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11175" activeTab="0"/>
  </bookViews>
  <sheets>
    <sheet name="Gráf1" sheetId="1" r:id="rId1"/>
    <sheet name="G3.8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<sst xmlns="http://schemas.openxmlformats.org/spreadsheetml/2006/main" count="8" uniqueCount="8">
  <si>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BR</t>
  </si>
  <si>
    <t>total m3</t>
  </si>
  <si>
    <t>%</t>
  </si>
  <si>
    <t>Total</t>
  </si>
  <si>
    <t>Raízen</t>
  </si>
  <si>
    <t>Gran Petro</t>
  </si>
  <si>
    <t>Air BP</t>
  </si>
  <si>
    <t>Air BP Petrobahia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</si>
</sst>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%"/>
    <numFmt numFmtId="179" formatCode="0.000"/>
    <numFmt numFmtId="180" formatCode="0.0"/>
    <numFmt numFmtId="181" formatCode="_(* #,##0.0_);_(* \(#,##0.0\);_(* &quot;-&quot;??_);_(@_)"/>
    <numFmt numFmtId="182" formatCode="_(* #,##0.0_);_(* \(#,##0.0\);_(* &quot;-&quot;?_);_(@_)"/>
    <numFmt numFmtId="183" formatCode="_(* #,##0.00_);_(* \(#,##0.00\);_(* &quot;-&quot;?_);_(@_)"/>
    <numFmt numFmtId="184" formatCode="_(* #,##0.000_);_(* \(#,##0.000\);_(* &quot;-&quot;?_);_(@_)"/>
    <numFmt numFmtId="185" formatCode="_-* #,##0_-;\-* #,##0_-;_-* &quot;-&quot;??_-;_-@_-"/>
  </numFmts>
  <fonts count="42">
    <font>
      <sz val="10"/>
      <name val="Arial"/>
      <family val="0"/>
    </font>
    <font>
      <sz val="8"/>
      <name val="Arial"/>
      <family val="2"/>
    </font>
    <font>
      <sz val="7"/>
      <name val="Helvetica Neu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b/>
      <sz val="14"/>
      <color indexed="8"/>
      <name val="Calibri"/>
      <family val="0"/>
    </font>
    <font>
      <b/>
      <vertAlign val="superscript"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81" fontId="1" fillId="0" borderId="0" xfId="60" applyNumberFormat="1" applyFont="1" applyAlignment="1">
      <alignment/>
    </xf>
    <xf numFmtId="0" fontId="2" fillId="33" borderId="0" xfId="0" applyFont="1" applyFill="1" applyBorder="1" applyAlignment="1">
      <alignment/>
    </xf>
    <xf numFmtId="17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2" fillId="0" borderId="0" xfId="60" applyFont="1" applyFill="1" applyBorder="1" applyAlignment="1">
      <alignment/>
    </xf>
    <xf numFmtId="182" fontId="1" fillId="0" borderId="0" xfId="0" applyNumberFormat="1" applyFont="1" applyAlignment="1">
      <alignment/>
    </xf>
    <xf numFmtId="10" fontId="1" fillId="0" borderId="0" xfId="48" applyNumberFormat="1" applyFont="1" applyAlignment="1">
      <alignment/>
    </xf>
    <xf numFmtId="10" fontId="1" fillId="0" borderId="0" xfId="48" applyNumberFormat="1" applyFont="1" applyFill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3.8 – Participação das distribuidoras nas vendas nacionais de gasolina de aviação – 2018</a:t>
            </a:r>
          </a:p>
        </c:rich>
      </c:tx>
      <c:layout>
        <c:manualLayout>
          <c:xMode val="factor"/>
          <c:yMode val="factor"/>
          <c:x val="-0.024"/>
          <c:y val="0.01675"/>
        </c:manualLayout>
      </c:layout>
      <c:spPr>
        <a:noFill/>
        <a:ln w="3175">
          <a:noFill/>
        </a:ln>
      </c:spPr>
    </c:title>
    <c:view3D>
      <c:rotX val="40"/>
      <c:hPercent val="100"/>
      <c:rotY val="300"/>
      <c:depthPercent val="100"/>
      <c:rAngAx val="1"/>
    </c:view3D>
    <c:plotArea>
      <c:layout>
        <c:manualLayout>
          <c:xMode val="edge"/>
          <c:yMode val="edge"/>
          <c:x val="0.2445"/>
          <c:y val="0.13925"/>
          <c:w val="0.41425"/>
          <c:h val="0.66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Air BP Petrobahia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0,2%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'G3.8'!$A$2:$A$6</c:f>
              <c:strCache>
                <c:ptCount val="5"/>
                <c:pt idx="0">
                  <c:v>Raízen</c:v>
                </c:pt>
                <c:pt idx="1">
                  <c:v>BR</c:v>
                </c:pt>
                <c:pt idx="2">
                  <c:v>Gran Petro</c:v>
                </c:pt>
                <c:pt idx="3">
                  <c:v>Air BP</c:v>
                </c:pt>
                <c:pt idx="4">
                  <c:v>Air BP Petrobahia</c:v>
                </c:pt>
              </c:strCache>
            </c:strRef>
          </c:cat>
          <c:val>
            <c:numRef>
              <c:f>'G3.8'!$B$2:$B$6</c:f>
              <c:numCache>
                <c:ptCount val="5"/>
                <c:pt idx="0">
                  <c:v>18799359</c:v>
                </c:pt>
                <c:pt idx="1">
                  <c:v>18323343</c:v>
                </c:pt>
                <c:pt idx="2">
                  <c:v>6368000</c:v>
                </c:pt>
                <c:pt idx="3">
                  <c:v>4903651</c:v>
                </c:pt>
                <c:pt idx="4">
                  <c:v>66811</c:v>
                </c:pt>
              </c:numCache>
            </c:numRef>
          </c:val>
        </c:ser>
        <c:firstSliceAng val="3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0.91625</cdr:y>
    </cdr:from>
    <cdr:to>
      <cdr:x>0.3585</cdr:x>
      <cdr:y>0.969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5267325"/>
          <a:ext cx="31242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Fonte: ANP/SDL (Tabelas 3.15 e 3.16).
</a:t>
          </a:r>
        </a:p>
      </cdr:txBody>
    </cdr:sp>
  </cdr:relSizeAnchor>
  <cdr:relSizeAnchor xmlns:cdr="http://schemas.openxmlformats.org/drawingml/2006/chartDrawing">
    <cdr:from>
      <cdr:x>0.34075</cdr:x>
      <cdr:y>0.30475</cdr:y>
    </cdr:from>
    <cdr:to>
      <cdr:x>0.57175</cdr:x>
      <cdr:y>0.57</cdr:y>
    </cdr:to>
    <cdr:sp>
      <cdr:nvSpPr>
        <cdr:cNvPr id="2" name="Elipse 3"/>
        <cdr:cNvSpPr>
          <a:spLocks/>
        </cdr:cNvSpPr>
      </cdr:nvSpPr>
      <cdr:spPr>
        <a:xfrm>
          <a:off x="3143250" y="1752600"/>
          <a:ext cx="2133600" cy="1524000"/>
        </a:xfrm>
        <a:prstGeom prst="ellipse">
          <a:avLst/>
        </a:prstGeom>
        <a:solidFill>
          <a:srgbClr val="BFBFBF"/>
        </a:solidFill>
        <a:ln w="9525" cmpd="sng">
          <a:solidFill>
            <a:srgbClr val="BFBFBF"/>
          </a:solidFill>
          <a:headEnd type="none"/>
          <a:tailEnd type="none"/>
        </a:ln>
      </cdr:spPr>
      <cdr:txBody>
        <a:bodyPr vertOverflow="clip" wrap="square" lIns="18288" tIns="0" rIns="0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Volume total de vendas: 
</a:t>
          </a:r>
          <a:r>
            <a:rPr lang="en-US" cap="none" sz="1400" b="1" i="0" u="none" baseline="0">
              <a:solidFill>
                <a:srgbClr val="000000"/>
              </a:solidFill>
            </a:rPr>
            <a:t>48,465 mil m</a:t>
          </a:r>
          <a:r>
            <a:rPr lang="en-US" cap="none" sz="1400" b="1" i="0" u="none" baseline="30000">
              <a:solidFill>
                <a:srgbClr val="000000"/>
              </a:solidFill>
            </a:rPr>
            <a:t>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9725" cy="5753100"/>
    <xdr:graphicFrame>
      <xdr:nvGraphicFramePr>
        <xdr:cNvPr id="1" name="Shape 1025"/>
        <xdr:cNvGraphicFramePr/>
      </xdr:nvGraphicFramePr>
      <xdr:xfrm>
        <a:off x="0" y="0"/>
        <a:ext cx="9229725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2.7109375" style="1" customWidth="1"/>
    <col min="2" max="2" width="12.00390625" style="1" bestFit="1" customWidth="1"/>
    <col min="3" max="3" width="9.140625" style="10" customWidth="1"/>
    <col min="4" max="16384" width="9.140625" style="1" customWidth="1"/>
  </cols>
  <sheetData>
    <row r="1" spans="2:3" ht="11.25">
      <c r="B1" s="2" t="s">
        <v>1</v>
      </c>
      <c r="C1" s="10" t="s">
        <v>2</v>
      </c>
    </row>
    <row r="2" spans="1:3" ht="11.25">
      <c r="A2" s="4" t="s">
        <v>4</v>
      </c>
      <c r="B2" s="9">
        <v>18799359</v>
      </c>
      <c r="C2" s="10">
        <f>B2/$B$7</f>
        <v>0.387926278452577</v>
      </c>
    </row>
    <row r="3" spans="1:3" ht="11.25">
      <c r="A3" s="4" t="s">
        <v>0</v>
      </c>
      <c r="B3" s="9">
        <v>18323343</v>
      </c>
      <c r="C3" s="10">
        <f>B3/$B$7</f>
        <v>0.37810365017233183</v>
      </c>
    </row>
    <row r="4" spans="1:3" ht="11.25">
      <c r="A4" s="4" t="s">
        <v>5</v>
      </c>
      <c r="B4" s="9">
        <v>6368000</v>
      </c>
      <c r="C4" s="10">
        <f>B4/$B$7</f>
        <v>0.13140418996126466</v>
      </c>
    </row>
    <row r="5" spans="1:3" ht="11.25">
      <c r="A5" s="4" t="s">
        <v>6</v>
      </c>
      <c r="B5" s="9">
        <v>4903651</v>
      </c>
      <c r="C5" s="10">
        <f>B5/$B$7</f>
        <v>0.1011872310784776</v>
      </c>
    </row>
    <row r="6" spans="1:5" ht="11.25">
      <c r="A6" s="4" t="s">
        <v>7</v>
      </c>
      <c r="B6" s="5">
        <v>66811</v>
      </c>
      <c r="C6" s="10">
        <f>B6/$B$7</f>
        <v>0.0013786503353489404</v>
      </c>
      <c r="D6" s="6"/>
      <c r="E6" s="6"/>
    </row>
    <row r="7" spans="1:5" ht="11.25">
      <c r="A7" s="1" t="s">
        <v>3</v>
      </c>
      <c r="B7" s="3">
        <f>SUM(B2:B6)</f>
        <v>48461164</v>
      </c>
      <c r="C7" s="11">
        <f>SUM(C2:C6)</f>
        <v>1</v>
      </c>
      <c r="D7" s="6"/>
      <c r="E7" s="6"/>
    </row>
    <row r="8" spans="3:5" ht="11.25">
      <c r="C8" s="11"/>
      <c r="D8" s="6"/>
      <c r="E8" s="6"/>
    </row>
    <row r="9" spans="3:5" ht="11.25">
      <c r="C9" s="11"/>
      <c r="D9" s="6"/>
      <c r="E9" s="6"/>
    </row>
    <row r="10" spans="3:5" ht="11.25">
      <c r="C10" s="11"/>
      <c r="D10" s="7"/>
      <c r="E10" s="8"/>
    </row>
    <row r="11" spans="3:5" ht="11.25">
      <c r="C11" s="11"/>
      <c r="D11" s="7"/>
      <c r="E11" s="8"/>
    </row>
    <row r="12" spans="3:5" ht="11.25">
      <c r="C12" s="11"/>
      <c r="D12" s="7"/>
      <c r="E12" s="8"/>
    </row>
    <row r="13" spans="3:5" ht="11.25">
      <c r="C13" s="11"/>
      <c r="D13" s="7"/>
      <c r="E13" s="8"/>
    </row>
    <row r="14" spans="3:5" ht="11.25">
      <c r="C14" s="11"/>
      <c r="D14" s="6"/>
      <c r="E14" s="6"/>
    </row>
    <row r="15" spans="3:5" ht="11.25">
      <c r="C15" s="11"/>
      <c r="D15" s="6"/>
      <c r="E15" s="6"/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lopes</cp:lastModifiedBy>
  <cp:lastPrinted>2012-05-16T10:37:41Z</cp:lastPrinted>
  <dcterms:created xsi:type="dcterms:W3CDTF">2002-04-30T20:21:40Z</dcterms:created>
  <dcterms:modified xsi:type="dcterms:W3CDTF">2019-09-06T14:21:24Z</dcterms:modified>
  <cp:category/>
  <cp:version/>
  <cp:contentType/>
  <cp:contentStatus/>
</cp:coreProperties>
</file>