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690" windowHeight="6030" activeTab="0"/>
  </bookViews>
  <sheets>
    <sheet name="Gráf1" sheetId="1" r:id="rId1"/>
    <sheet name="G1.7" sheetId="2" r:id="rId2"/>
  </sheets>
  <definedNames>
    <definedName name="_xlnm.Print_Area" localSheetId="1">'G1.7'!$A$1:$J$27</definedName>
  </definedNames>
  <calcPr fullCalcOnLoad="1"/>
</workbook>
</file>

<file path=xl/sharedStrings.xml><?xml version="1.0" encoding="utf-8"?>
<sst xmlns="http://schemas.openxmlformats.org/spreadsheetml/2006/main" count="5" uniqueCount="5">
  <si>
    <r>
      <t>trilhões m</t>
    </r>
    <r>
      <rPr>
        <i/>
        <sz val="8"/>
        <rFont val="Arial"/>
        <family val="2"/>
      </rPr>
      <t>³</t>
    </r>
  </si>
  <si>
    <t>Total Opep</t>
  </si>
  <si>
    <t>Total</t>
  </si>
  <si>
    <t>Total não Opep</t>
  </si>
  <si>
    <t>% Opep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</si>
</sst>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_);_(@_)"/>
    <numFmt numFmtId="179" formatCode="#,##0.0_);\(#,##0.0\)"/>
    <numFmt numFmtId="180" formatCode="0.0%"/>
    <numFmt numFmtId="181" formatCode="_(* #,##0_);_(* \(#,##0\);_(* &quot;-&quot;??_);_(@_)"/>
    <numFmt numFmtId="182" formatCode="#,##0.0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_(* #,##0.0_);_(* \(#,##0.0\);_(* &quot;-&quot;??_);_(@_)"/>
  </numFmts>
  <fonts count="4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0" fontId="1" fillId="0" borderId="0" xfId="49" applyNumberFormat="1" applyFont="1" applyAlignment="1">
      <alignment/>
    </xf>
    <xf numFmtId="181" fontId="1" fillId="0" borderId="0" xfId="51" applyNumberFormat="1" applyFont="1" applyAlignment="1">
      <alignment/>
    </xf>
    <xf numFmtId="188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1.8 – Evolução da produção de gás natural – 2009-2018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1"/>
          <c:w val="0.93425"/>
          <c:h val="0.65175"/>
        </c:manualLayout>
      </c:layout>
      <c:areaChart>
        <c:grouping val="stacked"/>
        <c:varyColors val="0"/>
        <c:ser>
          <c:idx val="0"/>
          <c:order val="0"/>
          <c:tx>
            <c:strRef>
              <c:f>'G1.7'!$A$3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'G1.7'!$B$1:$K$1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'G1.7'!$B$3:$K$3</c:f>
              <c:numCache>
                <c:ptCount val="10"/>
                <c:pt idx="0">
                  <c:v>0.5147346499666798</c:v>
                </c:pt>
                <c:pt idx="1">
                  <c:v>0.5733271148786913</c:v>
                </c:pt>
                <c:pt idx="2">
                  <c:v>0.6128709433630393</c:v>
                </c:pt>
                <c:pt idx="3">
                  <c:v>0.6489674660849982</c:v>
                </c:pt>
                <c:pt idx="4">
                  <c:v>0.6517307983470453</c:v>
                </c:pt>
                <c:pt idx="5">
                  <c:v>0.6807382433688051</c:v>
                </c:pt>
                <c:pt idx="6">
                  <c:v>0.7162881449774092</c:v>
                </c:pt>
                <c:pt idx="7">
                  <c:v>0.74934324616503</c:v>
                </c:pt>
                <c:pt idx="8">
                  <c:v>0.7794083602847286</c:v>
                </c:pt>
                <c:pt idx="9">
                  <c:v>0.8067914497564853</c:v>
                </c:pt>
              </c:numCache>
            </c:numRef>
          </c:val>
        </c:ser>
        <c:ser>
          <c:idx val="1"/>
          <c:order val="1"/>
          <c:tx>
            <c:strRef>
              <c:f>'G1.7'!$A$4</c:f>
              <c:strCache>
                <c:ptCount val="1"/>
                <c:pt idx="0">
                  <c:v>Total não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'G1.7'!$B$1:$K$1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'G1.7'!$B$4:$K$4</c:f>
              <c:numCache>
                <c:ptCount val="10"/>
                <c:pt idx="0">
                  <c:v>2.4238653010443305</c:v>
                </c:pt>
                <c:pt idx="1">
                  <c:v>2.5776708056563447</c:v>
                </c:pt>
                <c:pt idx="2">
                  <c:v>2.644095468738001</c:v>
                </c:pt>
                <c:pt idx="3">
                  <c:v>2.6748507538969872</c:v>
                </c:pt>
                <c:pt idx="4">
                  <c:v>2.7113821401757368</c:v>
                </c:pt>
                <c:pt idx="5">
                  <c:v>2.7503433974183156</c:v>
                </c:pt>
                <c:pt idx="6">
                  <c:v>2.785400225684181</c:v>
                </c:pt>
                <c:pt idx="7">
                  <c:v>2.7923472568640295</c:v>
                </c:pt>
                <c:pt idx="8">
                  <c:v>2.898331544464069</c:v>
                </c:pt>
                <c:pt idx="9">
                  <c:v>3.061069488436771</c:v>
                </c:pt>
              </c:numCache>
            </c:numRef>
          </c:val>
        </c:ser>
        <c:axId val="42675814"/>
        <c:axId val="48538007"/>
      </c:areaChart>
      <c:lineChart>
        <c:grouping val="standard"/>
        <c:varyColors val="0"/>
        <c:ser>
          <c:idx val="2"/>
          <c:order val="2"/>
          <c:tx>
            <c:strRef>
              <c:f>'G1.7'!$A$5</c:f>
              <c:strCache>
                <c:ptCount val="1"/>
                <c:pt idx="0">
                  <c:v>% Opep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'G1.7'!$B$5:$K$5</c:f>
              <c:numCache>
                <c:ptCount val="10"/>
                <c:pt idx="0">
                  <c:v>0.17516322689299305</c:v>
                </c:pt>
                <c:pt idx="1">
                  <c:v>0.18195096580112657</c:v>
                </c:pt>
                <c:pt idx="2">
                  <c:v>0.1881723253534204</c:v>
                </c:pt>
                <c:pt idx="3">
                  <c:v>0.19524758068403497</c:v>
                </c:pt>
                <c:pt idx="4">
                  <c:v>0.1937879608150514</c:v>
                </c:pt>
                <c:pt idx="5">
                  <c:v>0.19840339421729344</c:v>
                </c:pt>
                <c:pt idx="6">
                  <c:v>0.20455508005187725</c:v>
                </c:pt>
                <c:pt idx="7">
                  <c:v>0.2115778455300225</c:v>
                </c:pt>
                <c:pt idx="8">
                  <c:v>0.21192590571136782</c:v>
                </c:pt>
                <c:pt idx="9">
                  <c:v>0.20858853579502043</c:v>
                </c:pt>
              </c:numCache>
            </c:numRef>
          </c:val>
          <c:smooth val="0"/>
        </c:ser>
        <c:axId val="34188880"/>
        <c:axId val="39264465"/>
      </c:lineChart>
      <c:catAx>
        <c:axId val="4267581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38007"/>
        <c:crosses val="autoZero"/>
        <c:auto val="1"/>
        <c:lblOffset val="100"/>
        <c:tickLblSkip val="1"/>
        <c:noMultiLvlLbl val="0"/>
      </c:catAx>
      <c:valAx>
        <c:axId val="48538007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trilhões m³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814"/>
        <c:crossesAt val="1"/>
        <c:crossBetween val="midCat"/>
        <c:dispUnits/>
        <c:majorUnit val="0.8"/>
      </c:valAx>
      <c:catAx>
        <c:axId val="34188880"/>
        <c:scaling>
          <c:orientation val="minMax"/>
        </c:scaling>
        <c:axPos val="b"/>
        <c:delete val="1"/>
        <c:majorTickMark val="out"/>
        <c:minorTickMark val="none"/>
        <c:tickLblPos val="none"/>
        <c:crossAx val="39264465"/>
        <c:crosses val="autoZero"/>
        <c:auto val="1"/>
        <c:lblOffset val="100"/>
        <c:tickLblSkip val="1"/>
        <c:noMultiLvlLbl val="0"/>
      </c:catAx>
      <c:valAx>
        <c:axId val="3926446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8880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4075"/>
          <c:y val="0.806"/>
          <c:w val="0.390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0.82525</cdr:y>
    </cdr:from>
    <cdr:to>
      <cdr:x>0.57225</cdr:x>
      <cdr:y>0.87475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4733925"/>
          <a:ext cx="46672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2018; para o Brasil,  ANP/SDP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(Tabela 1.7).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16384" width="9.140625" style="1" customWidth="1"/>
  </cols>
  <sheetData>
    <row r="1" spans="1:11" ht="11.25">
      <c r="A1" s="1" t="s">
        <v>0</v>
      </c>
      <c r="B1" s="1">
        <v>2009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H1" s="1">
        <v>2015</v>
      </c>
      <c r="I1" s="1">
        <v>2016</v>
      </c>
      <c r="J1" s="1">
        <v>2017</v>
      </c>
      <c r="K1" s="1">
        <v>2018</v>
      </c>
    </row>
    <row r="2" spans="1:11" ht="11.25">
      <c r="A2" s="1" t="s">
        <v>2</v>
      </c>
      <c r="B2" s="2">
        <f aca="true" t="shared" si="0" ref="B2:J2">B4+B3</f>
        <v>2.9385999510110103</v>
      </c>
      <c r="C2" s="2">
        <f t="shared" si="0"/>
        <v>3.150997920535036</v>
      </c>
      <c r="D2" s="2">
        <f t="shared" si="0"/>
        <v>3.25696641210104</v>
      </c>
      <c r="E2" s="2">
        <f t="shared" si="0"/>
        <v>3.3238182199819857</v>
      </c>
      <c r="F2" s="2">
        <f t="shared" si="0"/>
        <v>3.3631129385227823</v>
      </c>
      <c r="G2" s="2">
        <f t="shared" si="0"/>
        <v>3.4310816407871205</v>
      </c>
      <c r="H2" s="2">
        <f t="shared" si="0"/>
        <v>3.5016883706615904</v>
      </c>
      <c r="I2" s="2">
        <f t="shared" si="0"/>
        <v>3.5416905030290593</v>
      </c>
      <c r="J2" s="2">
        <f t="shared" si="0"/>
        <v>3.6777399047487975</v>
      </c>
      <c r="K2" s="2">
        <f>K4+K3</f>
        <v>3.8678609381932563</v>
      </c>
    </row>
    <row r="3" spans="1:11" ht="11.25">
      <c r="A3" s="1" t="s">
        <v>1</v>
      </c>
      <c r="B3" s="2">
        <v>0.5147346499666798</v>
      </c>
      <c r="C3" s="2">
        <v>0.5733271148786913</v>
      </c>
      <c r="D3" s="2">
        <v>0.6128709433630393</v>
      </c>
      <c r="E3" s="2">
        <v>0.6489674660849982</v>
      </c>
      <c r="F3" s="2">
        <v>0.6517307983470453</v>
      </c>
      <c r="G3" s="2">
        <v>0.6807382433688051</v>
      </c>
      <c r="H3" s="2">
        <v>0.7162881449774092</v>
      </c>
      <c r="I3" s="2">
        <v>0.74934324616503</v>
      </c>
      <c r="J3" s="2">
        <v>0.7794083602847286</v>
      </c>
      <c r="K3" s="2">
        <v>0.8067914497564853</v>
      </c>
    </row>
    <row r="4" spans="1:11" ht="11.25">
      <c r="A4" s="1" t="s">
        <v>3</v>
      </c>
      <c r="B4" s="2">
        <v>2.4238653010443305</v>
      </c>
      <c r="C4" s="2">
        <v>2.5776708056563447</v>
      </c>
      <c r="D4" s="2">
        <v>2.644095468738001</v>
      </c>
      <c r="E4" s="2">
        <v>2.6748507538969872</v>
      </c>
      <c r="F4" s="2">
        <v>2.7113821401757368</v>
      </c>
      <c r="G4" s="2">
        <v>2.7503433974183156</v>
      </c>
      <c r="H4" s="2">
        <v>2.785400225684181</v>
      </c>
      <c r="I4" s="2">
        <v>2.7923472568640295</v>
      </c>
      <c r="J4" s="2">
        <v>2.898331544464069</v>
      </c>
      <c r="K4" s="2">
        <v>3.061069488436771</v>
      </c>
    </row>
    <row r="5" spans="1:11" ht="11.25">
      <c r="A5" s="1" t="s">
        <v>4</v>
      </c>
      <c r="B5" s="5">
        <f aca="true" t="shared" si="1" ref="B5:K5">B3/B2</f>
        <v>0.17516322689299305</v>
      </c>
      <c r="C5" s="5">
        <f t="shared" si="1"/>
        <v>0.18195096580112657</v>
      </c>
      <c r="D5" s="5">
        <f t="shared" si="1"/>
        <v>0.1881723253534204</v>
      </c>
      <c r="E5" s="5">
        <f t="shared" si="1"/>
        <v>0.19524758068403497</v>
      </c>
      <c r="F5" s="5">
        <f t="shared" si="1"/>
        <v>0.1937879608150514</v>
      </c>
      <c r="G5" s="5">
        <f t="shared" si="1"/>
        <v>0.19840339421729344</v>
      </c>
      <c r="H5" s="5">
        <f t="shared" si="1"/>
        <v>0.20455508005187725</v>
      </c>
      <c r="I5" s="5">
        <f t="shared" si="1"/>
        <v>0.2115778455300225</v>
      </c>
      <c r="J5" s="5">
        <f t="shared" si="1"/>
        <v>0.21192590571136782</v>
      </c>
      <c r="K5" s="5">
        <f t="shared" si="1"/>
        <v>0.20858853579502043</v>
      </c>
    </row>
    <row r="8" spans="2:11" ht="11.25">
      <c r="B8" s="6"/>
      <c r="C8" s="6"/>
      <c r="D8" s="6"/>
      <c r="E8" s="6"/>
      <c r="F8" s="6"/>
      <c r="G8" s="6"/>
      <c r="H8" s="6"/>
      <c r="I8" s="6"/>
      <c r="J8" s="6"/>
      <c r="K8" s="6"/>
    </row>
    <row r="9" spans="2:11" ht="11.25">
      <c r="B9" s="7"/>
      <c r="C9" s="7"/>
      <c r="D9" s="7"/>
      <c r="E9" s="7"/>
      <c r="F9" s="7"/>
      <c r="G9" s="7"/>
      <c r="H9" s="7"/>
      <c r="I9" s="7"/>
      <c r="J9" s="7"/>
      <c r="K9" s="7"/>
    </row>
    <row r="11" spans="2:11" ht="11.2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ht="11.25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0" ht="11.25">
      <c r="B13" s="3"/>
      <c r="C13" s="3"/>
      <c r="D13" s="3"/>
      <c r="E13" s="3"/>
      <c r="F13" s="3"/>
      <c r="G13" s="3"/>
      <c r="H13" s="3"/>
      <c r="I13" s="3"/>
      <c r="J13" s="3"/>
    </row>
    <row r="14" spans="2:10" ht="11.25">
      <c r="B14" s="3"/>
      <c r="C14" s="3"/>
      <c r="D14" s="3"/>
      <c r="E14" s="3"/>
      <c r="F14" s="3"/>
      <c r="G14" s="3"/>
      <c r="H14" s="3"/>
      <c r="I14" s="3"/>
      <c r="J14" s="3"/>
    </row>
    <row r="15" spans="2:10" ht="11.25">
      <c r="B15" s="4"/>
      <c r="C15" s="4"/>
      <c r="D15" s="4"/>
      <c r="E15" s="4"/>
      <c r="F15" s="4"/>
      <c r="G15" s="4"/>
      <c r="H15" s="4"/>
      <c r="I15" s="4"/>
      <c r="J15" s="4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2008-06-30T14:03:18Z</cp:lastPrinted>
  <dcterms:created xsi:type="dcterms:W3CDTF">2002-04-30T18:44:22Z</dcterms:created>
  <dcterms:modified xsi:type="dcterms:W3CDTF">2019-06-17T19:13:58Z</dcterms:modified>
  <cp:category/>
  <cp:version/>
  <cp:contentType/>
  <cp:contentStatus/>
</cp:coreProperties>
</file>