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" windowWidth="11895" windowHeight="8565" tabRatio="620" activeTab="0"/>
  </bookViews>
  <sheets>
    <sheet name="T2.10" sheetId="1" r:id="rId1"/>
    <sheet name="Gráfico 23" sheetId="2" state="hidden" r:id="rId2"/>
  </sheets>
  <definedNames>
    <definedName name="_Fill" hidden="1">'T2.10'!$C$3:$C$3</definedName>
    <definedName name="_xlnm.Print_Area" localSheetId="0">'T2.10'!$B$1:$M$19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<sst xmlns="http://schemas.openxmlformats.org/spreadsheetml/2006/main" count="26" uniqueCount="22">
  <si>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</si>
  <si>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</si>
  <si>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</si>
  <si>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</si>
  <si>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</si>
  <si>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</si>
  <si>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</si>
  <si>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</si>
  <si>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</si>
  <si>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</si>
  <si>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</si>
  <si>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</si>
  <si>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</si>
  <si>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</si>
  <si>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</si>
  <si>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Produção de LGN (mil barris)</t>
  </si>
  <si>
    <t xml:space="preserve">Fonte: ANP/SDP, conforme o Decreto n° 2.705/1998. </t>
  </si>
  <si>
    <t>Brasil</t>
  </si>
  <si>
    <t>São Paulo</t>
  </si>
  <si>
    <t>..</t>
  </si>
  <si>
    <t>Tabela 2.10 – Produção de LGN, segundo unidades da Federação – 2008-2017</t>
  </si>
  <si>
    <t>17/16
%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</si>
</sst>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###,###,##0.0000"/>
  </numFmts>
  <fonts count="5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5.95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3" fontId="12" fillId="0" borderId="0" xfId="81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91" fontId="11" fillId="33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81" applyNumberFormat="1" applyFont="1" applyFill="1" applyBorder="1" applyAlignment="1" applyProtection="1">
      <alignment horizontal="right" vertical="center" wrapText="1"/>
      <protection/>
    </xf>
    <xf numFmtId="4" fontId="11" fillId="0" borderId="0" xfId="81" applyNumberFormat="1" applyFont="1" applyFill="1" applyBorder="1" applyAlignment="1" applyProtection="1">
      <alignment horizontal="right" vertical="center" wrapText="1"/>
      <protection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4" fontId="10" fillId="0" borderId="0" xfId="81" applyNumberFormat="1" applyFont="1" applyFill="1" applyBorder="1" applyAlignment="1" applyProtection="1">
      <alignment horizontal="right" vertical="center" wrapText="1"/>
      <protection/>
    </xf>
    <xf numFmtId="193" fontId="10" fillId="0" borderId="0" xfId="8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37" fontId="10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93" fontId="10" fillId="0" borderId="0" xfId="81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193" fontId="12" fillId="0" borderId="0" xfId="8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199" fontId="10" fillId="0" borderId="0" xfId="0" applyNumberFormat="1" applyFont="1" applyFill="1" applyBorder="1" applyAlignment="1">
      <alignment vertical="center"/>
    </xf>
    <xf numFmtId="192" fontId="11" fillId="0" borderId="0" xfId="81" applyNumberFormat="1" applyFont="1" applyFill="1" applyBorder="1" applyAlignment="1" applyProtection="1">
      <alignment horizontal="right" vertical="center" wrapText="1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4 2" xfId="53"/>
    <cellStyle name="Normal 14 3" xfId="54"/>
    <cellStyle name="Normal 15 2" xfId="55"/>
    <cellStyle name="Normal 15 3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3" xfId="63"/>
    <cellStyle name="Normal 3 2" xfId="64"/>
    <cellStyle name="Normal 3 3" xfId="65"/>
    <cellStyle name="Normal 3 4" xfId="66"/>
    <cellStyle name="Normal 3 5" xfId="67"/>
    <cellStyle name="Normal 3 6" xfId="68"/>
    <cellStyle name="Normal 4" xfId="69"/>
    <cellStyle name="Normal 5" xfId="70"/>
    <cellStyle name="Normal 55" xfId="71"/>
    <cellStyle name="Normal 56" xfId="72"/>
    <cellStyle name="Normal 6" xfId="73"/>
    <cellStyle name="Normal 7" xfId="74"/>
    <cellStyle name="Normal 71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10" xfId="83"/>
    <cellStyle name="Separador de milhares 2" xfId="84"/>
    <cellStyle name="Separador de milhares 2 2" xfId="85"/>
    <cellStyle name="Separador de milhares 2 2 2" xfId="86"/>
    <cellStyle name="Separador de milhares 2 2 3" xfId="87"/>
    <cellStyle name="Separador de milhares 2 3" xfId="88"/>
    <cellStyle name="Separador de milhares 2 4" xfId="89"/>
    <cellStyle name="Separador de milhares 3" xfId="90"/>
    <cellStyle name="Separador de milhares 4" xfId="91"/>
    <cellStyle name="Separador de milhares 8" xfId="92"/>
    <cellStyle name="Separador de milhares 8 2" xfId="93"/>
    <cellStyle name="Separador de milhares 8 3" xfId="94"/>
    <cellStyle name="Separador de milhares 8 4" xfId="95"/>
    <cellStyle name="Separador de milhares 8 5" xfId="96"/>
    <cellStyle name="Separador de milhares 8 6" xfId="97"/>
    <cellStyle name="Separador de milhares 8 7" xfId="98"/>
    <cellStyle name="Separador de milhares 8 8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32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'T2.10'!$C$3:$G$3</c:f>
              <c:strCache>
                <c:ptCount val="1"/>
                <c:pt idx="0">
                  <c:v>Produção de LGN (mil barris)</c:v>
                </c:pt>
              </c:strCache>
            </c:strRef>
          </c:ca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6821157"/>
        <c:axId val="17172686"/>
      </c:barChart>
      <c:catAx>
        <c:axId val="1682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21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545"/>
          <c:w val="0.0877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425"/>
          <c:w val="0.828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'T2.10'!$C$3:$G$3</c:f>
              <c:strCache>
                <c:ptCount val="1"/>
                <c:pt idx="0">
                  <c:v>Produção de LGN (mil barris)</c:v>
                </c:pt>
              </c:strCache>
            </c:strRef>
          </c:ca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336447"/>
        <c:axId val="48810296"/>
      </c:barChart>
      <c:catAx>
        <c:axId val="20336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36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3685"/>
          <c:w val="0.089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2"/>
  <sheetViews>
    <sheetView showGridLines="0" tabSelected="1" zoomScalePageLayoutView="0" workbookViewId="0" topLeftCell="B1">
      <selection activeCell="B2" sqref="B2"/>
    </sheetView>
  </sheetViews>
  <sheetFormatPr defaultColWidth="8.88671875" defaultRowHeight="15"/>
  <cols>
    <col min="1" max="1" width="9.10546875" style="3" hidden="1" customWidth="1"/>
    <col min="2" max="2" width="12.21484375" style="19" customWidth="1"/>
    <col min="3" max="12" width="5.77734375" style="3" customWidth="1"/>
    <col min="13" max="13" width="5.21484375" style="3" bestFit="1" customWidth="1"/>
    <col min="14" max="14" width="2.6640625" style="3" customWidth="1"/>
    <col min="15" max="17" width="7.77734375" style="3" customWidth="1"/>
    <col min="18" max="16384" width="8.88671875" style="3" customWidth="1"/>
  </cols>
  <sheetData>
    <row r="1" spans="2:13" ht="12">
      <c r="B1" s="24" t="s">
        <v>20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ht="8.25" customHeight="1"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2:13" ht="12.75" customHeight="1">
      <c r="B3" s="30" t="s">
        <v>6</v>
      </c>
      <c r="C3" s="34" t="s">
        <v>15</v>
      </c>
      <c r="D3" s="34"/>
      <c r="E3" s="34"/>
      <c r="F3" s="34"/>
      <c r="G3" s="34"/>
      <c r="H3" s="34"/>
      <c r="I3" s="34"/>
      <c r="J3" s="34"/>
      <c r="K3" s="34"/>
      <c r="L3" s="35"/>
      <c r="M3" s="32" t="s">
        <v>21</v>
      </c>
    </row>
    <row r="4" spans="2:13" ht="15" customHeight="1">
      <c r="B4" s="31"/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>
        <v>2015</v>
      </c>
      <c r="K4" s="7">
        <v>2016</v>
      </c>
      <c r="L4" s="7">
        <v>2017</v>
      </c>
      <c r="M4" s="33"/>
    </row>
    <row r="5" spans="2:13" ht="9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5" ht="12.75" customHeight="1">
      <c r="B6" s="11" t="s">
        <v>17</v>
      </c>
      <c r="C6" s="12">
        <f aca="true" t="shared" si="0" ref="C6:K6">SUM(C8:C16)</f>
        <v>31627.44052824211</v>
      </c>
      <c r="D6" s="12">
        <f t="shared" si="0"/>
        <v>28716.83764938976</v>
      </c>
      <c r="E6" s="12">
        <f t="shared" si="0"/>
        <v>30203.482284458543</v>
      </c>
      <c r="F6" s="12">
        <f t="shared" si="0"/>
        <v>31941.723734973937</v>
      </c>
      <c r="G6" s="12">
        <f t="shared" si="0"/>
        <v>32130.69069194763</v>
      </c>
      <c r="H6" s="12">
        <f t="shared" si="0"/>
        <v>32938.41132980398</v>
      </c>
      <c r="I6" s="12">
        <f t="shared" si="0"/>
        <v>33475.35887383286</v>
      </c>
      <c r="J6" s="12">
        <f t="shared" si="0"/>
        <v>32670.832710969124</v>
      </c>
      <c r="K6" s="12">
        <f t="shared" si="0"/>
        <v>35407.397987487966</v>
      </c>
      <c r="L6" s="12">
        <f aca="true" t="shared" si="1" ref="C6:L6">SUM(L8:L16)</f>
        <v>40525.5925559</v>
      </c>
      <c r="M6" s="13">
        <f>((L6/K6)-1)*100</f>
        <v>14.455155869461711</v>
      </c>
      <c r="N6" s="28"/>
      <c r="O6" s="29"/>
    </row>
    <row r="7" spans="2:15" ht="9" customHeight="1">
      <c r="B7" s="14"/>
      <c r="C7" s="26"/>
      <c r="D7" s="26"/>
      <c r="E7" s="26"/>
      <c r="F7" s="26"/>
      <c r="G7" s="26"/>
      <c r="H7" s="26"/>
      <c r="I7" s="26"/>
      <c r="J7" s="26"/>
      <c r="K7" s="26"/>
      <c r="L7" s="26"/>
      <c r="M7" s="13"/>
      <c r="O7" s="29"/>
    </row>
    <row r="8" spans="2:15" ht="12.75" customHeight="1">
      <c r="B8" s="14" t="s">
        <v>7</v>
      </c>
      <c r="C8" s="23">
        <v>6983.2426824410195</v>
      </c>
      <c r="D8" s="16">
        <v>6758.822274849621</v>
      </c>
      <c r="E8" s="16">
        <v>6172.54278236</v>
      </c>
      <c r="F8" s="16">
        <v>6559.542212039999</v>
      </c>
      <c r="G8" s="16">
        <v>6613.225740389999</v>
      </c>
      <c r="H8" s="16">
        <v>5835.90586135</v>
      </c>
      <c r="I8" s="16">
        <v>6085.42262405</v>
      </c>
      <c r="J8" s="16">
        <v>6365.721716890001</v>
      </c>
      <c r="K8" s="16">
        <v>5794.160392380001</v>
      </c>
      <c r="L8" s="16">
        <v>5723.2176254000005</v>
      </c>
      <c r="M8" s="15">
        <f aca="true" t="shared" si="2" ref="M8:M16">((L8/K8)-1)*100</f>
        <v>-1.2243838999227319</v>
      </c>
      <c r="N8" s="16"/>
      <c r="O8" s="29"/>
    </row>
    <row r="9" spans="2:15" ht="12.75" customHeight="1">
      <c r="B9" s="14" t="s">
        <v>8</v>
      </c>
      <c r="C9" s="23">
        <v>90.233601051399</v>
      </c>
      <c r="D9" s="23">
        <v>68.21295674298801</v>
      </c>
      <c r="E9" s="23">
        <v>65.89204956</v>
      </c>
      <c r="F9" s="16">
        <v>22.24705797</v>
      </c>
      <c r="G9" s="16">
        <v>28.442520820000006</v>
      </c>
      <c r="H9" s="16">
        <v>68.48974109000001</v>
      </c>
      <c r="I9" s="16">
        <v>57.3630672</v>
      </c>
      <c r="J9" s="16">
        <v>27.51162894</v>
      </c>
      <c r="K9" s="16">
        <v>0</v>
      </c>
      <c r="L9" s="16">
        <v>0</v>
      </c>
      <c r="M9" s="15" t="s">
        <v>19</v>
      </c>
      <c r="O9" s="29"/>
    </row>
    <row r="10" spans="2:15" ht="12.75" customHeight="1">
      <c r="B10" s="14" t="s">
        <v>9</v>
      </c>
      <c r="C10" s="23">
        <v>2441.8426310286013</v>
      </c>
      <c r="D10" s="23">
        <v>2062.9255883291708</v>
      </c>
      <c r="E10" s="23">
        <v>1877.3070110800002</v>
      </c>
      <c r="F10" s="16">
        <v>1612.8959783</v>
      </c>
      <c r="G10" s="16">
        <v>1523.63728459</v>
      </c>
      <c r="H10" s="16">
        <v>1469.75877213</v>
      </c>
      <c r="I10" s="16">
        <v>1337.9683832000003</v>
      </c>
      <c r="J10" s="16">
        <v>1143.65728287</v>
      </c>
      <c r="K10" s="16">
        <v>982.9337679400002</v>
      </c>
      <c r="L10" s="16">
        <v>964.7184783000001</v>
      </c>
      <c r="M10" s="15">
        <f t="shared" si="2"/>
        <v>-1.853155343129076</v>
      </c>
      <c r="N10" s="16"/>
      <c r="O10" s="29"/>
    </row>
    <row r="11" spans="2:15" ht="12.75" customHeight="1">
      <c r="B11" s="14" t="s">
        <v>10</v>
      </c>
      <c r="C11" s="23">
        <v>612.424964633924</v>
      </c>
      <c r="D11" s="23">
        <v>597.761490955121</v>
      </c>
      <c r="E11" s="23">
        <v>586.9895994590001</v>
      </c>
      <c r="F11" s="16">
        <v>548.23867129114</v>
      </c>
      <c r="G11" s="16">
        <v>568.1223960517399</v>
      </c>
      <c r="H11" s="16">
        <v>510.21283870989004</v>
      </c>
      <c r="I11" s="16">
        <v>515.86445313824</v>
      </c>
      <c r="J11" s="16">
        <v>448.01418445132003</v>
      </c>
      <c r="K11" s="16">
        <v>597.72845624402</v>
      </c>
      <c r="L11" s="16">
        <v>502.1171298</v>
      </c>
      <c r="M11" s="15">
        <f t="shared" si="2"/>
        <v>-15.995779596109294</v>
      </c>
      <c r="O11" s="29"/>
    </row>
    <row r="12" spans="2:15" ht="12.75" customHeight="1">
      <c r="B12" s="14" t="s">
        <v>11</v>
      </c>
      <c r="C12" s="23">
        <v>1635.1933635557339</v>
      </c>
      <c r="D12" s="23">
        <v>1521.530218996373</v>
      </c>
      <c r="E12" s="23">
        <v>1427.73026171</v>
      </c>
      <c r="F12" s="16">
        <v>1177.139828443</v>
      </c>
      <c r="G12" s="16">
        <v>1042.044144358</v>
      </c>
      <c r="H12" s="16">
        <v>1149.2759701430002</v>
      </c>
      <c r="I12" s="16">
        <v>1084.034915918</v>
      </c>
      <c r="J12" s="16">
        <v>899.290616598</v>
      </c>
      <c r="K12" s="16">
        <v>639.269242217</v>
      </c>
      <c r="L12" s="16">
        <v>551.9249779</v>
      </c>
      <c r="M12" s="15">
        <f t="shared" si="2"/>
        <v>-13.663141998524464</v>
      </c>
      <c r="O12" s="29"/>
    </row>
    <row r="13" spans="2:15" ht="12.75" customHeight="1">
      <c r="B13" s="14" t="s">
        <v>12</v>
      </c>
      <c r="C13" s="23">
        <v>2199.4081786640763</v>
      </c>
      <c r="D13" s="23">
        <v>2037.33866577943</v>
      </c>
      <c r="E13" s="23">
        <v>1956.81020948</v>
      </c>
      <c r="F13" s="16">
        <v>1616.0911137226599</v>
      </c>
      <c r="G13" s="16">
        <v>1506.05741659544</v>
      </c>
      <c r="H13" s="16">
        <v>1541.88711169671</v>
      </c>
      <c r="I13" s="16">
        <v>1484.48201598629</v>
      </c>
      <c r="J13" s="16">
        <v>1473.15437637698</v>
      </c>
      <c r="K13" s="16">
        <v>1396.6685948180898</v>
      </c>
      <c r="L13" s="16">
        <v>960.0602198</v>
      </c>
      <c r="M13" s="15">
        <f t="shared" si="2"/>
        <v>-31.260699684806482</v>
      </c>
      <c r="O13" s="29"/>
    </row>
    <row r="14" spans="2:15" ht="12.75" customHeight="1">
      <c r="B14" s="14" t="s">
        <v>13</v>
      </c>
      <c r="C14" s="23">
        <v>253.38709727552103</v>
      </c>
      <c r="D14" s="23">
        <v>184.80028240288598</v>
      </c>
      <c r="E14" s="23">
        <v>707.63937628004</v>
      </c>
      <c r="F14" s="16">
        <v>1788.23187289523</v>
      </c>
      <c r="G14" s="16">
        <v>2093.9846506107597</v>
      </c>
      <c r="H14" s="16">
        <v>4653.914362804259</v>
      </c>
      <c r="I14" s="16">
        <v>6140.0762486657295</v>
      </c>
      <c r="J14" s="16">
        <v>5381.743406493109</v>
      </c>
      <c r="K14" s="16">
        <v>5789.482484568321</v>
      </c>
      <c r="L14" s="16">
        <v>5968.7820351</v>
      </c>
      <c r="M14" s="15">
        <f t="shared" si="2"/>
        <v>3.096987528843842</v>
      </c>
      <c r="O14" s="29"/>
    </row>
    <row r="15" spans="2:15" ht="12.75" customHeight="1">
      <c r="B15" s="14" t="s">
        <v>14</v>
      </c>
      <c r="C15" s="23">
        <v>17411.708009591835</v>
      </c>
      <c r="D15" s="23">
        <v>15485.44617133417</v>
      </c>
      <c r="E15" s="23">
        <v>17408.570994529502</v>
      </c>
      <c r="F15" s="16">
        <v>18411.85890212</v>
      </c>
      <c r="G15" s="16">
        <v>17698.66992584</v>
      </c>
      <c r="H15" s="16">
        <v>16513.66972184</v>
      </c>
      <c r="I15" s="16">
        <v>15176.536625408</v>
      </c>
      <c r="J15" s="16">
        <v>14318.532321650004</v>
      </c>
      <c r="K15" s="16">
        <v>10043.23524807</v>
      </c>
      <c r="L15" s="16">
        <v>7509.366420200001</v>
      </c>
      <c r="M15" s="15">
        <f t="shared" si="2"/>
        <v>-25.22960744504048</v>
      </c>
      <c r="O15" s="29"/>
    </row>
    <row r="16" spans="2:15" ht="12.75" customHeight="1">
      <c r="B16" s="14" t="s">
        <v>18</v>
      </c>
      <c r="C16" s="23">
        <v>0</v>
      </c>
      <c r="D16" s="23">
        <v>0</v>
      </c>
      <c r="E16" s="23">
        <v>0</v>
      </c>
      <c r="F16" s="16">
        <v>205.47809819191002</v>
      </c>
      <c r="G16" s="16">
        <v>1056.50661269169</v>
      </c>
      <c r="H16" s="16">
        <v>1195.2969500401202</v>
      </c>
      <c r="I16" s="16">
        <v>1593.6105402666</v>
      </c>
      <c r="J16" s="16">
        <v>2613.20717669971</v>
      </c>
      <c r="K16" s="16">
        <v>10163.919801250531</v>
      </c>
      <c r="L16" s="16">
        <v>18345.4056694</v>
      </c>
      <c r="M16" s="15">
        <f>((L16/K16)-1)*100</f>
        <v>80.49538001217648</v>
      </c>
      <c r="O16" s="29"/>
    </row>
    <row r="17" spans="2:13" ht="9" customHeigh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0.5" customHeight="1">
      <c r="B18" s="27" t="s">
        <v>16</v>
      </c>
      <c r="C18" s="25"/>
      <c r="D18" s="25"/>
      <c r="E18" s="25"/>
      <c r="F18" s="25"/>
      <c r="G18" s="20"/>
      <c r="H18" s="20"/>
      <c r="I18" s="20"/>
      <c r="J18" s="20"/>
      <c r="K18" s="20"/>
      <c r="L18" s="20"/>
      <c r="M18" s="20"/>
    </row>
    <row r="19" spans="2:13" ht="10.5" customHeight="1">
      <c r="B19" s="27"/>
      <c r="C19" s="25"/>
      <c r="D19" s="25"/>
      <c r="E19" s="25"/>
      <c r="F19" s="25"/>
      <c r="G19" s="20"/>
      <c r="H19" s="20"/>
      <c r="I19" s="20"/>
      <c r="J19" s="20"/>
      <c r="K19" s="20"/>
      <c r="L19" s="20"/>
      <c r="M19" s="20"/>
    </row>
    <row r="20" spans="3:13" ht="9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ht="9">
      <c r="B21" s="21"/>
    </row>
    <row r="22" spans="2:13" ht="9"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3:12" ht="9"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5" spans="4:12" ht="9">
      <c r="D25" s="22"/>
      <c r="E25" s="22"/>
      <c r="F25" s="22"/>
      <c r="G25" s="22"/>
      <c r="H25" s="22"/>
      <c r="I25" s="22"/>
      <c r="J25" s="22"/>
      <c r="K25" s="22"/>
      <c r="L25" s="22"/>
    </row>
    <row r="26" spans="4:13" ht="9"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4:12" ht="9">
      <c r="D27" s="22"/>
      <c r="E27" s="22"/>
      <c r="F27" s="22"/>
      <c r="G27" s="22"/>
      <c r="H27" s="22"/>
      <c r="I27" s="22"/>
      <c r="J27" s="22"/>
      <c r="K27" s="22"/>
      <c r="L27" s="22"/>
    </row>
    <row r="28" spans="4:12" ht="9">
      <c r="D28" s="22"/>
      <c r="E28" s="22"/>
      <c r="F28" s="22"/>
      <c r="G28" s="22"/>
      <c r="H28" s="22"/>
      <c r="I28" s="22"/>
      <c r="J28" s="22"/>
      <c r="K28" s="22"/>
      <c r="L28" s="22"/>
    </row>
    <row r="29" spans="4:12" ht="9">
      <c r="D29" s="22"/>
      <c r="E29" s="22"/>
      <c r="F29" s="22"/>
      <c r="G29" s="22"/>
      <c r="H29" s="22"/>
      <c r="I29" s="22"/>
      <c r="J29" s="22"/>
      <c r="K29" s="22"/>
      <c r="L29" s="22"/>
    </row>
    <row r="30" spans="4:12" ht="9">
      <c r="D30" s="22"/>
      <c r="E30" s="22"/>
      <c r="F30" s="22"/>
      <c r="G30" s="22"/>
      <c r="H30" s="22"/>
      <c r="I30" s="22"/>
      <c r="J30" s="22"/>
      <c r="K30" s="22"/>
      <c r="L30" s="22"/>
    </row>
    <row r="31" spans="4:12" ht="9">
      <c r="D31" s="22"/>
      <c r="E31" s="22"/>
      <c r="F31" s="22"/>
      <c r="G31" s="22"/>
      <c r="H31" s="22"/>
      <c r="I31" s="22"/>
      <c r="J31" s="22"/>
      <c r="K31" s="22"/>
      <c r="L31" s="22"/>
    </row>
    <row r="32" ht="9">
      <c r="B32" s="19" t="s">
        <v>0</v>
      </c>
    </row>
  </sheetData>
  <sheetProtection/>
  <mergeCells count="3"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37" t="s">
        <v>5</v>
      </c>
      <c r="C4" s="37"/>
      <c r="D4" s="37"/>
      <c r="E4" s="37"/>
      <c r="F4" s="37"/>
      <c r="G4" s="37"/>
      <c r="H4" s="37"/>
      <c r="I4" s="37"/>
    </row>
    <row r="6" spans="2:10" ht="20.25">
      <c r="B6" s="36" t="s">
        <v>2</v>
      </c>
      <c r="C6" s="36"/>
      <c r="D6" s="36"/>
      <c r="E6" s="36"/>
      <c r="F6" s="36"/>
      <c r="G6" s="36"/>
      <c r="H6" s="36"/>
      <c r="I6" s="36"/>
      <c r="J6" s="1"/>
    </row>
    <row r="7" spans="2:10" ht="20.25">
      <c r="B7" s="36" t="s">
        <v>3</v>
      </c>
      <c r="C7" s="36"/>
      <c r="D7" s="36"/>
      <c r="E7" s="36"/>
      <c r="F7" s="36"/>
      <c r="G7" s="36"/>
      <c r="H7" s="36"/>
      <c r="I7" s="36"/>
      <c r="J7" s="1"/>
    </row>
    <row r="8" spans="244:251" ht="20.25">
      <c r="IJ8" s="36" t="s">
        <v>2</v>
      </c>
      <c r="IK8" s="36"/>
      <c r="IL8" s="36"/>
      <c r="IM8" s="36"/>
      <c r="IN8" s="36"/>
      <c r="IO8" s="36"/>
      <c r="IP8" s="36"/>
      <c r="IQ8" s="36"/>
    </row>
    <row r="9" spans="2:251" ht="20.25">
      <c r="B9" s="36" t="s">
        <v>1</v>
      </c>
      <c r="C9" s="36"/>
      <c r="D9" s="36"/>
      <c r="E9" s="36"/>
      <c r="F9" s="36"/>
      <c r="G9" s="36"/>
      <c r="H9" s="36"/>
      <c r="I9" s="36"/>
      <c r="J9" s="1"/>
      <c r="IJ9" s="36" t="s">
        <v>3</v>
      </c>
      <c r="IK9" s="36"/>
      <c r="IL9" s="36"/>
      <c r="IM9" s="36"/>
      <c r="IN9" s="36"/>
      <c r="IO9" s="36"/>
      <c r="IP9" s="36"/>
      <c r="IQ9" s="36"/>
    </row>
    <row r="11" spans="244:251" ht="20.25">
      <c r="IJ11" s="36" t="s">
        <v>1</v>
      </c>
      <c r="IK11" s="36"/>
      <c r="IL11" s="36"/>
      <c r="IM11" s="36"/>
      <c r="IN11" s="36"/>
      <c r="IO11" s="36"/>
      <c r="IP11" s="36"/>
      <c r="IQ11" s="36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2008-06-30T13:52:54Z</cp:lastPrinted>
  <dcterms:created xsi:type="dcterms:W3CDTF">1998-02-13T16:43:15Z</dcterms:created>
  <dcterms:modified xsi:type="dcterms:W3CDTF">2018-03-23T10:50:59Z</dcterms:modified>
  <cp:category/>
  <cp:version/>
  <cp:contentType/>
  <cp:contentStatus/>
</cp:coreProperties>
</file>