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405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<sst xmlns="http://schemas.openxmlformats.org/spreadsheetml/2006/main" count="9" uniqueCount="8">
  <si>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Ano</t>
  </si>
  <si>
    <t>Etanol</t>
  </si>
  <si>
    <t>Etanol Hidratado</t>
  </si>
  <si>
    <t>gasolina C</t>
  </si>
  <si>
    <t>gasolina A</t>
  </si>
  <si>
    <t>Etanol Anidro</t>
  </si>
  <si>
    <t>Gasolina A</t>
  </si>
  <si>
    <t xml:space="preserve">Gasolina A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</si>
</sst>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1.8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sz val="9"/>
      <color indexed="8"/>
      <name val="Calibri"/>
      <family val="0"/>
    </font>
    <font>
      <vertAlign val="superscript"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173" fontId="0" fillId="0" borderId="0" xfId="51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51" applyNumberFormat="1" applyFont="1" applyAlignment="1">
      <alignment/>
    </xf>
    <xf numFmtId="173" fontId="0" fillId="0" borderId="10" xfId="0" applyNumberFormat="1" applyBorder="1" applyAlignment="1">
      <alignment/>
    </xf>
    <xf numFmtId="173" fontId="0" fillId="0" borderId="0" xfId="0" applyNumberFormat="1" applyBorder="1" applyAlignment="1">
      <alignment/>
    </xf>
    <xf numFmtId="173" fontId="2" fillId="0" borderId="11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105"/>
          <c:w val="0.889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Plan1!$A$3</c:f>
              <c:strCache>
                <c:ptCount val="1"/>
                <c:pt idx="0">
                  <c:v>Etanol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Plan1!$B$2:$K$2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19583791.489</c:v>
                </c:pt>
                <c:pt idx="1">
                  <c:v>22823221</c:v>
                </c:pt>
                <c:pt idx="2">
                  <c:v>22162136.044549998</c:v>
                </c:pt>
                <c:pt idx="3">
                  <c:v>19100826.90685</c:v>
                </c:pt>
                <c:pt idx="4">
                  <c:v>17789723.248999998</c:v>
                </c:pt>
                <c:pt idx="5">
                  <c:v>21440998.932800002</c:v>
                </c:pt>
                <c:pt idx="6">
                  <c:v>24085176.858</c:v>
                </c:pt>
                <c:pt idx="7">
                  <c:v>28796405.209069997</c:v>
                </c:pt>
                <c:pt idx="8">
                  <c:v>26200996.28306</c:v>
                </c:pt>
                <c:pt idx="9">
                  <c:v>25256926.418060005</c:v>
                </c:pt>
              </c:numCache>
            </c:numRef>
          </c:val>
        </c:ser>
        <c:ser>
          <c:idx val="1"/>
          <c:order val="1"/>
          <c:tx>
            <c:strRef>
              <c:f>Plan1!$A$4</c:f>
              <c:strCache>
                <c:ptCount val="1"/>
                <c:pt idx="0">
                  <c:v>Gasolina A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Plan1!$B$2:$K$2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18881086.959</c:v>
                </c:pt>
                <c:pt idx="1">
                  <c:v>19056817</c:v>
                </c:pt>
                <c:pt idx="2">
                  <c:v>22755829.42345</c:v>
                </c:pt>
                <c:pt idx="3">
                  <c:v>27068941.910150003</c:v>
                </c:pt>
                <c:pt idx="4">
                  <c:v>31758171.779999994</c:v>
                </c:pt>
                <c:pt idx="5">
                  <c:v>31679224.8512</c:v>
                </c:pt>
                <c:pt idx="6">
                  <c:v>33273185.106000006</c:v>
                </c:pt>
                <c:pt idx="7">
                  <c:v>30203735.86593</c:v>
                </c:pt>
                <c:pt idx="8">
                  <c:v>31403929.770940002</c:v>
                </c:pt>
                <c:pt idx="9">
                  <c:v>32229158.369489998</c:v>
                </c:pt>
              </c:numCache>
            </c:numRef>
          </c:val>
        </c:ser>
        <c:gapWidth val="102"/>
        <c:axId val="43021877"/>
        <c:axId val="51652574"/>
      </c:bar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52574"/>
        <c:crosses val="autoZero"/>
        <c:auto val="1"/>
        <c:lblOffset val="100"/>
        <c:tickLblSkip val="1"/>
        <c:noMultiLvlLbl val="0"/>
      </c:catAx>
      <c:valAx>
        <c:axId val="51652574"/>
        <c:scaling>
          <c:orientation val="minMax"/>
          <c:max val="3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 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1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21877"/>
        <c:crossesAt val="1"/>
        <c:crossBetween val="between"/>
        <c:dispUnits>
          <c:builtInUnit val="thousands"/>
        </c:dispUnits>
        <c:majorUnit val="5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35"/>
          <c:y val="0.88325"/>
          <c:w val="0.466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0.02625</cdr:y>
    </cdr:from>
    <cdr:to>
      <cdr:x>0.9225</cdr:x>
      <cdr:y>0.097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762000" y="152400"/>
          <a:ext cx="81915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Gráfico 4.9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Vendas de etanol</a:t>
          </a:r>
          <a:r>
            <a:rPr lang="en-US" cap="none" sz="18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 gasolina A</a:t>
          </a:r>
          <a:r>
            <a:rPr lang="en-US" cap="none" sz="18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Brasil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–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2008-2017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0.016</cdr:x>
      <cdr:y>0.91225</cdr:y>
    </cdr:from>
    <cdr:to>
      <cdr:x>0.75325</cdr:x>
      <cdr:y>0.99175</cdr:y>
    </cdr:to>
    <cdr:sp>
      <cdr:nvSpPr>
        <cdr:cNvPr id="2" name="CaixaDeTexto 3"/>
        <cdr:cNvSpPr txBox="1">
          <a:spLocks noChangeArrowheads="1"/>
        </cdr:cNvSpPr>
      </cdr:nvSpPr>
      <cdr:spPr>
        <a:xfrm>
          <a:off x="152400" y="5543550"/>
          <a:ext cx="7162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ANP/SDL  (tabelas 3.5 e  4.6)
</a:t>
          </a:r>
          <a:r>
            <a:rPr lang="en-US" cap="none" sz="9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Inclui as vendas de etanol hidratado e anidro.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6086475"/>
    <xdr:graphicFrame>
      <xdr:nvGraphicFramePr>
        <xdr:cNvPr id="1" name="Shape 1025"/>
        <xdr:cNvGraphicFramePr/>
      </xdr:nvGraphicFramePr>
      <xdr:xfrm>
        <a:off x="0" y="0"/>
        <a:ext cx="97155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K4" sqref="K4"/>
    </sheetView>
  </sheetViews>
  <sheetFormatPr defaultColWidth="9.140625" defaultRowHeight="15"/>
  <cols>
    <col min="1" max="1" width="20.00390625" style="0" customWidth="1"/>
    <col min="2" max="2" width="13.28125" style="0" customWidth="1"/>
    <col min="3" max="3" width="13.8515625" style="0" customWidth="1"/>
    <col min="4" max="4" width="13.421875" style="0" bestFit="1" customWidth="1"/>
    <col min="5" max="5" width="14.421875" style="0" customWidth="1"/>
    <col min="6" max="7" width="12.7109375" style="0" bestFit="1" customWidth="1"/>
    <col min="8" max="8" width="15.00390625" style="0" customWidth="1"/>
    <col min="9" max="10" width="12.7109375" style="0" bestFit="1" customWidth="1"/>
    <col min="11" max="11" width="13.00390625" style="0" customWidth="1"/>
  </cols>
  <sheetData>
    <row r="1" spans="2:6" ht="15">
      <c r="B1" s="1"/>
      <c r="C1" s="1"/>
      <c r="D1" s="1"/>
      <c r="E1" s="1"/>
      <c r="F1" s="2"/>
    </row>
    <row r="2" spans="1:11" ht="15">
      <c r="A2" t="s">
        <v>0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>
        <v>2014</v>
      </c>
      <c r="I2">
        <v>2015</v>
      </c>
      <c r="J2">
        <v>2016</v>
      </c>
      <c r="K2">
        <v>2017</v>
      </c>
    </row>
    <row r="3" spans="1:11" ht="15">
      <c r="A3" t="s">
        <v>1</v>
      </c>
      <c r="B3" s="3">
        <v>19583791.489</v>
      </c>
      <c r="C3" s="3">
        <v>22823221</v>
      </c>
      <c r="D3" s="3">
        <v>22162136.044549998</v>
      </c>
      <c r="E3" s="2">
        <v>19100826.90685</v>
      </c>
      <c r="F3" s="2">
        <v>17789723.248999998</v>
      </c>
      <c r="G3" s="2">
        <v>21440998.932800002</v>
      </c>
      <c r="H3" s="2">
        <v>24085176.858</v>
      </c>
      <c r="I3" s="2">
        <v>28796405.209069997</v>
      </c>
      <c r="J3" s="2">
        <v>26200996.28306</v>
      </c>
      <c r="K3" s="2">
        <v>25256926.418060005</v>
      </c>
    </row>
    <row r="4" spans="1:11" ht="15">
      <c r="A4" t="s">
        <v>7</v>
      </c>
      <c r="B4" s="3">
        <v>18881086.959</v>
      </c>
      <c r="C4" s="3">
        <v>19056817</v>
      </c>
      <c r="D4" s="3">
        <v>22755829.42345</v>
      </c>
      <c r="E4" s="3">
        <v>27068941.910150003</v>
      </c>
      <c r="F4" s="3">
        <v>31758171.779999994</v>
      </c>
      <c r="G4" s="3">
        <v>31679224.8512</v>
      </c>
      <c r="H4" s="3">
        <v>33273185.106000006</v>
      </c>
      <c r="I4" s="3">
        <v>30203735.86593</v>
      </c>
      <c r="J4" s="3">
        <v>31403929.770940002</v>
      </c>
      <c r="K4" s="3">
        <v>32229158.369489998</v>
      </c>
    </row>
    <row r="7" spans="7:10" ht="15">
      <c r="G7" t="s">
        <v>2</v>
      </c>
      <c r="H7" t="s">
        <v>5</v>
      </c>
      <c r="I7" t="s">
        <v>3</v>
      </c>
      <c r="J7" t="s">
        <v>4</v>
      </c>
    </row>
    <row r="8" spans="7:10" ht="15">
      <c r="G8">
        <v>9850.180304000001</v>
      </c>
      <c r="H8" s="2">
        <f>I8*0.2</f>
        <v>7939.542944999998</v>
      </c>
      <c r="I8" s="4">
        <v>39697.71472499999</v>
      </c>
      <c r="J8" s="2">
        <f>I8*0.8</f>
        <v>31758.171779999993</v>
      </c>
    </row>
    <row r="9" spans="8:10" ht="15">
      <c r="H9" s="2"/>
      <c r="I9" s="5"/>
      <c r="J9" s="2"/>
    </row>
    <row r="10" spans="7:10" ht="15">
      <c r="G10" t="s">
        <v>1</v>
      </c>
      <c r="H10" s="2"/>
      <c r="I10" s="5"/>
      <c r="J10" s="2" t="s">
        <v>6</v>
      </c>
    </row>
    <row r="11" spans="7:10" ht="15">
      <c r="G11" s="2">
        <f>G8+H8</f>
        <v>17789.723249</v>
      </c>
      <c r="H11" s="2"/>
      <c r="I11" s="5"/>
      <c r="J11" s="2">
        <f>J8*1000</f>
        <v>31758171.779999994</v>
      </c>
    </row>
    <row r="12" spans="7:10" ht="15">
      <c r="G12" s="2">
        <f>G11*1000</f>
        <v>17789723.248999998</v>
      </c>
      <c r="H12" s="2"/>
      <c r="I12" s="5"/>
      <c r="J12" s="2"/>
    </row>
    <row r="13" spans="8:10" ht="15">
      <c r="H13" s="2"/>
      <c r="I13" s="5"/>
      <c r="J13" s="2"/>
    </row>
    <row r="14" spans="8:10" ht="15">
      <c r="H14" s="2"/>
      <c r="I14" s="5"/>
      <c r="J14" s="2"/>
    </row>
    <row r="15" spans="8:10" ht="15">
      <c r="H15" s="2"/>
      <c r="I15" s="5"/>
      <c r="J15" s="2"/>
    </row>
    <row r="16" spans="8:10" ht="15">
      <c r="H16" s="2"/>
      <c r="I16" s="5"/>
      <c r="J16" s="2"/>
    </row>
    <row r="17" spans="8:10" ht="15">
      <c r="H17" s="2"/>
      <c r="I17" s="5"/>
      <c r="J17" s="2"/>
    </row>
    <row r="18" spans="8:10" ht="15">
      <c r="H18" s="2"/>
      <c r="I18" s="5"/>
      <c r="J18" s="2"/>
    </row>
    <row r="19" spans="8:10" ht="15">
      <c r="H19" s="2"/>
      <c r="I19" s="5"/>
      <c r="J19" s="2"/>
    </row>
    <row r="20" spans="8:9" ht="15">
      <c r="H20" s="2"/>
      <c r="I20" s="6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Usuário do Windows</cp:lastModifiedBy>
  <cp:lastPrinted>2009-05-27T12:34:46Z</cp:lastPrinted>
  <dcterms:created xsi:type="dcterms:W3CDTF">2009-04-17T11:46:40Z</dcterms:created>
  <dcterms:modified xsi:type="dcterms:W3CDTF">2018-04-26T19:28:15Z</dcterms:modified>
  <cp:category/>
  <cp:version/>
  <cp:contentType/>
  <cp:contentStatus/>
</cp:coreProperties>
</file>