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5" yWindow="645" windowWidth="19320" windowHeight="11655"/>
  </bookViews>
  <sheets>
    <sheet name="Gráf1" sheetId="2" r:id="rId1"/>
    <sheet name="G2.16" sheetId="1" r:id="rId2"/>
  </sheets>
  <calcPr calcId="125725"/>
</workbook>
</file>

<file path=xl/calcChain.xml><?xml version="1.0" encoding="utf-8"?>
<calcChain xmlns="http://schemas.openxmlformats.org/spreadsheetml/2006/main">
  <c r="B15" i="1"/>
  <c r="C15"/>
  <c r="J3"/>
  <c r="J4"/>
  <c r="J5"/>
  <c r="J6"/>
  <c r="J7"/>
  <c r="J8"/>
  <c r="J9"/>
  <c r="J10"/>
  <c r="J11"/>
  <c r="J12"/>
  <c r="J13"/>
  <c r="J2"/>
</calcChain>
</file>

<file path=xl/sharedStrings.xml><?xml version="1.0" encoding="utf-8"?>
<sst xmlns="http://schemas.openxmlformats.org/spreadsheetml/2006/main" count="28" uniqueCount="26">
  <si>
    <t>Gás natural processado (milhões m³/d)</t>
  </si>
  <si>
    <t>Total</t>
  </si>
  <si>
    <t>Lubnor (CE)</t>
  </si>
  <si>
    <t>Capacidade de processamento (milhões m³/d)</t>
  </si>
  <si>
    <t>Atalaia (SE)</t>
  </si>
  <si>
    <r>
      <t>Cabiúnas</t>
    </r>
    <r>
      <rPr>
        <vertAlign val="superscript"/>
        <sz val="10"/>
        <rFont val="Helvetica Neue"/>
        <family val="2"/>
      </rPr>
      <t xml:space="preserve"> </t>
    </r>
    <r>
      <rPr>
        <sz val="10"/>
        <rFont val="Helvetica Neue"/>
        <family val="2"/>
      </rPr>
      <t>(RJ)</t>
    </r>
  </si>
  <si>
    <t>Cacimbas (ES)</t>
  </si>
  <si>
    <t>Guamaré (RN)</t>
  </si>
  <si>
    <t>Reduc (RJ)</t>
  </si>
  <si>
    <t>RPBC (SP)</t>
  </si>
  <si>
    <t>Sul Capixaba (ES)</t>
  </si>
  <si>
    <t>Urucu (AM)</t>
  </si>
  <si>
    <t>Caraguatatuba (SP)</t>
  </si>
  <si>
    <t>Alagoas (AL)</t>
  </si>
  <si>
    <t>Candeias (BA)</t>
  </si>
  <si>
    <t>Estação Vandemir Ferreira (BA)</t>
  </si>
  <si>
    <t>Atalaia (SE)3</t>
  </si>
  <si>
    <t>Candeias (BA)4</t>
  </si>
  <si>
    <t>Cabiúnas (RJ)5</t>
  </si>
  <si>
    <t>Cacimbas (ES)6</t>
  </si>
  <si>
    <t>Guamaré (RN)7</t>
  </si>
  <si>
    <t>Reduc (RJ)8</t>
  </si>
  <si>
    <t>RPBC (SP)9</t>
  </si>
  <si>
    <t>Sul Capixaba (ES)10</t>
  </si>
  <si>
    <t>Urucu (AM)11</t>
  </si>
  <si>
    <t>Caraguatatuba (SP)12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</si>
</sst>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vertAlign val="superscript"/>
      <sz val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0" fontId="2" fillId="0" borderId="0" xfId="0" applyFont="1" applyFill="1"/>
    <xf numFmtId="2" fontId="3" fillId="0" borderId="0" xfId="1" applyNumberFormat="1" applyFont="1" applyFill="1" applyBorder="1" applyAlignment="1">
      <alignment horizontal="left"/>
    </xf>
    <xf numFmtId="2" fontId="2" fillId="0" borderId="0" xfId="0" applyNumberFormat="1" applyFo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165" fontId="2" fillId="0" borderId="0" xfId="1" applyNumberFormat="1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2017</a:t>
            </a:r>
          </a:p>
        </c:rich>
      </c:tx>
      <c:layout>
        <c:manualLayout>
          <c:xMode val="edge"/>
          <c:yMode val="edge"/>
          <c:x val="0.12604166666666666"/>
          <c:y val="1.0561184067843187E-2"/>
        </c:manualLayout>
      </c:layout>
    </c:title>
    <c:view3D>
      <c:rotX val="0"/>
      <c:depthPercent val="100"/>
      <c:perspective val="0"/>
    </c:view3D>
    <c:plotArea>
      <c:layout>
        <c:manualLayout>
          <c:layoutTarget val="inner"/>
          <c:xMode val="edge"/>
          <c:yMode val="edge"/>
          <c:x val="5.8333333333333758E-2"/>
          <c:y val="0.14083785901129994"/>
          <c:w val="0.93437499999999996"/>
          <c:h val="0.46978776894035124"/>
        </c:manualLayout>
      </c:layout>
      <c:bar3DChart>
        <c:barDir val="col"/>
        <c:grouping val="clustered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cat>
            <c:strRef>
              <c:f>'G2.16'!$A$2:$A$14</c:f>
              <c:strCache>
                <c:ptCount val="13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  <c:pt idx="12">
                  <c:v>Estação Vandemir Ferreira (BA)</c:v>
                </c:pt>
              </c:strCache>
            </c:strRef>
          </c:cat>
          <c:val>
            <c:numRef>
              <c:f>'G2.16'!$B$2:$B$14</c:f>
              <c:numCache>
                <c:formatCode>_-* #,##0.00_-;\-* #,##0.00_-;_-* "-"??_-;_-@_-</c:formatCode>
                <c:ptCount val="13"/>
                <c:pt idx="0">
                  <c:v>3</c:v>
                </c:pt>
                <c:pt idx="1">
                  <c:v>4.9000000000000004</c:v>
                </c:pt>
                <c:pt idx="2">
                  <c:v>15.9</c:v>
                </c:pt>
                <c:pt idx="3">
                  <c:v>16</c:v>
                </c:pt>
                <c:pt idx="4">
                  <c:v>5.7</c:v>
                </c:pt>
                <c:pt idx="5">
                  <c:v>0.35</c:v>
                </c:pt>
                <c:pt idx="6">
                  <c:v>1.8</c:v>
                </c:pt>
                <c:pt idx="7">
                  <c:v>5</c:v>
                </c:pt>
                <c:pt idx="8">
                  <c:v>2.2999999999999998</c:v>
                </c:pt>
                <c:pt idx="9">
                  <c:v>2.5</c:v>
                </c:pt>
                <c:pt idx="10">
                  <c:v>12.2</c:v>
                </c:pt>
                <c:pt idx="11">
                  <c:v>20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cat>
            <c:strRef>
              <c:f>'G2.16'!$A$2:$A$14</c:f>
              <c:strCache>
                <c:ptCount val="13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  <c:pt idx="12">
                  <c:v>Estação Vandemir Ferreira (BA)</c:v>
                </c:pt>
              </c:strCache>
            </c:strRef>
          </c:cat>
          <c:val>
            <c:numRef>
              <c:f>'G2.16'!$C$2:$C$14</c:f>
              <c:numCache>
                <c:formatCode>_-* #,##0.00_-;\-* #,##0.00_-;_-* "-"??_-;_-@_-</c:formatCode>
                <c:ptCount val="13"/>
                <c:pt idx="0">
                  <c:v>1.0476033452054794</c:v>
                </c:pt>
                <c:pt idx="1">
                  <c:v>1.8068293835616436</c:v>
                </c:pt>
                <c:pt idx="2">
                  <c:v>18.669412052054799</c:v>
                </c:pt>
                <c:pt idx="3">
                  <c:v>8.1946684109589008</c:v>
                </c:pt>
                <c:pt idx="4">
                  <c:v>1.5719159260273976</c:v>
                </c:pt>
                <c:pt idx="5">
                  <c:v>0</c:v>
                </c:pt>
                <c:pt idx="6">
                  <c:v>1.2728315041095888</c:v>
                </c:pt>
                <c:pt idx="7">
                  <c:v>1.2313826739726028</c:v>
                </c:pt>
                <c:pt idx="8">
                  <c:v>0.78698027671232873</c:v>
                </c:pt>
                <c:pt idx="9">
                  <c:v>1.3206781972602739</c:v>
                </c:pt>
                <c:pt idx="10">
                  <c:v>11.636609268493149</c:v>
                </c:pt>
                <c:pt idx="11">
                  <c:v>14.510112328767123</c:v>
                </c:pt>
                <c:pt idx="12">
                  <c:v>4.7789999999999999</c:v>
                </c:pt>
              </c:numCache>
            </c:numRef>
          </c:val>
        </c:ser>
        <c:gapWidth val="60"/>
        <c:gapDepth val="3"/>
        <c:shape val="box"/>
        <c:axId val="70813952"/>
        <c:axId val="70816512"/>
        <c:axId val="0"/>
      </c:bar3DChart>
      <c:catAx>
        <c:axId val="70813952"/>
        <c:scaling>
          <c:orientation val="minMax"/>
        </c:scaling>
        <c:axPos val="b"/>
        <c:numFmt formatCode="General" sourceLinked="1"/>
        <c:tickLblPos val="nextTo"/>
        <c:txPr>
          <a:bodyPr rot="-108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816512"/>
        <c:crosses val="autoZero"/>
        <c:auto val="1"/>
        <c:lblAlgn val="ctr"/>
        <c:lblOffset val="100"/>
        <c:tickLblSkip val="1"/>
        <c:tickMarkSkip val="1"/>
      </c:catAx>
      <c:valAx>
        <c:axId val="70816512"/>
        <c:scaling>
          <c:orientation val="minMax"/>
          <c:max val="24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696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813952"/>
        <c:crosses val="autoZero"/>
        <c:crossBetween val="between"/>
        <c:majorUnit val="4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9930555555555554"/>
          <c:y val="0.74746336303240346"/>
          <c:w val="0.32361111111111118"/>
          <c:h val="6.9565756219764269E-2"/>
        </c:manualLayout>
      </c:layout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572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0.81788</cdr:y>
    </cdr:from>
    <cdr:to>
      <cdr:x>0.95521</cdr:x>
      <cdr:y>0.91568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19" y="4619624"/>
          <a:ext cx="8715405" cy="55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ANP/SPC e Petrobras (Tabelas 2.31 e 2.32).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 e Candeias 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, III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e IV.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Uapo I - UTGCA, Uapo II - UTGCA, Uapo / DPP - UTGCA e UPCGN - UTGCA.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0.12171</cdr:x>
      <cdr:y>0.61473</cdr:y>
    </cdr:from>
    <cdr:to>
      <cdr:x>0.93525</cdr:x>
      <cdr:y>0.64846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112947" y="3472180"/>
          <a:ext cx="7439009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800"/>
            <a:t>1                       2                       3                        4                        5                                                                            6                                                  7                         8                       9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workbookViewId="0"/>
  </sheetViews>
  <sheetFormatPr defaultRowHeight="11.25"/>
  <cols>
    <col min="1" max="1" width="26.140625" style="3" customWidth="1"/>
    <col min="2" max="2" width="14.85546875" style="1" customWidth="1"/>
    <col min="3" max="3" width="11.140625" style="1" customWidth="1"/>
    <col min="4" max="4" width="9.140625" style="1"/>
    <col min="5" max="5" width="14.140625" style="1" customWidth="1"/>
    <col min="6" max="6" width="9.140625" style="1"/>
    <col min="7" max="7" width="7.5703125" style="1" customWidth="1"/>
    <col min="8" max="8" width="16.42578125" style="1" bestFit="1" customWidth="1"/>
    <col min="9" max="9" width="11.140625" style="1" bestFit="1" customWidth="1"/>
    <col min="10" max="10" width="16.140625" style="1" bestFit="1" customWidth="1"/>
    <col min="11" max="16384" width="9.140625" style="1"/>
  </cols>
  <sheetData>
    <row r="1" spans="1:10" ht="34.5" customHeight="1">
      <c r="B1" s="4" t="s">
        <v>3</v>
      </c>
      <c r="C1" s="4" t="s">
        <v>0</v>
      </c>
      <c r="G1" s="11"/>
      <c r="H1" s="6"/>
      <c r="I1" s="7"/>
    </row>
    <row r="2" spans="1:10" ht="12.75">
      <c r="A2" s="15" t="s">
        <v>4</v>
      </c>
      <c r="B2" s="5">
        <v>3</v>
      </c>
      <c r="C2" s="5">
        <v>1.0476033452054794</v>
      </c>
      <c r="D2" s="13"/>
      <c r="E2" s="12"/>
      <c r="F2" s="14"/>
      <c r="G2" s="8"/>
      <c r="H2" s="1" t="s">
        <v>16</v>
      </c>
      <c r="I2" s="16">
        <v>582347.33402000007</v>
      </c>
      <c r="J2" s="5">
        <f>I2/365/1000</f>
        <v>1.5954721480000003</v>
      </c>
    </row>
    <row r="3" spans="1:10" ht="12.75">
      <c r="A3" s="15" t="s">
        <v>14</v>
      </c>
      <c r="B3" s="5">
        <v>4.9000000000000004</v>
      </c>
      <c r="C3" s="5">
        <v>1.8068293835616436</v>
      </c>
      <c r="D3" s="13"/>
      <c r="E3" s="12"/>
      <c r="F3" s="14"/>
      <c r="G3" s="8"/>
      <c r="H3" s="1" t="s">
        <v>17</v>
      </c>
      <c r="I3" s="16">
        <v>1590303.7100899999</v>
      </c>
      <c r="J3" s="5">
        <f t="shared" ref="J3:J13" si="0">I3/365/1000</f>
        <v>4.356996466</v>
      </c>
    </row>
    <row r="4" spans="1:10" ht="14.25">
      <c r="A4" s="15" t="s">
        <v>5</v>
      </c>
      <c r="B4" s="5">
        <v>15.9</v>
      </c>
      <c r="C4" s="5">
        <v>18.669412052054799</v>
      </c>
      <c r="D4" s="13"/>
      <c r="E4" s="12"/>
      <c r="F4" s="14"/>
      <c r="G4" s="8"/>
      <c r="H4" s="1" t="s">
        <v>18</v>
      </c>
      <c r="I4" s="16">
        <v>4039972.0469999998</v>
      </c>
      <c r="J4" s="5">
        <f t="shared" si="0"/>
        <v>11.068416567123288</v>
      </c>
    </row>
    <row r="5" spans="1:10" ht="12.75">
      <c r="A5" s="15" t="s">
        <v>6</v>
      </c>
      <c r="B5" s="5">
        <v>16</v>
      </c>
      <c r="C5" s="5">
        <v>8.1946684109589008</v>
      </c>
      <c r="D5" s="13"/>
      <c r="E5" s="12"/>
      <c r="F5" s="14"/>
      <c r="G5" s="8"/>
      <c r="H5" s="1" t="s">
        <v>19</v>
      </c>
      <c r="I5" s="16">
        <v>3017810.3309999998</v>
      </c>
      <c r="J5" s="5">
        <f t="shared" si="0"/>
        <v>8.2679735095890408</v>
      </c>
    </row>
    <row r="6" spans="1:10" ht="12.75">
      <c r="A6" s="15" t="s">
        <v>7</v>
      </c>
      <c r="B6" s="5">
        <v>5.7</v>
      </c>
      <c r="C6" s="5">
        <v>1.5719159260273976</v>
      </c>
      <c r="D6" s="13"/>
      <c r="E6" s="12"/>
      <c r="F6" s="14"/>
      <c r="G6" s="8"/>
      <c r="H6" s="1" t="s">
        <v>20</v>
      </c>
      <c r="I6" s="16">
        <v>581389.37326999998</v>
      </c>
      <c r="J6" s="5">
        <f t="shared" si="0"/>
        <v>1.5928475980000001</v>
      </c>
    </row>
    <row r="7" spans="1:10" ht="12.75">
      <c r="A7" s="15" t="s">
        <v>2</v>
      </c>
      <c r="B7" s="5">
        <v>0.35</v>
      </c>
      <c r="C7" s="5">
        <v>0</v>
      </c>
      <c r="D7" s="13"/>
      <c r="E7" s="12"/>
      <c r="F7" s="14"/>
      <c r="G7" s="8"/>
      <c r="H7" s="1" t="s">
        <v>2</v>
      </c>
      <c r="I7" s="16">
        <v>12588.958000000001</v>
      </c>
      <c r="J7" s="5">
        <f t="shared" si="0"/>
        <v>3.4490295890410964E-2</v>
      </c>
    </row>
    <row r="8" spans="1:10" ht="12.75">
      <c r="A8" s="15" t="s">
        <v>13</v>
      </c>
      <c r="B8" s="5">
        <v>1.8</v>
      </c>
      <c r="C8" s="5">
        <v>1.2728315041095888</v>
      </c>
      <c r="D8" s="13"/>
      <c r="E8" s="12"/>
      <c r="F8" s="14"/>
      <c r="G8" s="8"/>
      <c r="H8" s="1" t="s">
        <v>13</v>
      </c>
      <c r="I8" s="16">
        <v>454451.31905499997</v>
      </c>
      <c r="J8" s="5">
        <f t="shared" si="0"/>
        <v>1.2450721069999999</v>
      </c>
    </row>
    <row r="9" spans="1:10" ht="12.75">
      <c r="A9" s="15" t="s">
        <v>8</v>
      </c>
      <c r="B9" s="5">
        <v>5</v>
      </c>
      <c r="C9" s="5">
        <v>1.2313826739726028</v>
      </c>
      <c r="D9" s="13"/>
      <c r="E9" s="12"/>
      <c r="F9" s="14"/>
      <c r="G9" s="8"/>
      <c r="H9" s="1" t="s">
        <v>21</v>
      </c>
      <c r="I9" s="16">
        <v>4811.933</v>
      </c>
      <c r="J9" s="5">
        <f t="shared" si="0"/>
        <v>1.3183378082191782E-2</v>
      </c>
    </row>
    <row r="10" spans="1:10" ht="12.75">
      <c r="A10" s="15" t="s">
        <v>9</v>
      </c>
      <c r="B10" s="5">
        <v>2.2999999999999998</v>
      </c>
      <c r="C10" s="5">
        <v>0.78698027671232873</v>
      </c>
      <c r="D10" s="13"/>
      <c r="E10" s="12"/>
      <c r="F10" s="14"/>
      <c r="G10" s="8"/>
      <c r="H10" s="1" t="s">
        <v>22</v>
      </c>
      <c r="I10" s="16">
        <v>395672.348</v>
      </c>
      <c r="J10" s="5">
        <f t="shared" si="0"/>
        <v>1.0840338301369863</v>
      </c>
    </row>
    <row r="11" spans="1:10" ht="12.75">
      <c r="A11" s="15" t="s">
        <v>10</v>
      </c>
      <c r="B11" s="5">
        <v>2.5</v>
      </c>
      <c r="C11" s="5">
        <v>1.3206781972602739</v>
      </c>
      <c r="D11" s="13"/>
      <c r="E11" s="12"/>
      <c r="F11" s="14"/>
      <c r="G11" s="8"/>
      <c r="H11" s="1" t="s">
        <v>23</v>
      </c>
      <c r="I11" s="16">
        <v>520281.46</v>
      </c>
      <c r="J11" s="5">
        <f t="shared" si="0"/>
        <v>1.4254286575342467</v>
      </c>
    </row>
    <row r="12" spans="1:10" ht="12.75">
      <c r="A12" s="15" t="s">
        <v>11</v>
      </c>
      <c r="B12" s="5">
        <v>12.2</v>
      </c>
      <c r="C12" s="5">
        <v>11.636609268493149</v>
      </c>
      <c r="D12" s="13"/>
      <c r="E12" s="12"/>
      <c r="F12" s="14"/>
      <c r="G12" s="8"/>
      <c r="H12" s="1" t="s">
        <v>24</v>
      </c>
      <c r="I12" s="16">
        <v>4567472.1040949998</v>
      </c>
      <c r="J12" s="5">
        <f t="shared" si="0"/>
        <v>12.513622202999999</v>
      </c>
    </row>
    <row r="13" spans="1:10" ht="12.75">
      <c r="A13" s="15" t="s">
        <v>12</v>
      </c>
      <c r="B13" s="12">
        <v>20</v>
      </c>
      <c r="C13" s="5">
        <v>14.510112328767123</v>
      </c>
      <c r="G13" s="10"/>
      <c r="H13" s="1" t="s">
        <v>25</v>
      </c>
      <c r="I13" s="16">
        <v>5211184.1877499996</v>
      </c>
      <c r="J13" s="5">
        <f t="shared" si="0"/>
        <v>14.277216952739725</v>
      </c>
    </row>
    <row r="14" spans="1:10" ht="12.75">
      <c r="A14" s="15" t="s">
        <v>15</v>
      </c>
      <c r="B14" s="12">
        <v>6</v>
      </c>
      <c r="C14" s="5">
        <v>4.7789999999999999</v>
      </c>
      <c r="G14" s="10"/>
    </row>
    <row r="15" spans="1:10">
      <c r="A15" s="3" t="s">
        <v>1</v>
      </c>
      <c r="B15" s="12">
        <f>SUM(B2:B14)</f>
        <v>95.649999999999991</v>
      </c>
      <c r="C15" s="12">
        <f>SUM(C2:C14)</f>
        <v>66.828023367123279</v>
      </c>
      <c r="G15" s="10"/>
    </row>
    <row r="16" spans="1:10">
      <c r="B16" s="12"/>
      <c r="C16" s="12"/>
      <c r="G16" s="10"/>
    </row>
    <row r="17" spans="1:7">
      <c r="B17" s="12"/>
      <c r="C17" s="12"/>
      <c r="G17" s="10"/>
    </row>
    <row r="18" spans="1:7">
      <c r="A18" s="8"/>
      <c r="G18" s="9"/>
    </row>
    <row r="19" spans="1:7">
      <c r="A19" s="8"/>
    </row>
    <row r="20" spans="1:7">
      <c r="A20" s="8"/>
    </row>
    <row r="21" spans="1:7">
      <c r="A21" s="8"/>
    </row>
    <row r="22" spans="1:7">
      <c r="A22" s="8"/>
    </row>
    <row r="23" spans="1:7">
      <c r="A23" s="8"/>
    </row>
    <row r="24" spans="1:7">
      <c r="A24" s="8"/>
    </row>
    <row r="25" spans="1:7">
      <c r="A25" s="8"/>
    </row>
    <row r="26" spans="1:7">
      <c r="A26" s="8"/>
    </row>
    <row r="27" spans="1:7">
      <c r="A27" s="8"/>
    </row>
    <row r="28" spans="1:7">
      <c r="A28" s="8"/>
    </row>
    <row r="29" spans="1:7">
      <c r="A29" s="8"/>
    </row>
    <row r="30" spans="1:7">
      <c r="A30" s="8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8"/>
    </row>
    <row r="52" spans="1:1">
      <c r="A52" s="2"/>
    </row>
    <row r="53" spans="1:1">
      <c r="A53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Usuário do Windows</cp:lastModifiedBy>
  <cp:lastPrinted>2010-08-14T17:28:59Z</cp:lastPrinted>
  <dcterms:created xsi:type="dcterms:W3CDTF">2002-04-30T19:45:56Z</dcterms:created>
  <dcterms:modified xsi:type="dcterms:W3CDTF">2018-09-06T12:22:52Z</dcterms:modified>
</cp:coreProperties>
</file>