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15450" windowHeight="10230" activeTab="0"/>
  </bookViews>
  <sheets>
    <sheet name="Gráf1" sheetId="1" r:id="rId1"/>
    <sheet name="G2.20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<sst xmlns="http://schemas.openxmlformats.org/spreadsheetml/2006/main" count="4" uniqueCount="4">
  <si>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milhões b</t>
  </si>
  <si>
    <t>Volume</t>
  </si>
  <si>
    <t>Dispêndio</t>
  </si>
  <si>
    <t>milhões US$ FOB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</si>
</sst>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000000"/>
    <numFmt numFmtId="184" formatCode="_(* #,##0_);_(* \(#,##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0"/>
    </font>
    <font>
      <sz val="9.25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0"/>
    </font>
    <font>
      <sz val="7"/>
      <color indexed="8"/>
      <name val="Helvetica Neu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171" fontId="1" fillId="0" borderId="0" xfId="5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Gráfico 2.20 – Evolução do volume importado e do dispêndio com a importação de petróleo – 2007-2016</a:t>
            </a:r>
          </a:p>
        </c:rich>
      </c:tx>
      <c:layout>
        <c:manualLayout>
          <c:xMode val="factor"/>
          <c:yMode val="factor"/>
          <c:x val="-0.03225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75"/>
          <c:y val="0.173"/>
          <c:w val="0.93425"/>
          <c:h val="0.59525"/>
        </c:manualLayout>
      </c:layout>
      <c:barChart>
        <c:barDir val="col"/>
        <c:grouping val="clustered"/>
        <c:varyColors val="0"/>
        <c:ser>
          <c:idx val="0"/>
          <c:order val="0"/>
          <c:tx>
            <c:v>Volume importado de petróleo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'G2.20'!$C$1:$L$1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'G2.20'!$C$2:$L$2</c:f>
              <c:numCache>
                <c:ptCount val="10"/>
                <c:pt idx="0">
                  <c:v>159.63357423788415</c:v>
                </c:pt>
                <c:pt idx="1">
                  <c:v>149.20798139715234</c:v>
                </c:pt>
                <c:pt idx="2">
                  <c:v>143.51336382838556</c:v>
                </c:pt>
                <c:pt idx="3">
                  <c:v>123.64863707899237</c:v>
                </c:pt>
                <c:pt idx="4">
                  <c:v>121.272932</c:v>
                </c:pt>
                <c:pt idx="5">
                  <c:v>113.947844</c:v>
                </c:pt>
                <c:pt idx="6">
                  <c:v>147.83867027571705</c:v>
                </c:pt>
                <c:pt idx="7">
                  <c:v>144.1521616982625</c:v>
                </c:pt>
                <c:pt idx="8">
                  <c:v>118.28617603863604</c:v>
                </c:pt>
                <c:pt idx="9">
                  <c:v>65.17900401872141</c:v>
                </c:pt>
              </c:numCache>
            </c:numRef>
          </c:val>
        </c:ser>
        <c:gapWidth val="50"/>
        <c:axId val="4359288"/>
        <c:axId val="39233593"/>
      </c:barChart>
      <c:lineChart>
        <c:grouping val="standard"/>
        <c:varyColors val="0"/>
        <c:ser>
          <c:idx val="1"/>
          <c:order val="1"/>
          <c:tx>
            <c:v>Dispêndio com importação de petróleo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'G2.20'!$C$1:$L$1</c:f>
              <c:num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</c:numCache>
            </c:numRef>
          </c:cat>
          <c:val>
            <c:numRef>
              <c:f>'G2.20'!$C$3:$L$3</c:f>
              <c:numCache>
                <c:ptCount val="10"/>
                <c:pt idx="0">
                  <c:v>11974.01524</c:v>
                </c:pt>
                <c:pt idx="1">
                  <c:v>16572.554581</c:v>
                </c:pt>
                <c:pt idx="2">
                  <c:v>9205.488366</c:v>
                </c:pt>
                <c:pt idx="3">
                  <c:v>10096.538552999999</c:v>
                </c:pt>
                <c:pt idx="4">
                  <c:v>14151.806029</c:v>
                </c:pt>
                <c:pt idx="5">
                  <c:v>13448.477370999999</c:v>
                </c:pt>
                <c:pt idx="6">
                  <c:v>16463.302897</c:v>
                </c:pt>
                <c:pt idx="7">
                  <c:v>15873.935472</c:v>
                </c:pt>
                <c:pt idx="8">
                  <c:v>7380.84426</c:v>
                </c:pt>
                <c:pt idx="9">
                  <c:v>2898.8557859999996</c:v>
                </c:pt>
              </c:numCache>
            </c:numRef>
          </c:val>
          <c:smooth val="0"/>
        </c:ser>
        <c:axId val="17558018"/>
        <c:axId val="23804435"/>
      </c:lineChart>
      <c:catAx>
        <c:axId val="435928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233593"/>
        <c:crosses val="autoZero"/>
        <c:auto val="0"/>
        <c:lblOffset val="100"/>
        <c:tickLblSkip val="1"/>
        <c:noMultiLvlLbl val="0"/>
      </c:catAx>
      <c:valAx>
        <c:axId val="39233593"/>
        <c:scaling>
          <c:orientation val="minMax"/>
          <c:max val="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barris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59288"/>
        <c:crossesAt val="1"/>
        <c:crossBetween val="between"/>
        <c:dispUnits/>
        <c:majorUnit val="50"/>
      </c:valAx>
      <c:catAx>
        <c:axId val="17558018"/>
        <c:scaling>
          <c:orientation val="minMax"/>
        </c:scaling>
        <c:axPos val="b"/>
        <c:delete val="1"/>
        <c:majorTickMark val="out"/>
        <c:minorTickMark val="none"/>
        <c:tickLblPos val="none"/>
        <c:crossAx val="23804435"/>
        <c:crosses val="autoZero"/>
        <c:auto val="0"/>
        <c:lblOffset val="100"/>
        <c:tickLblSkip val="1"/>
        <c:noMultiLvlLbl val="0"/>
      </c:catAx>
      <c:valAx>
        <c:axId val="23804435"/>
        <c:scaling>
          <c:orientation val="minMax"/>
          <c:max val="1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milhões US$ FOB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-#,##0" sourceLinked="0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558018"/>
        <c:crosses val="max"/>
        <c:crossBetween val="between"/>
        <c:dispUnits/>
        <c:majorUnit val="3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587"/>
          <c:y val="0.809"/>
          <c:w val="0.32475"/>
          <c:h val="0.0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10"/>
  </sheetViews>
  <pageMargins left="0.787401575" right="0.787401575" top="0.984251969" bottom="0.984251969" header="0.492125985" footer="0.492125985"/>
  <pageSetup horizontalDpi="300" verticalDpi="3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0.0415</cdr:x>
      <cdr:y>0.807</cdr:y>
    </cdr:from>
    <cdr:to>
      <cdr:x>0.611</cdr:x>
      <cdr:y>0.9255</cdr:y>
    </cdr:to>
    <cdr:sp>
      <cdr:nvSpPr>
        <cdr:cNvPr id="1" name="Text Box 1"/>
        <cdr:cNvSpPr txBox="1">
          <a:spLocks noChangeArrowheads="1"/>
        </cdr:cNvSpPr>
      </cdr:nvSpPr>
      <cdr:spPr>
        <a:xfrm>
          <a:off x="381000" y="4619625"/>
          <a:ext cx="524827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Fonte: MDIC/Secex (Tabelas 2.48 e 2.50).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Notas: 1. Inclui condensado. Inclui condensado importado pelas centrais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petroquímicas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.
</a:t>
          </a:r>
          <a:r>
            <a:rPr lang="en-US" cap="none" sz="700" b="0" i="0" u="none" baseline="0">
              <a:solidFill>
                <a:srgbClr val="000000"/>
              </a:solidFill>
              <a:latin typeface="Helvetica Neue"/>
              <a:ea typeface="Helvetica Neue"/>
              <a:cs typeface="Helvetica Neue"/>
            </a:rPr>
            <a:t>            2. Dólar em valor corrente.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C10" sqref="C10:L10"/>
    </sheetView>
  </sheetViews>
  <sheetFormatPr defaultColWidth="9.140625" defaultRowHeight="12.75"/>
  <cols>
    <col min="1" max="1" width="9.140625" style="1" customWidth="1"/>
    <col min="2" max="2" width="12.8515625" style="1" bestFit="1" customWidth="1"/>
    <col min="3" max="11" width="10.57421875" style="1" customWidth="1"/>
    <col min="12" max="12" width="10.421875" style="1" bestFit="1" customWidth="1"/>
    <col min="13" max="16384" width="9.140625" style="1" customWidth="1"/>
  </cols>
  <sheetData>
    <row r="1" spans="3:12" ht="11.25">
      <c r="C1" s="1">
        <v>2007</v>
      </c>
      <c r="D1" s="1">
        <v>2008</v>
      </c>
      <c r="E1" s="1">
        <v>2009</v>
      </c>
      <c r="F1" s="1">
        <v>2010</v>
      </c>
      <c r="G1" s="1">
        <v>2011</v>
      </c>
      <c r="H1" s="1">
        <v>2012</v>
      </c>
      <c r="I1" s="1">
        <v>2013</v>
      </c>
      <c r="J1" s="1">
        <v>2014</v>
      </c>
      <c r="K1" s="1">
        <v>2015</v>
      </c>
      <c r="L1" s="1">
        <v>2016</v>
      </c>
    </row>
    <row r="2" spans="1:12" ht="11.25">
      <c r="A2" s="1" t="s">
        <v>1</v>
      </c>
      <c r="B2" s="1" t="s">
        <v>0</v>
      </c>
      <c r="C2" s="2">
        <v>159.63357423788415</v>
      </c>
      <c r="D2" s="2">
        <v>149.20798139715234</v>
      </c>
      <c r="E2" s="2">
        <v>143.51336382838556</v>
      </c>
      <c r="F2" s="2">
        <v>123.64863707899237</v>
      </c>
      <c r="G2" s="2">
        <v>121.272932</v>
      </c>
      <c r="H2" s="3">
        <v>113.947844</v>
      </c>
      <c r="I2" s="3">
        <v>147.83867027571705</v>
      </c>
      <c r="J2" s="3">
        <v>144.1521616982625</v>
      </c>
      <c r="K2" s="3">
        <v>118.28617603863604</v>
      </c>
      <c r="L2" s="3">
        <v>65.17900401872141</v>
      </c>
    </row>
    <row r="3" spans="1:12" ht="11.25">
      <c r="A3" s="1" t="s">
        <v>2</v>
      </c>
      <c r="B3" s="1" t="s">
        <v>3</v>
      </c>
      <c r="C3" s="2">
        <v>11974.01524</v>
      </c>
      <c r="D3" s="2">
        <v>16572.554581</v>
      </c>
      <c r="E3" s="2">
        <v>9205.488366</v>
      </c>
      <c r="F3" s="2">
        <v>10096.538552999999</v>
      </c>
      <c r="G3" s="2">
        <v>14151.806029</v>
      </c>
      <c r="H3" s="2">
        <v>13448.477370999999</v>
      </c>
      <c r="I3" s="2">
        <v>16463.302897</v>
      </c>
      <c r="J3" s="2">
        <v>15873.935472</v>
      </c>
      <c r="K3" s="2">
        <v>7380.84426</v>
      </c>
      <c r="L3" s="2">
        <v>2898.8557859999996</v>
      </c>
    </row>
    <row r="10" spans="3:12" ht="11.25">
      <c r="C10" s="1">
        <v>159633.57423788414</v>
      </c>
      <c r="D10" s="1">
        <v>149207.98139715233</v>
      </c>
      <c r="E10" s="1">
        <v>143513.36382838557</v>
      </c>
      <c r="F10" s="1">
        <v>123648.63707899237</v>
      </c>
      <c r="G10" s="1">
        <v>121272.932</v>
      </c>
      <c r="H10" s="1">
        <v>113947.844</v>
      </c>
      <c r="I10" s="1">
        <v>147838.67027571704</v>
      </c>
      <c r="J10" s="1">
        <v>144152.1616982625</v>
      </c>
      <c r="K10" s="1">
        <v>118286.17603863604</v>
      </c>
      <c r="L10" s="1">
        <v>65179.00401872142</v>
      </c>
    </row>
    <row r="11" ht="11.25">
      <c r="I11" s="3"/>
    </row>
    <row r="12" spans="3:12" ht="11.25">
      <c r="C12" s="3">
        <f>C10/1000</f>
        <v>159.63357423788415</v>
      </c>
      <c r="D12" s="3">
        <f aca="true" t="shared" si="0" ref="D12:L12">D10/1000</f>
        <v>149.20798139715234</v>
      </c>
      <c r="E12" s="3">
        <f t="shared" si="0"/>
        <v>143.51336382838556</v>
      </c>
      <c r="F12" s="3">
        <f t="shared" si="0"/>
        <v>123.64863707899237</v>
      </c>
      <c r="G12" s="3">
        <f t="shared" si="0"/>
        <v>121.272932</v>
      </c>
      <c r="H12" s="3">
        <f t="shared" si="0"/>
        <v>113.947844</v>
      </c>
      <c r="I12" s="3">
        <f t="shared" si="0"/>
        <v>147.83867027571705</v>
      </c>
      <c r="J12" s="3">
        <f t="shared" si="0"/>
        <v>144.1521616982625</v>
      </c>
      <c r="K12" s="3">
        <f t="shared" si="0"/>
        <v>118.28617603863604</v>
      </c>
      <c r="L12" s="3">
        <f t="shared" si="0"/>
        <v>65.17900401872141</v>
      </c>
    </row>
    <row r="14" spans="3:12" ht="11.25">
      <c r="C14" s="1">
        <v>11974015.24</v>
      </c>
      <c r="D14" s="1">
        <v>16572554.581</v>
      </c>
      <c r="E14" s="1">
        <v>9205488.366</v>
      </c>
      <c r="F14" s="1">
        <v>10096538.553</v>
      </c>
      <c r="G14" s="1">
        <v>14151806.029</v>
      </c>
      <c r="H14" s="1">
        <v>13448477.371</v>
      </c>
      <c r="I14" s="1">
        <v>16463302.897</v>
      </c>
      <c r="J14" s="1">
        <v>15873935.472</v>
      </c>
      <c r="K14" s="1">
        <v>7380844.26</v>
      </c>
      <c r="L14" s="1">
        <v>2898855.786</v>
      </c>
    </row>
    <row r="16" spans="3:12" ht="11.25">
      <c r="C16" s="4">
        <f>C14/1000</f>
        <v>11974.01524</v>
      </c>
      <c r="D16" s="4">
        <f aca="true" t="shared" si="1" ref="D16:L16">D14/1000</f>
        <v>16572.554581</v>
      </c>
      <c r="E16" s="4">
        <f t="shared" si="1"/>
        <v>9205.488366</v>
      </c>
      <c r="F16" s="4">
        <f t="shared" si="1"/>
        <v>10096.538552999999</v>
      </c>
      <c r="G16" s="4">
        <f t="shared" si="1"/>
        <v>14151.806029</v>
      </c>
      <c r="H16" s="4">
        <f t="shared" si="1"/>
        <v>13448.477370999999</v>
      </c>
      <c r="I16" s="4">
        <f t="shared" si="1"/>
        <v>16463.302897</v>
      </c>
      <c r="J16" s="4">
        <f t="shared" si="1"/>
        <v>15873.935472</v>
      </c>
      <c r="K16" s="4">
        <f t="shared" si="1"/>
        <v>7380.84426</v>
      </c>
      <c r="L16" s="4">
        <f t="shared" si="1"/>
        <v>2898.8557859999996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Usuário do Windows</cp:lastModifiedBy>
  <cp:lastPrinted>2009-10-13T13:45:51Z</cp:lastPrinted>
  <dcterms:created xsi:type="dcterms:W3CDTF">2002-04-30T19:02:05Z</dcterms:created>
  <dcterms:modified xsi:type="dcterms:W3CDTF">2017-04-18T18:32:52Z</dcterms:modified>
  <cp:category/>
  <cp:version/>
  <cp:contentType/>
  <cp:contentStatus/>
</cp:coreProperties>
</file>