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895" windowHeight="12060" activeTab="0"/>
  </bookViews>
  <sheets>
    <sheet name="Gráf1" sheetId="1" r:id="rId1"/>
    <sheet name="G3.4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<sst xmlns="http://schemas.openxmlformats.org/spreadsheetml/2006/main" count="8" uniqueCount="8">
  <si>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%</t>
  </si>
  <si>
    <r>
      <t>Outras</t>
    </r>
    <r>
      <rPr>
        <vertAlign val="superscript"/>
        <sz val="8"/>
        <rFont val="Arial"/>
        <family val="2"/>
      </rPr>
      <t>5</t>
    </r>
  </si>
  <si>
    <t>Petrobras</t>
  </si>
  <si>
    <t>Statoil Brasil</t>
  </si>
  <si>
    <t>BG Brasil</t>
  </si>
  <si>
    <t>Shell Brasil</t>
  </si>
  <si>
    <t>Total (barris)</t>
  </si>
  <si>
    <t>Sinochem Petróleo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</si>
</sst>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00_);\(#,##0.000\)"/>
    <numFmt numFmtId="183" formatCode="General_)"/>
    <numFmt numFmtId="184" formatCode="#,##0.0000_);\(#,##0.0000\)"/>
    <numFmt numFmtId="185" formatCode="#,##0.0_);\(#,##0.0\)"/>
    <numFmt numFmtId="186" formatCode="_-* #,##0.000_-;\-* #,##0.000_-;_-* &quot;-&quot;???_-;_-@_-"/>
    <numFmt numFmtId="187" formatCode="#,##0.0"/>
    <numFmt numFmtId="188" formatCode="#,##0.00_);\(#,##0.00\)"/>
  </numFmts>
  <fonts count="47">
    <font>
      <sz val="10"/>
      <name val="Arial"/>
      <family val="0"/>
    </font>
    <font>
      <sz val="8"/>
      <name val="Arial"/>
      <family val="2"/>
    </font>
    <font>
      <vertAlign val="superscript"/>
      <sz val="7"/>
      <color indexed="61"/>
      <name val="Arial"/>
      <family val="2"/>
    </font>
    <font>
      <sz val="7"/>
      <color indexed="61"/>
      <name val="Arial"/>
      <family val="2"/>
    </font>
    <font>
      <sz val="7"/>
      <name val="Helvetica Neue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b/>
      <sz val="17"/>
      <color indexed="8"/>
      <name val="Calibri"/>
      <family val="0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vertAlign val="superscript"/>
      <sz val="7.25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5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2" fontId="3" fillId="0" borderId="0" xfId="51" applyNumberFormat="1" applyFont="1" applyFill="1" applyAlignment="1">
      <alignment/>
    </xf>
    <xf numFmtId="181" fontId="1" fillId="0" borderId="0" xfId="51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79" fontId="4" fillId="0" borderId="0" xfId="51" applyNumberFormat="1" applyFont="1" applyFill="1" applyAlignment="1">
      <alignment/>
    </xf>
    <xf numFmtId="179" fontId="4" fillId="0" borderId="0" xfId="51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180" fontId="4" fillId="33" borderId="0" xfId="51" applyNumberFormat="1" applyFont="1" applyFill="1" applyBorder="1" applyAlignment="1" applyProtection="1">
      <alignment horizontal="right"/>
      <protection/>
    </xf>
    <xf numFmtId="183" fontId="4" fillId="33" borderId="0" xfId="0" applyNumberFormat="1" applyFont="1" applyFill="1" applyBorder="1" applyAlignment="1" applyProtection="1">
      <alignment horizontal="left" vertical="center"/>
      <protection/>
    </xf>
    <xf numFmtId="185" fontId="4" fillId="33" borderId="0" xfId="51" applyNumberFormat="1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Gráfico 2.6 – Produção de petróleo por concessionário – 2014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425"/>
          <c:y val="0.01"/>
        </c:manualLayout>
      </c:layout>
      <c:spPr>
        <a:noFill/>
        <a:ln w="3175">
          <a:noFill/>
        </a:ln>
      </c:spPr>
    </c:title>
    <c:view3D>
      <c:rotX val="40"/>
      <c:hPercent val="100"/>
      <c:rotY val="101"/>
      <c:depthPercent val="100"/>
      <c:rAngAx val="1"/>
    </c:view3D>
    <c:plotArea>
      <c:layout>
        <c:manualLayout>
          <c:xMode val="edge"/>
          <c:yMode val="edge"/>
          <c:x val="0.30775"/>
          <c:y val="0.1715"/>
          <c:w val="0.39125"/>
          <c:h val="0.6247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Petrobras
86%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BG Brasil 3,1%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Statoil Brasil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5,7%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'G3.4'!$A$2:$A$7</c:f>
              <c:strCache>
                <c:ptCount val="6"/>
                <c:pt idx="0">
                  <c:v>Petrobras</c:v>
                </c:pt>
                <c:pt idx="1">
                  <c:v>BG Brasil</c:v>
                </c:pt>
                <c:pt idx="2">
                  <c:v>Statoil Brasil</c:v>
                </c:pt>
                <c:pt idx="3">
                  <c:v>Shell Brasil</c:v>
                </c:pt>
                <c:pt idx="4">
                  <c:v>Sinochem Petróleo</c:v>
                </c:pt>
                <c:pt idx="5">
                  <c:v>Outras5</c:v>
                </c:pt>
              </c:strCache>
            </c:strRef>
          </c:cat>
          <c:val>
            <c:numRef>
              <c:f>'G3.4'!$C$2:$C$7</c:f>
              <c:numCache>
                <c:ptCount val="6"/>
                <c:pt idx="0">
                  <c:v>86.01405669659837</c:v>
                </c:pt>
                <c:pt idx="1">
                  <c:v>3.1517693362257244</c:v>
                </c:pt>
                <c:pt idx="2">
                  <c:v>1.9822973501451402</c:v>
                </c:pt>
                <c:pt idx="3">
                  <c:v>1.8781267262594528</c:v>
                </c:pt>
                <c:pt idx="4">
                  <c:v>1.321531566763427</c:v>
                </c:pt>
                <c:pt idx="5">
                  <c:v>5.6522183240078805</c:v>
                </c:pt>
              </c:numCache>
            </c:numRef>
          </c:val>
        </c:ser>
        <c:firstSliceAng val="10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0.762</cdr:y>
    </cdr:from>
    <cdr:to>
      <cdr:x>0.9635</cdr:x>
      <cdr:y>0.858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4381500"/>
          <a:ext cx="8639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2.11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).
</a:t>
          </a:r>
          <a:r>
            <a:rPr lang="en-US" cap="none" sz="725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outros 44 concessionários.</a:t>
          </a:r>
        </a:p>
      </cdr:txBody>
    </cdr:sp>
  </cdr:relSizeAnchor>
  <cdr:relSizeAnchor xmlns:cdr="http://schemas.openxmlformats.org/drawingml/2006/chartDrawing">
    <cdr:from>
      <cdr:x>0.39725</cdr:x>
      <cdr:y>0.364</cdr:y>
    </cdr:from>
    <cdr:to>
      <cdr:x>0.62225</cdr:x>
      <cdr:y>0.5425</cdr:y>
    </cdr:to>
    <cdr:sp>
      <cdr:nvSpPr>
        <cdr:cNvPr id="2" name="Elipse 3"/>
        <cdr:cNvSpPr>
          <a:spLocks/>
        </cdr:cNvSpPr>
      </cdr:nvSpPr>
      <cdr:spPr>
        <a:xfrm>
          <a:off x="3619500" y="2085975"/>
          <a:ext cx="2057400" cy="10287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Produção de petróleo: 
</a:t>
          </a:r>
          <a:r>
            <a:rPr lang="en-US" cap="none" sz="1400" b="1" i="0" u="none" baseline="0">
              <a:solidFill>
                <a:srgbClr val="000000"/>
              </a:solidFill>
            </a:rPr>
            <a:t>822,930 milhões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5753100"/>
    <xdr:graphicFrame>
      <xdr:nvGraphicFramePr>
        <xdr:cNvPr id="1" name="Shape 1025"/>
        <xdr:cNvGraphicFramePr/>
      </xdr:nvGraphicFramePr>
      <xdr:xfrm>
        <a:off x="19050" y="0"/>
        <a:ext cx="91249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C2" sqref="C2:C7"/>
    </sheetView>
  </sheetViews>
  <sheetFormatPr defaultColWidth="9.140625" defaultRowHeight="12.75"/>
  <cols>
    <col min="1" max="1" width="16.00390625" style="1" customWidth="1"/>
    <col min="2" max="2" width="13.421875" style="1" customWidth="1"/>
    <col min="3" max="5" width="9.140625" style="1" customWidth="1"/>
    <col min="6" max="6" width="13.140625" style="1" customWidth="1"/>
    <col min="7" max="16384" width="9.140625" style="1" customWidth="1"/>
  </cols>
  <sheetData>
    <row r="1" spans="2:3" ht="11.25">
      <c r="B1" s="14"/>
      <c r="C1" s="2" t="s">
        <v>0</v>
      </c>
    </row>
    <row r="2" spans="1:3" ht="11.25">
      <c r="A2" s="15" t="s">
        <v>2</v>
      </c>
      <c r="B2" s="3">
        <v>707835132.71709</v>
      </c>
      <c r="C2" s="16">
        <f aca="true" t="shared" si="0" ref="C2:C7">(B2/$B$9)*100</f>
        <v>86.01405669659837</v>
      </c>
    </row>
    <row r="3" spans="1:3" ht="11.25">
      <c r="A3" s="15" t="s">
        <v>4</v>
      </c>
      <c r="B3" s="3">
        <v>25936842.791525003</v>
      </c>
      <c r="C3" s="16">
        <f t="shared" si="0"/>
        <v>3.1517693362257244</v>
      </c>
    </row>
    <row r="4" spans="1:13" ht="11.25">
      <c r="A4" s="15" t="s">
        <v>3</v>
      </c>
      <c r="B4" s="3">
        <v>16312911.654359998</v>
      </c>
      <c r="C4" s="16">
        <f t="shared" si="0"/>
        <v>1.9822973501451402</v>
      </c>
      <c r="G4" s="10"/>
      <c r="H4" s="11"/>
      <c r="I4" s="4"/>
      <c r="J4" s="4"/>
      <c r="K4" s="4"/>
      <c r="L4" s="4"/>
      <c r="M4" s="4"/>
    </row>
    <row r="5" spans="1:13" ht="11.25">
      <c r="A5" s="15" t="s">
        <v>5</v>
      </c>
      <c r="B5" s="3">
        <v>15455660.755900003</v>
      </c>
      <c r="C5" s="16">
        <f t="shared" si="0"/>
        <v>1.8781267262594528</v>
      </c>
      <c r="G5" s="10"/>
      <c r="H5" s="11"/>
      <c r="I5" s="4"/>
      <c r="J5" s="4"/>
      <c r="K5" s="4"/>
      <c r="L5" s="4"/>
      <c r="M5" s="4"/>
    </row>
    <row r="6" spans="1:13" ht="11.25">
      <c r="A6" s="15" t="s">
        <v>7</v>
      </c>
      <c r="B6" s="3">
        <v>10875274.43624</v>
      </c>
      <c r="C6" s="16">
        <f t="shared" si="0"/>
        <v>1.321531566763427</v>
      </c>
      <c r="G6" s="10"/>
      <c r="H6" s="12"/>
      <c r="I6" s="4"/>
      <c r="J6" s="4"/>
      <c r="K6" s="4"/>
      <c r="L6" s="4"/>
      <c r="M6" s="4"/>
    </row>
    <row r="7" spans="1:12" ht="11.25">
      <c r="A7" s="1" t="s">
        <v>1</v>
      </c>
      <c r="B7" s="3">
        <v>46513777.64488474</v>
      </c>
      <c r="C7" s="16">
        <f t="shared" si="0"/>
        <v>5.6522183240078805</v>
      </c>
      <c r="F7" s="10"/>
      <c r="G7" s="11"/>
      <c r="H7" s="4"/>
      <c r="I7" s="4"/>
      <c r="J7" s="4"/>
      <c r="K7" s="4"/>
      <c r="L7" s="4"/>
    </row>
    <row r="8" spans="2:12" ht="11.25">
      <c r="B8" s="9"/>
      <c r="C8" s="9"/>
      <c r="F8" s="10"/>
      <c r="G8" s="11"/>
      <c r="H8" s="4"/>
      <c r="I8" s="4"/>
      <c r="J8" s="4"/>
      <c r="K8" s="4"/>
      <c r="L8" s="4"/>
    </row>
    <row r="9" spans="1:12" ht="11.25">
      <c r="A9" s="1" t="s">
        <v>6</v>
      </c>
      <c r="B9" s="8">
        <f>SUM(B2:B8)</f>
        <v>822929599.9999998</v>
      </c>
      <c r="C9" s="9">
        <f>(B9/$B$9)*100</f>
        <v>100</v>
      </c>
      <c r="F9" s="10"/>
      <c r="G9" s="11"/>
      <c r="H9" s="4"/>
      <c r="I9" s="4"/>
      <c r="J9" s="4"/>
      <c r="K9" s="4"/>
      <c r="L9" s="4"/>
    </row>
    <row r="10" spans="6:12" ht="11.25">
      <c r="F10" s="10"/>
      <c r="G10" s="11"/>
      <c r="H10" s="4"/>
      <c r="I10" s="4"/>
      <c r="J10" s="4"/>
      <c r="K10" s="4"/>
      <c r="L10" s="4"/>
    </row>
    <row r="11" spans="2:12" ht="11.25">
      <c r="B11" s="13"/>
      <c r="F11" s="10"/>
      <c r="G11" s="11"/>
      <c r="H11" s="4"/>
      <c r="I11" s="4"/>
      <c r="J11" s="4"/>
      <c r="K11" s="4"/>
      <c r="L11" s="4"/>
    </row>
    <row r="12" spans="2:12" ht="11.25">
      <c r="B12" s="13">
        <v>822929599.9999998</v>
      </c>
      <c r="F12" s="10"/>
      <c r="G12" s="11"/>
      <c r="H12" s="4"/>
      <c r="I12" s="4"/>
      <c r="J12" s="4"/>
      <c r="K12" s="4"/>
      <c r="L12" s="4"/>
    </row>
    <row r="13" spans="6:12" ht="11.25">
      <c r="F13" s="4"/>
      <c r="G13" s="4"/>
      <c r="H13" s="4"/>
      <c r="I13" s="4"/>
      <c r="J13" s="4"/>
      <c r="K13" s="4"/>
      <c r="L13" s="4"/>
    </row>
    <row r="14" spans="6:12" ht="11.25">
      <c r="F14" s="4"/>
      <c r="G14" s="4"/>
      <c r="H14" s="4"/>
      <c r="I14" s="4"/>
      <c r="J14" s="4"/>
      <c r="K14" s="4"/>
      <c r="L14" s="4"/>
    </row>
    <row r="15" spans="2:12" ht="11.25">
      <c r="B15" s="13">
        <f>B12-B2-B3-B4-B5-B6</f>
        <v>46513777.64488474</v>
      </c>
      <c r="F15" s="4"/>
      <c r="G15" s="4"/>
      <c r="H15" s="4"/>
      <c r="I15" s="4"/>
      <c r="J15" s="4"/>
      <c r="K15" s="4"/>
      <c r="L15" s="4"/>
    </row>
    <row r="20" ht="11.25">
      <c r="A20" s="4"/>
    </row>
    <row r="21" ht="11.25">
      <c r="A21" s="4"/>
    </row>
    <row r="22" ht="11.25">
      <c r="A22" s="4"/>
    </row>
    <row r="23" ht="11.25">
      <c r="A23" s="5"/>
    </row>
    <row r="24" ht="11.25">
      <c r="A24" s="6"/>
    </row>
    <row r="25" ht="11.25">
      <c r="A25" s="6"/>
    </row>
    <row r="26" ht="11.25">
      <c r="A26" s="7"/>
    </row>
    <row r="27" ht="11.25">
      <c r="A27" s="4"/>
    </row>
    <row r="28" ht="11.25">
      <c r="A28" s="4"/>
    </row>
    <row r="29" ht="11.25">
      <c r="A29" s="4"/>
    </row>
    <row r="30" ht="11.25">
      <c r="A30" s="4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2008-06-30T17:02:54Z</cp:lastPrinted>
  <dcterms:created xsi:type="dcterms:W3CDTF">2002-04-30T19:51:32Z</dcterms:created>
  <dcterms:modified xsi:type="dcterms:W3CDTF">2015-07-27T17:02:46Z</dcterms:modified>
  <cp:category/>
  <cp:version/>
  <cp:contentType/>
  <cp:contentStatus/>
</cp:coreProperties>
</file>