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0" windowWidth="14430" windowHeight="10230" activeTab="0"/>
  </bookViews>
  <sheets>
    <sheet name="Gráf1" sheetId="1" r:id="rId1"/>
    <sheet name="G2.20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<sst xmlns="http://schemas.openxmlformats.org/spreadsheetml/2006/main" count="4" uniqueCount="4">
  <si>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milhões b</t>
  </si>
  <si>
    <t>Volume</t>
  </si>
  <si>
    <t>Dispêndio</t>
  </si>
  <si>
    <t>milhões US$ FOB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</si>
</sst>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2.20 – Evolução do volume importado e do dispêndio com a importação de petróleo – 2004-2013</a:t>
            </a:r>
          </a:p>
        </c:rich>
      </c:tx>
      <c:layout>
        <c:manualLayout>
          <c:xMode val="factor"/>
          <c:yMode val="factor"/>
          <c:x val="-0.032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725"/>
          <c:w val="0.9345"/>
          <c:h val="0.59575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importado de petróleo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'G2.20'!$C$1:$L$1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'G2.20'!$C$2:$L$2</c:f>
              <c:numCache>
                <c:ptCount val="10"/>
                <c:pt idx="0">
                  <c:v>169.275492420792</c:v>
                </c:pt>
                <c:pt idx="1">
                  <c:v>138.21343990924</c:v>
                </c:pt>
                <c:pt idx="2">
                  <c:v>131.508359419962</c:v>
                </c:pt>
                <c:pt idx="3">
                  <c:v>159.633574237884</c:v>
                </c:pt>
                <c:pt idx="4">
                  <c:v>149.207981652193</c:v>
                </c:pt>
                <c:pt idx="5">
                  <c:v>143.51336382598902</c:v>
                </c:pt>
                <c:pt idx="6">
                  <c:v>123.648637059852</c:v>
                </c:pt>
                <c:pt idx="7">
                  <c:v>121.272932462368</c:v>
                </c:pt>
                <c:pt idx="8">
                  <c:v>113.947844352963</c:v>
                </c:pt>
                <c:pt idx="9">
                  <c:v>147.8342049516259</c:v>
                </c:pt>
              </c:numCache>
            </c:numRef>
          </c:val>
        </c:ser>
        <c:gapWidth val="50"/>
        <c:axId val="24433702"/>
        <c:axId val="18576727"/>
      </c:barChart>
      <c:lineChart>
        <c:grouping val="standard"/>
        <c:varyColors val="0"/>
        <c:ser>
          <c:idx val="1"/>
          <c:order val="1"/>
          <c:tx>
            <c:v>Dispêndio com importação de petróleo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'G2.20'!$C$1:$L$1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'G2.20'!$C$3:$L$3</c:f>
              <c:numCache>
                <c:ptCount val="10"/>
                <c:pt idx="0">
                  <c:v>6743.555013</c:v>
                </c:pt>
                <c:pt idx="1">
                  <c:v>7648.440767</c:v>
                </c:pt>
                <c:pt idx="2">
                  <c:v>9088.006220000001</c:v>
                </c:pt>
                <c:pt idx="3">
                  <c:v>11974.01524</c:v>
                </c:pt>
                <c:pt idx="4">
                  <c:v>16572.554581</c:v>
                </c:pt>
                <c:pt idx="5">
                  <c:v>9205.488366</c:v>
                </c:pt>
                <c:pt idx="6">
                  <c:v>10096.538552999999</c:v>
                </c:pt>
                <c:pt idx="7">
                  <c:v>14151.806029</c:v>
                </c:pt>
                <c:pt idx="8">
                  <c:v>13448.477370999999</c:v>
                </c:pt>
                <c:pt idx="9">
                  <c:v>16463.302897</c:v>
                </c:pt>
              </c:numCache>
            </c:numRef>
          </c:val>
          <c:smooth val="0"/>
        </c:ser>
        <c:axId val="32972816"/>
        <c:axId val="28319889"/>
      </c:line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576727"/>
        <c:crosses val="autoZero"/>
        <c:auto val="0"/>
        <c:lblOffset val="100"/>
        <c:tickLblSkip val="1"/>
        <c:noMultiLvlLbl val="0"/>
      </c:catAx>
      <c:valAx>
        <c:axId val="18576727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barris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433702"/>
        <c:crossesAt val="1"/>
        <c:crossBetween val="between"/>
        <c:dispUnits/>
        <c:majorUnit val="50"/>
      </c:valAx>
      <c:catAx>
        <c:axId val="32972816"/>
        <c:scaling>
          <c:orientation val="minMax"/>
        </c:scaling>
        <c:axPos val="b"/>
        <c:delete val="1"/>
        <c:majorTickMark val="out"/>
        <c:minorTickMark val="none"/>
        <c:tickLblPos val="nextTo"/>
        <c:crossAx val="28319889"/>
        <c:crosses val="autoZero"/>
        <c:auto val="0"/>
        <c:lblOffset val="100"/>
        <c:tickLblSkip val="1"/>
        <c:noMultiLvlLbl val="0"/>
      </c:catAx>
      <c:valAx>
        <c:axId val="28319889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US$ FOB</a:t>
                </a:r>
              </a:p>
            </c:rich>
          </c:tx>
          <c:layout>
            <c:manualLayout>
              <c:xMode val="factor"/>
              <c:yMode val="factor"/>
              <c:x val="-0.00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-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972816"/>
        <c:crosses val="max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8775"/>
          <c:y val="0.8095"/>
          <c:w val="0.3242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0.8085</cdr:y>
    </cdr:from>
    <cdr:to>
      <cdr:x>0.61025</cdr:x>
      <cdr:y>0.92725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4638675"/>
          <a:ext cx="52292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MDIC/Secex (Tabelas 2.48 e 2.50).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condensado. Inclui condensado importado pelas centrais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petroquímicas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Dólar em valor corrente.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8515625" style="1" bestFit="1" customWidth="1"/>
    <col min="3" max="11" width="10.57421875" style="1" customWidth="1"/>
    <col min="12" max="12" width="10.421875" style="1" bestFit="1" customWidth="1"/>
    <col min="13" max="16384" width="9.140625" style="1" customWidth="1"/>
  </cols>
  <sheetData>
    <row r="1" spans="3:12" ht="11.25">
      <c r="C1" s="1">
        <v>2004</v>
      </c>
      <c r="D1" s="1">
        <v>2005</v>
      </c>
      <c r="E1" s="1">
        <v>2006</v>
      </c>
      <c r="F1" s="1">
        <v>2007</v>
      </c>
      <c r="G1" s="1">
        <v>2008</v>
      </c>
      <c r="H1" s="1">
        <v>2009</v>
      </c>
      <c r="I1" s="1">
        <v>2010</v>
      </c>
      <c r="J1" s="1">
        <v>2011</v>
      </c>
      <c r="K1" s="1">
        <v>2012</v>
      </c>
      <c r="L1" s="1">
        <v>2013</v>
      </c>
    </row>
    <row r="2" spans="1:12" ht="11.25">
      <c r="A2" s="1" t="s">
        <v>1</v>
      </c>
      <c r="B2" s="1" t="s">
        <v>0</v>
      </c>
      <c r="C2" s="2">
        <v>169.275492420792</v>
      </c>
      <c r="D2" s="2">
        <v>138.21343990924</v>
      </c>
      <c r="E2" s="2">
        <v>131.508359419962</v>
      </c>
      <c r="F2" s="2">
        <v>159.633574237884</v>
      </c>
      <c r="G2" s="2">
        <v>149.207981652193</v>
      </c>
      <c r="H2" s="2">
        <v>143.51336382598902</v>
      </c>
      <c r="I2" s="3">
        <v>123.648637059852</v>
      </c>
      <c r="J2" s="3">
        <v>121.272932462368</v>
      </c>
      <c r="K2" s="3">
        <v>113.947844352963</v>
      </c>
      <c r="L2" s="3">
        <v>147.8342049516259</v>
      </c>
    </row>
    <row r="3" spans="1:12" ht="11.25">
      <c r="A3" s="1" t="s">
        <v>2</v>
      </c>
      <c r="B3" s="1" t="s">
        <v>3</v>
      </c>
      <c r="C3" s="2">
        <v>6743.555013</v>
      </c>
      <c r="D3" s="2">
        <v>7648.440767</v>
      </c>
      <c r="E3" s="2">
        <v>9088.006220000001</v>
      </c>
      <c r="F3" s="2">
        <v>11974.01524</v>
      </c>
      <c r="G3" s="2">
        <v>16572.554581</v>
      </c>
      <c r="H3" s="2">
        <v>9205.488366</v>
      </c>
      <c r="I3" s="2">
        <v>10096.538552999999</v>
      </c>
      <c r="J3" s="2">
        <v>14151.806029</v>
      </c>
      <c r="K3" s="2">
        <v>13448.477370999999</v>
      </c>
      <c r="L3" s="2">
        <v>16463.302897</v>
      </c>
    </row>
    <row r="11" spans="3:12" ht="11.25">
      <c r="C11" s="1">
        <v>169275.4924060911</v>
      </c>
      <c r="D11" s="1">
        <v>138213.43990188927</v>
      </c>
      <c r="E11" s="1">
        <v>131508.35920180476</v>
      </c>
      <c r="F11" s="1">
        <v>159633.57423788414</v>
      </c>
      <c r="G11" s="1">
        <v>149207.98139715233</v>
      </c>
      <c r="H11" s="1">
        <v>143513.36382838557</v>
      </c>
      <c r="I11" s="1">
        <v>123648.63707899237</v>
      </c>
      <c r="J11" s="3">
        <v>121272.932</v>
      </c>
      <c r="K11" s="1">
        <v>113947.844</v>
      </c>
      <c r="L11" s="1">
        <v>147834.2049516259</v>
      </c>
    </row>
    <row r="14" spans="3:12" ht="11.25">
      <c r="C14" s="3">
        <f aca="true" t="shared" si="0" ref="C14:K14">C11/1000</f>
        <v>169.2754924060911</v>
      </c>
      <c r="D14" s="3">
        <f t="shared" si="0"/>
        <v>138.21343990188927</v>
      </c>
      <c r="E14" s="3">
        <f t="shared" si="0"/>
        <v>131.50835920180475</v>
      </c>
      <c r="F14" s="3">
        <f t="shared" si="0"/>
        <v>159.63357423788415</v>
      </c>
      <c r="G14" s="3">
        <f t="shared" si="0"/>
        <v>149.20798139715234</v>
      </c>
      <c r="H14" s="3">
        <f t="shared" si="0"/>
        <v>143.51336382838556</v>
      </c>
      <c r="I14" s="3">
        <f t="shared" si="0"/>
        <v>123.64863707899237</v>
      </c>
      <c r="J14" s="3">
        <f t="shared" si="0"/>
        <v>121.272932</v>
      </c>
      <c r="K14" s="3">
        <f t="shared" si="0"/>
        <v>113.947844</v>
      </c>
      <c r="L14" s="3">
        <f>L11/1000</f>
        <v>147.8342049516259</v>
      </c>
    </row>
    <row r="16" spans="3:12" ht="11.25">
      <c r="C16" s="1">
        <v>6743555.013</v>
      </c>
      <c r="D16" s="1">
        <v>7648440.767</v>
      </c>
      <c r="E16" s="1">
        <v>9088006.22</v>
      </c>
      <c r="F16" s="1">
        <v>11974015.24</v>
      </c>
      <c r="G16" s="1">
        <v>16572554.581</v>
      </c>
      <c r="H16" s="1">
        <v>9205488.366</v>
      </c>
      <c r="I16" s="1">
        <v>10096538.553</v>
      </c>
      <c r="J16" s="1">
        <v>14151806.029</v>
      </c>
      <c r="K16" s="1">
        <v>13448477.371</v>
      </c>
      <c r="L16" s="1">
        <v>16463302.897</v>
      </c>
    </row>
    <row r="18" spans="3:12" ht="11.25">
      <c r="C18" s="4">
        <f aca="true" t="shared" si="1" ref="C18:H18">C16/1000</f>
        <v>6743.555013</v>
      </c>
      <c r="D18" s="4">
        <f t="shared" si="1"/>
        <v>7648.440767</v>
      </c>
      <c r="E18" s="4">
        <f t="shared" si="1"/>
        <v>9088.006220000001</v>
      </c>
      <c r="F18" s="4">
        <f t="shared" si="1"/>
        <v>11974.01524</v>
      </c>
      <c r="G18" s="4">
        <f t="shared" si="1"/>
        <v>16572.554581</v>
      </c>
      <c r="H18" s="4">
        <f t="shared" si="1"/>
        <v>9205.488366</v>
      </c>
      <c r="I18" s="4">
        <f>I16/1000</f>
        <v>10096.538552999999</v>
      </c>
      <c r="J18" s="4">
        <f>J16/1000</f>
        <v>14151.806029</v>
      </c>
      <c r="K18" s="4">
        <f>K16/1000</f>
        <v>13448.477370999999</v>
      </c>
      <c r="L18" s="4">
        <f>L16/1000</f>
        <v>16463.302897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2009-10-13T13:45:51Z</cp:lastPrinted>
  <dcterms:created xsi:type="dcterms:W3CDTF">2002-04-30T19:02:05Z</dcterms:created>
  <dcterms:modified xsi:type="dcterms:W3CDTF">2014-06-16T15:36:29Z</dcterms:modified>
  <cp:category/>
  <cp:version/>
  <cp:contentType/>
  <cp:contentStatus/>
</cp:coreProperties>
</file>