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1670" windowHeight="9285" activeTab="0"/>
  </bookViews>
  <sheets>
    <sheet name="Gráf1" sheetId="1" r:id="rId1"/>
    <sheet name="G2 14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<sst xmlns="http://schemas.openxmlformats.org/spreadsheetml/2006/main" count="6" uniqueCount="4">
  <si>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milhão b/d</t>
  </si>
  <si>
    <t>Total geral</t>
  </si>
  <si>
    <t>Nacional</t>
  </si>
  <si>
    <t>Importado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</si>
</sst>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0.1"/>
      <color indexed="8"/>
      <name val="Calibri"/>
      <family val="0"/>
    </font>
    <font>
      <sz val="7"/>
      <color indexed="8"/>
      <name val="Helvetica Neue Th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4" fontId="1" fillId="0" borderId="0" xfId="49" applyNumberFormat="1" applyFont="1" applyAlignment="1">
      <alignment/>
    </xf>
    <xf numFmtId="184" fontId="1" fillId="0" borderId="0" xfId="0" applyNumberFormat="1" applyFont="1" applyAlignment="1">
      <alignment/>
    </xf>
    <xf numFmtId="190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2.14 – Evolução do volume de carga processada, segundo origem (nacional e importada)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– 2004-2013</a:t>
            </a:r>
          </a:p>
        </c:rich>
      </c:tx>
      <c:layout>
        <c:manualLayout>
          <c:xMode val="factor"/>
          <c:yMode val="factor"/>
          <c:x val="0.001"/>
          <c:y val="0.01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32"/>
          <c:y val="0.13675"/>
          <c:w val="0.91375"/>
          <c:h val="0.71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 14'!$A$2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 14'!$B$2:$K$2</c:f>
              <c:numCache>
                <c:ptCount val="10"/>
                <c:pt idx="0">
                  <c:v>1.2724785622744492</c:v>
                </c:pt>
                <c:pt idx="1">
                  <c:v>1.344753956362935</c:v>
                </c:pt>
                <c:pt idx="2">
                  <c:v>1.3486630034625906</c:v>
                </c:pt>
                <c:pt idx="3">
                  <c:v>1.3528237384791777</c:v>
                </c:pt>
                <c:pt idx="4">
                  <c:v>1.343475509253068</c:v>
                </c:pt>
                <c:pt idx="5">
                  <c:v>1.3886028309543015</c:v>
                </c:pt>
                <c:pt idx="6">
                  <c:v>1.4274171694920175</c:v>
                </c:pt>
                <c:pt idx="7">
                  <c:v>1.4765854061644224</c:v>
                </c:pt>
                <c:pt idx="8">
                  <c:v>1.5376317339895917</c:v>
                </c:pt>
                <c:pt idx="9">
                  <c:v>1.6473283852018228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 14'!$A$3</c:f>
              <c:strCache>
                <c:ptCount val="1"/>
                <c:pt idx="0">
                  <c:v>Importado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 14'!$B$3:$K$3</c:f>
              <c:numCache>
                <c:ptCount val="10"/>
                <c:pt idx="0">
                  <c:v>0.43701330565536495</c:v>
                </c:pt>
                <c:pt idx="1">
                  <c:v>0.36475562618154933</c:v>
                </c:pt>
                <c:pt idx="2">
                  <c:v>0.36558425700524666</c:v>
                </c:pt>
                <c:pt idx="3">
                  <c:v>0.40341145710974385</c:v>
                </c:pt>
                <c:pt idx="4">
                  <c:v>0.39471720633515045</c:v>
                </c:pt>
                <c:pt idx="5">
                  <c:v>0.3875721647881481</c:v>
                </c:pt>
                <c:pt idx="6">
                  <c:v>0.3473320993120885</c:v>
                </c:pt>
                <c:pt idx="7">
                  <c:v>0.354628648813252</c:v>
                </c:pt>
                <c:pt idx="8">
                  <c:v>0.3590114404136765</c:v>
                </c:pt>
                <c:pt idx="9">
                  <c:v>0.3827540068193738</c:v>
                </c:pt>
              </c:numCache>
            </c:numRef>
          </c:val>
          <c:shape val="box"/>
        </c:ser>
        <c:overlap val="100"/>
        <c:gapWidth val="79"/>
        <c:gapDepth val="15"/>
        <c:shape val="box"/>
        <c:axId val="32274545"/>
        <c:axId val="22035450"/>
      </c:bar3D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  <c:max val="2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barris/dia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between"/>
        <c:dispUnits/>
        <c:majorUnit val="0.30000000000000004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125"/>
          <c:y val="0.882"/>
          <c:w val="0.251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0.9435</cdr:y>
    </cdr:from>
    <cdr:to>
      <cdr:x>0.4835</cdr:x>
      <cdr:y>0.9885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5410200"/>
          <a:ext cx="417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Fontes: Riograndense, Univen, Manguinhos, Dax Oil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e Petrobras/Abast (Tabela 2.27).
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¹Inclui petróleo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e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condensado.</a:t>
          </a:r>
        </a:p>
      </cdr:txBody>
    </cdr:sp>
  </cdr:relSizeAnchor>
  <cdr:relSizeAnchor xmlns:cdr="http://schemas.openxmlformats.org/drawingml/2006/chartDrawing">
    <cdr:from>
      <cdr:x>0.532</cdr:x>
      <cdr:y>0.92175</cdr:y>
    </cdr:from>
    <cdr:to>
      <cdr:x>0.543</cdr:x>
      <cdr:y>0.95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4914900" y="5286375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0.63425</cdr:x>
      <cdr:y>0.9205</cdr:y>
    </cdr:from>
    <cdr:to>
      <cdr:x>0.6535</cdr:x>
      <cdr:y>0.9385</cdr:y>
    </cdr:to>
    <cdr:sp>
      <cdr:nvSpPr>
        <cdr:cNvPr id="3" name="CaixaDeTexto 4"/>
        <cdr:cNvSpPr txBox="1">
          <a:spLocks noChangeArrowheads="1"/>
        </cdr:cNvSpPr>
      </cdr:nvSpPr>
      <cdr:spPr>
        <a:xfrm>
          <a:off x="5857875" y="5286375"/>
          <a:ext cx="1809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1" width="9.140625" style="1" customWidth="1"/>
    <col min="12" max="15" width="11.140625" style="1" bestFit="1" customWidth="1"/>
    <col min="16" max="16384" width="9.140625" style="1" customWidth="1"/>
  </cols>
  <sheetData>
    <row r="1" spans="1:15" ht="11.25">
      <c r="A1" s="1" t="s">
        <v>0</v>
      </c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9"/>
      <c r="M1" s="9"/>
      <c r="N1" s="9"/>
      <c r="O1" s="9"/>
    </row>
    <row r="2" spans="1:15" ht="11.25">
      <c r="A2" s="1" t="s">
        <v>2</v>
      </c>
      <c r="B2" s="2">
        <v>1.2724785622744492</v>
      </c>
      <c r="C2" s="2">
        <v>1.344753956362935</v>
      </c>
      <c r="D2" s="2">
        <v>1.3486630034625906</v>
      </c>
      <c r="E2" s="2">
        <v>1.3528237384791777</v>
      </c>
      <c r="F2" s="2">
        <v>1.343475509253068</v>
      </c>
      <c r="G2" s="2">
        <v>1.3886028309543015</v>
      </c>
      <c r="H2" s="2">
        <v>1.4274171694920175</v>
      </c>
      <c r="I2" s="2">
        <v>1.4765854061644224</v>
      </c>
      <c r="J2" s="2">
        <v>1.5376317339895917</v>
      </c>
      <c r="K2" s="2">
        <v>1.6473283852018228</v>
      </c>
      <c r="L2" s="9"/>
      <c r="M2" s="9"/>
      <c r="N2" s="9"/>
      <c r="O2" s="9"/>
    </row>
    <row r="3" spans="1:11" ht="11.25">
      <c r="A3" s="1" t="s">
        <v>3</v>
      </c>
      <c r="B3" s="2">
        <v>0.43701330565536495</v>
      </c>
      <c r="C3" s="2">
        <v>0.36475562618154933</v>
      </c>
      <c r="D3" s="2">
        <v>0.36558425700524666</v>
      </c>
      <c r="E3" s="2">
        <v>0.40341145710974385</v>
      </c>
      <c r="F3" s="2">
        <v>0.39471720633515045</v>
      </c>
      <c r="G3" s="2">
        <v>0.3875721647881481</v>
      </c>
      <c r="H3" s="2">
        <v>0.3473320993120885</v>
      </c>
      <c r="I3" s="2">
        <v>0.354628648813252</v>
      </c>
      <c r="J3" s="2">
        <v>0.3590114404136765</v>
      </c>
      <c r="K3" s="2">
        <v>0.3827540068193738</v>
      </c>
    </row>
    <row r="4" spans="1:11" ht="11.25">
      <c r="A4" s="1" t="s">
        <v>1</v>
      </c>
      <c r="B4" s="2">
        <f aca="true" t="shared" si="0" ref="B4:K4">B2+B3</f>
        <v>1.7094918679298141</v>
      </c>
      <c r="C4" s="2">
        <f t="shared" si="0"/>
        <v>1.7095095825444844</v>
      </c>
      <c r="D4" s="2">
        <f t="shared" si="0"/>
        <v>1.7142472604678374</v>
      </c>
      <c r="E4" s="2">
        <f t="shared" si="0"/>
        <v>1.7562351955889215</v>
      </c>
      <c r="F4" s="2">
        <f t="shared" si="0"/>
        <v>1.7381927155882184</v>
      </c>
      <c r="G4" s="2">
        <f t="shared" si="0"/>
        <v>1.7761749957424495</v>
      </c>
      <c r="H4" s="2">
        <f t="shared" si="0"/>
        <v>1.774749268804106</v>
      </c>
      <c r="I4" s="2">
        <f t="shared" si="0"/>
        <v>1.8312140549776743</v>
      </c>
      <c r="J4" s="2">
        <f t="shared" si="0"/>
        <v>1.8966431744032684</v>
      </c>
      <c r="K4" s="2">
        <f t="shared" si="0"/>
        <v>2.0300823920211966</v>
      </c>
    </row>
    <row r="5" spans="2:7" ht="11.25">
      <c r="B5" s="3"/>
      <c r="C5" s="3"/>
      <c r="D5" s="3"/>
      <c r="E5" s="3"/>
      <c r="F5" s="3"/>
      <c r="G5" s="3"/>
    </row>
    <row r="6" spans="1:11" ht="11.25">
      <c r="A6" s="1" t="s">
        <v>2</v>
      </c>
      <c r="B6" s="4">
        <f>B2/B4</f>
        <v>0.744360699308511</v>
      </c>
      <c r="C6" s="4">
        <f>C2/C4</f>
        <v>0.7866314234760612</v>
      </c>
      <c r="D6" s="4">
        <f>D2/D4</f>
        <v>0.7867377329770533</v>
      </c>
      <c r="E6" s="4">
        <f>E2/E4</f>
        <v>0.7702975899110899</v>
      </c>
      <c r="F6" s="4">
        <f>F2/F4</f>
        <v>0.7729151648172826</v>
      </c>
      <c r="G6" s="4">
        <f>G2/G4</f>
        <v>0.7817939303744443</v>
      </c>
      <c r="H6" s="7">
        <f>H2/H4</f>
        <v>0.8042922989644987</v>
      </c>
      <c r="I6" s="7">
        <f>I2/I4</f>
        <v>0.8063423290962151</v>
      </c>
      <c r="J6" s="7">
        <f>J2/J4</f>
        <v>0.8107121860037639</v>
      </c>
      <c r="K6" s="7">
        <f>K2/K4</f>
        <v>0.8114588805244032</v>
      </c>
    </row>
    <row r="7" spans="1:11" ht="11.25">
      <c r="A7" s="1" t="s">
        <v>3</v>
      </c>
      <c r="B7" s="4">
        <f>B3/B4</f>
        <v>0.255639300691489</v>
      </c>
      <c r="C7" s="4">
        <f>C3/C4</f>
        <v>0.2133685765239387</v>
      </c>
      <c r="D7" s="4">
        <f>D3/D4</f>
        <v>0.21326226702294662</v>
      </c>
      <c r="E7" s="4">
        <f>E3/E4</f>
        <v>0.2297024100889102</v>
      </c>
      <c r="F7" s="4">
        <f>F3/F4</f>
        <v>0.22708483518271733</v>
      </c>
      <c r="G7" s="4">
        <f>G3/G4</f>
        <v>0.21820606962555572</v>
      </c>
      <c r="H7" s="7">
        <f>H3/H4</f>
        <v>0.1957077010355013</v>
      </c>
      <c r="I7" s="7">
        <f>I3/I4</f>
        <v>0.19365767090378494</v>
      </c>
      <c r="J7" s="7">
        <f>J3/J4</f>
        <v>0.189287813996236</v>
      </c>
      <c r="K7" s="7">
        <f>K3/K4</f>
        <v>0.18854111947559682</v>
      </c>
    </row>
    <row r="9" ht="10.5" customHeight="1"/>
    <row r="15" spans="2:8" ht="11.25">
      <c r="B15" s="6"/>
      <c r="C15" s="6"/>
      <c r="D15" s="6"/>
      <c r="E15" s="6"/>
      <c r="F15" s="6"/>
      <c r="G15" s="6"/>
      <c r="H15" s="6"/>
    </row>
    <row r="16" spans="2:8" ht="11.25">
      <c r="B16" s="6"/>
      <c r="C16" s="6"/>
      <c r="D16" s="6"/>
      <c r="E16" s="6"/>
      <c r="F16" s="6"/>
      <c r="G16" s="6"/>
      <c r="H16" s="6"/>
    </row>
    <row r="17" spans="2:8" ht="11.25">
      <c r="B17" s="6"/>
      <c r="C17" s="6"/>
      <c r="D17" s="6"/>
      <c r="E17" s="6"/>
      <c r="F17" s="6"/>
      <c r="G17" s="6"/>
      <c r="H17" s="6"/>
    </row>
    <row r="18" spans="2:8" ht="11.25">
      <c r="B18" s="6"/>
      <c r="C18" s="6"/>
      <c r="D18" s="6"/>
      <c r="E18" s="6"/>
      <c r="F18" s="6"/>
      <c r="G18" s="6"/>
      <c r="H18" s="6"/>
    </row>
    <row r="19" spans="2:8" ht="11.25">
      <c r="B19" s="6"/>
      <c r="C19" s="6"/>
      <c r="D19" s="6"/>
      <c r="E19" s="6"/>
      <c r="F19" s="6"/>
      <c r="G19" s="6"/>
      <c r="H19" s="6"/>
    </row>
    <row r="20" spans="2:9" ht="11.25">
      <c r="B20" s="5"/>
      <c r="C20" s="5"/>
      <c r="D20" s="5"/>
      <c r="E20" s="5"/>
      <c r="F20" s="5"/>
      <c r="G20" s="5"/>
      <c r="H20" s="5"/>
      <c r="I20" s="5"/>
    </row>
    <row r="21" spans="2:9" ht="11.25">
      <c r="B21" s="5"/>
      <c r="C21" s="5"/>
      <c r="D21" s="5"/>
      <c r="E21" s="5"/>
      <c r="F21" s="5"/>
      <c r="G21" s="5"/>
      <c r="H21" s="5"/>
      <c r="I21" s="5"/>
    </row>
    <row r="22" spans="2:9" ht="11.25">
      <c r="B22" s="7"/>
      <c r="C22" s="7"/>
      <c r="D22" s="7"/>
      <c r="E22" s="7"/>
      <c r="F22" s="7"/>
      <c r="G22" s="7"/>
      <c r="H22" s="7"/>
      <c r="I22" s="5"/>
    </row>
    <row r="23" spans="2:9" ht="11.25">
      <c r="B23" s="5"/>
      <c r="C23" s="5"/>
      <c r="D23" s="5"/>
      <c r="E23" s="5"/>
      <c r="F23" s="5"/>
      <c r="G23" s="5"/>
      <c r="H23" s="5"/>
      <c r="I23" s="5"/>
    </row>
    <row r="24" spans="2:9" ht="11.25">
      <c r="B24" s="7"/>
      <c r="C24" s="7"/>
      <c r="D24" s="7"/>
      <c r="E24" s="7"/>
      <c r="F24" s="7"/>
      <c r="G24" s="7"/>
      <c r="H24" s="7"/>
      <c r="I24" s="5"/>
    </row>
    <row r="27" spans="2:8" ht="11.25">
      <c r="B27" s="8"/>
      <c r="C27" s="8"/>
      <c r="D27" s="8"/>
      <c r="E27" s="8"/>
      <c r="F27" s="8"/>
      <c r="G27" s="8"/>
      <c r="H27" s="8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2008-05-08T18:20:58Z</cp:lastPrinted>
  <dcterms:created xsi:type="dcterms:W3CDTF">2002-04-30T19:46:11Z</dcterms:created>
  <dcterms:modified xsi:type="dcterms:W3CDTF">2014-04-30T11:19:35Z</dcterms:modified>
  <cp:category/>
  <cp:version/>
  <cp:contentType/>
  <cp:contentStatus/>
</cp:coreProperties>
</file>