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30" windowHeight="6030" activeTab="0"/>
  </bookViews>
  <sheets>
    <sheet name="Gráf1" sheetId="1" r:id="rId1"/>
    <sheet name="G1.2" sheetId="2" r:id="rId2"/>
  </sheets>
  <externalReferences>
    <externalReference r:id="rId5"/>
  </externalReferences>
  <definedNames>
    <definedName name="_xlnm.Print_Area" localSheetId="1">'G1.2'!$A$1:$J$28</definedName>
  </definedNames>
  <calcPr fullCalcOnLoad="1"/>
</workbook>
</file>

<file path=xl/sharedStrings.xml><?xml version="1.0" encoding="utf-8"?>
<sst xmlns="http://schemas.openxmlformats.org/spreadsheetml/2006/main" count="4" uniqueCount="4">
  <si>
    <t>milhões b/d</t>
  </si>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</sst>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9" fontId="2" fillId="0" borderId="0" xfId="49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1.2 – Evolução da produção de petróleo – 2004-2013</a:t>
            </a:r>
          </a:p>
        </c:rich>
      </c:tx>
      <c:layout>
        <c:manualLayout>
          <c:xMode val="factor"/>
          <c:yMode val="factor"/>
          <c:x val="-0.018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925"/>
          <c:w val="0.969"/>
          <c:h val="0.6375"/>
        </c:manualLayout>
      </c:layout>
      <c:areaChart>
        <c:grouping val="stacked"/>
        <c:varyColors val="0"/>
        <c:ser>
          <c:idx val="1"/>
          <c:order val="0"/>
          <c:tx>
            <c:strRef>
              <c:f>'G1.2'!$A$4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'G1.2'!$B$4:$K$4</c:f>
              <c:numCache>
                <c:ptCount val="10"/>
                <c:pt idx="0">
                  <c:v>47020.14489391785</c:v>
                </c:pt>
                <c:pt idx="1">
                  <c:v>46949.95932502852</c:v>
                </c:pt>
                <c:pt idx="2">
                  <c:v>47109.42442219897</c:v>
                </c:pt>
                <c:pt idx="3">
                  <c:v>47222.218058133745</c:v>
                </c:pt>
                <c:pt idx="4">
                  <c:v>46685.45455514686</c:v>
                </c:pt>
                <c:pt idx="5">
                  <c:v>47289.42463945294</c:v>
                </c:pt>
                <c:pt idx="6">
                  <c:v>48208.41705714441</c:v>
                </c:pt>
                <c:pt idx="7">
                  <c:v>48137.77465639677</c:v>
                </c:pt>
                <c:pt idx="8">
                  <c:v>48830.63546750693</c:v>
                </c:pt>
                <c:pt idx="9">
                  <c:v>49979.66536809993</c:v>
                </c:pt>
              </c:numCache>
            </c:numRef>
          </c:val>
        </c:ser>
        <c:ser>
          <c:idx val="0"/>
          <c:order val="1"/>
          <c:tx>
            <c:strRef>
              <c:f>'G1.2'!$A$3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'G1.2'!$B$3:$K$3</c:f>
              <c:numCache>
                <c:ptCount val="10"/>
                <c:pt idx="0">
                  <c:v>34039.511414357854</c:v>
                </c:pt>
                <c:pt idx="1">
                  <c:v>35170.23487376162</c:v>
                </c:pt>
                <c:pt idx="2">
                  <c:v>35488.58116489738</c:v>
                </c:pt>
                <c:pt idx="3">
                  <c:v>35161.00354642587</c:v>
                </c:pt>
                <c:pt idx="4">
                  <c:v>36278.50488484175</c:v>
                </c:pt>
                <c:pt idx="5">
                  <c:v>33978.07171120964</c:v>
                </c:pt>
                <c:pt idx="6">
                  <c:v>35087.95118650365</c:v>
                </c:pt>
                <c:pt idx="7">
                  <c:v>35911.22538431964</c:v>
                </c:pt>
                <c:pt idx="8">
                  <c:v>37426.73577185959</c:v>
                </c:pt>
                <c:pt idx="9">
                  <c:v>36828.537242221166</c:v>
                </c:pt>
              </c:numCache>
            </c:numRef>
          </c:val>
        </c:ser>
        <c:axId val="63138437"/>
        <c:axId val="31375022"/>
      </c:areaChart>
      <c:lineChart>
        <c:grouping val="standard"/>
        <c:varyColors val="0"/>
        <c:ser>
          <c:idx val="2"/>
          <c:order val="2"/>
          <c:tx>
            <c:strRef>
              <c:f>'G1.2'!$A$5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'G1.2'!$B$1:$K$1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'G1.2'!$B$5:$K$5</c:f>
              <c:numCache>
                <c:ptCount val="10"/>
                <c:pt idx="0">
                  <c:v>0.41993160302707355</c:v>
                </c:pt>
                <c:pt idx="1">
                  <c:v>0.428277541436693</c:v>
                </c:pt>
                <c:pt idx="2">
                  <c:v>0.42965421395648673</c:v>
                </c:pt>
                <c:pt idx="3">
                  <c:v>0.42679811327601486</c:v>
                </c:pt>
                <c:pt idx="4">
                  <c:v>0.43728029773077004</c:v>
                </c:pt>
                <c:pt idx="5">
                  <c:v>0.4181016179530996</c:v>
                </c:pt>
                <c:pt idx="6">
                  <c:v>0.42124226933722714</c:v>
                </c:pt>
                <c:pt idx="7">
                  <c:v>0.4272653495808746</c:v>
                </c:pt>
                <c:pt idx="8">
                  <c:v>0.4338960860283974</c:v>
                </c:pt>
                <c:pt idx="9">
                  <c:v>0.42425181186555777</c:v>
                </c:pt>
              </c:numCache>
            </c:numRef>
          </c:val>
          <c:smooth val="0"/>
        </c:ser>
        <c:axId val="13939743"/>
        <c:axId val="58348824"/>
      </c:lineChart>
      <c:catAx>
        <c:axId val="631384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8437"/>
        <c:crossesAt val="1"/>
        <c:crossBetween val="midCat"/>
        <c:dispUnits>
          <c:builtInUnit val="thousands"/>
        </c:dispUnits>
        <c:majorUnit val="20000"/>
      </c:valAx>
      <c:catAx>
        <c:axId val="13939743"/>
        <c:scaling>
          <c:orientation val="minMax"/>
        </c:scaling>
        <c:axPos val="b"/>
        <c:delete val="1"/>
        <c:majorTickMark val="out"/>
        <c:minorTickMark val="none"/>
        <c:tickLblPos val="none"/>
        <c:crossAx val="58348824"/>
        <c:crosses val="autoZero"/>
        <c:auto val="1"/>
        <c:lblOffset val="100"/>
        <c:tickLblSkip val="1"/>
        <c:noMultiLvlLbl val="0"/>
      </c:catAx>
      <c:valAx>
        <c:axId val="5834882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9743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775"/>
          <c:y val="0.79425"/>
          <c:w val="0.31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0.8365</cdr:y>
    </cdr:from>
    <cdr:to>
      <cdr:x>0.465</cdr:x>
      <cdr:y>0.883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800600"/>
          <a:ext cx="4267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2014; para o Brasil, ANP/SPD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4\1%20(Panorama%20Internacional)\1.2\T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>
        <row r="6">
          <cell r="A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7109375" style="1" customWidth="1"/>
    <col min="2" max="10" width="10.00390625" style="1" bestFit="1" customWidth="1"/>
    <col min="11" max="16384" width="9.140625" style="1" customWidth="1"/>
  </cols>
  <sheetData>
    <row r="1" spans="1:11" ht="11.25">
      <c r="A1" s="1" t="s">
        <v>0</v>
      </c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ht="11.25">
      <c r="A2" s="1" t="str">
        <f>'[1]T1.2'!$A$6</f>
        <v>Total</v>
      </c>
      <c r="B2" s="2">
        <f aca="true" t="shared" si="0" ref="B2:J2">B3+B4</f>
        <v>81059.6563082757</v>
      </c>
      <c r="C2" s="2">
        <f t="shared" si="0"/>
        <v>82120.19419879014</v>
      </c>
      <c r="D2" s="2">
        <f t="shared" si="0"/>
        <v>82598.00558709636</v>
      </c>
      <c r="E2" s="2">
        <f t="shared" si="0"/>
        <v>82383.22160455961</v>
      </c>
      <c r="F2" s="2">
        <f t="shared" si="0"/>
        <v>82963.95943998861</v>
      </c>
      <c r="G2" s="2">
        <f t="shared" si="0"/>
        <v>81267.49635066258</v>
      </c>
      <c r="H2" s="2">
        <f t="shared" si="0"/>
        <v>83296.36824364806</v>
      </c>
      <c r="I2" s="2">
        <f t="shared" si="0"/>
        <v>84049.0000407164</v>
      </c>
      <c r="J2" s="2">
        <f t="shared" si="0"/>
        <v>86257.37123936652</v>
      </c>
      <c r="K2" s="2">
        <f>K3+K4</f>
        <v>86808.2026103211</v>
      </c>
    </row>
    <row r="3" spans="1:11" ht="11.25">
      <c r="A3" s="1" t="s">
        <v>1</v>
      </c>
      <c r="B3" s="2">
        <v>34039.511414357854</v>
      </c>
      <c r="C3" s="2">
        <v>35170.23487376162</v>
      </c>
      <c r="D3" s="2">
        <v>35488.58116489738</v>
      </c>
      <c r="E3" s="2">
        <v>35161.00354642587</v>
      </c>
      <c r="F3" s="2">
        <v>36278.50488484175</v>
      </c>
      <c r="G3" s="2">
        <v>33978.07171120964</v>
      </c>
      <c r="H3" s="2">
        <v>35087.95118650365</v>
      </c>
      <c r="I3" s="2">
        <v>35911.22538431964</v>
      </c>
      <c r="J3" s="2">
        <v>37426.73577185959</v>
      </c>
      <c r="K3" s="2">
        <v>36828.537242221166</v>
      </c>
    </row>
    <row r="4" spans="1:11" ht="11.25">
      <c r="A4" s="1" t="s">
        <v>2</v>
      </c>
      <c r="B4" s="2">
        <v>47020.14489391785</v>
      </c>
      <c r="C4" s="2">
        <v>46949.95932502852</v>
      </c>
      <c r="D4" s="2">
        <v>47109.42442219897</v>
      </c>
      <c r="E4" s="2">
        <v>47222.218058133745</v>
      </c>
      <c r="F4" s="2">
        <v>46685.45455514686</v>
      </c>
      <c r="G4" s="2">
        <v>47289.42463945294</v>
      </c>
      <c r="H4" s="2">
        <v>48208.41705714441</v>
      </c>
      <c r="I4" s="2">
        <v>48137.77465639677</v>
      </c>
      <c r="J4" s="2">
        <v>48830.63546750693</v>
      </c>
      <c r="K4" s="2">
        <v>49979.66536809993</v>
      </c>
    </row>
    <row r="5" spans="1:11" ht="11.25">
      <c r="A5" s="1" t="s">
        <v>3</v>
      </c>
      <c r="B5" s="3">
        <f aca="true" t="shared" si="1" ref="B5:J5">B3/B2</f>
        <v>0.41993160302707355</v>
      </c>
      <c r="C5" s="3">
        <f t="shared" si="1"/>
        <v>0.428277541436693</v>
      </c>
      <c r="D5" s="3">
        <f t="shared" si="1"/>
        <v>0.42965421395648673</v>
      </c>
      <c r="E5" s="3">
        <f t="shared" si="1"/>
        <v>0.42679811327601486</v>
      </c>
      <c r="F5" s="3">
        <f t="shared" si="1"/>
        <v>0.43728029773077004</v>
      </c>
      <c r="G5" s="3">
        <f t="shared" si="1"/>
        <v>0.4181016179530996</v>
      </c>
      <c r="H5" s="3">
        <f t="shared" si="1"/>
        <v>0.42124226933722714</v>
      </c>
      <c r="I5" s="3">
        <f t="shared" si="1"/>
        <v>0.4272653495808746</v>
      </c>
      <c r="J5" s="3">
        <f t="shared" si="1"/>
        <v>0.4338960860283974</v>
      </c>
      <c r="K5" s="3">
        <f>K3/K2</f>
        <v>0.42425181186555777</v>
      </c>
    </row>
    <row r="6" spans="2:10" ht="11.25">
      <c r="B6" s="4"/>
      <c r="C6" s="4"/>
      <c r="D6" s="4"/>
      <c r="E6" s="4"/>
      <c r="F6" s="4"/>
      <c r="G6" s="4"/>
      <c r="H6" s="4"/>
      <c r="I6" s="4"/>
      <c r="J6" s="4"/>
    </row>
    <row r="11" spans="2:10" ht="11.25">
      <c r="B11" s="5"/>
      <c r="C11" s="5"/>
      <c r="D11" s="5"/>
      <c r="E11" s="5"/>
      <c r="F11" s="5"/>
      <c r="G11" s="5"/>
      <c r="H11" s="5"/>
      <c r="I11" s="5"/>
      <c r="J11" s="5"/>
    </row>
    <row r="12" spans="2:10" ht="11.25">
      <c r="B12" s="5"/>
      <c r="C12" s="5"/>
      <c r="D12" s="5"/>
      <c r="E12" s="5"/>
      <c r="F12" s="5"/>
      <c r="G12" s="5"/>
      <c r="H12" s="5"/>
      <c r="I12" s="5"/>
      <c r="J12" s="5"/>
    </row>
    <row r="13" spans="2:10" ht="11.2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2008-06-30T14:01:13Z</cp:lastPrinted>
  <dcterms:created xsi:type="dcterms:W3CDTF">2002-04-30T18:42:26Z</dcterms:created>
  <dcterms:modified xsi:type="dcterms:W3CDTF">2014-06-20T19:21:31Z</dcterms:modified>
  <cp:category/>
  <cp:version/>
  <cp:contentType/>
  <cp:contentStatus/>
</cp:coreProperties>
</file>