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8755" windowHeight="1258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Plan1!$A$1:$D$38</definedName>
  </definedNames>
  <calcPr calcId="125725"/>
</workbook>
</file>

<file path=xl/calcChain.xml><?xml version="1.0" encoding="utf-8"?>
<calcChain xmlns="http://schemas.openxmlformats.org/spreadsheetml/2006/main">
  <c r="B35" i="1"/>
  <c r="B34"/>
  <c r="B17"/>
  <c r="B16"/>
  <c r="B11"/>
  <c r="B10"/>
</calcChain>
</file>

<file path=xl/sharedStrings.xml><?xml version="1.0" encoding="utf-8"?>
<sst xmlns="http://schemas.openxmlformats.org/spreadsheetml/2006/main" count="32" uniqueCount="32">
  <si>
    <t>Rodadas de licitação</t>
  </si>
  <si>
    <t>Partilha 1</t>
  </si>
  <si>
    <t>Bacias sedimentares</t>
  </si>
  <si>
    <t>Blocos ofertados</t>
  </si>
  <si>
    <t>Blocos arrematados</t>
  </si>
  <si>
    <t>Blocos concedidos</t>
  </si>
  <si>
    <t>Blocos arrematados/blocos ofertados</t>
  </si>
  <si>
    <t>Blocos concedidos/blocos ofertados</t>
  </si>
  <si>
    <t>Área ofertada (km²)</t>
  </si>
  <si>
    <t>Área arrematada (km²)</t>
  </si>
  <si>
    <r>
      <t>Área concedida (km</t>
    </r>
    <r>
      <rPr>
        <b/>
        <vertAlign val="super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>)</t>
    </r>
  </si>
  <si>
    <t>Área arrematada/área ofertada</t>
  </si>
  <si>
    <t>Área concedida/área ofertada</t>
  </si>
  <si>
    <t>Empresas que manifestaram interesse</t>
  </si>
  <si>
    <t>Empresas que pagaram a taxa de participação</t>
  </si>
  <si>
    <t>Empresas habilitadas¹</t>
  </si>
  <si>
    <t>Empresas habilitadas nacionais</t>
  </si>
  <si>
    <t>Empresas habilitadas estrangeiras</t>
  </si>
  <si>
    <t>Empresas ofertantes</t>
  </si>
  <si>
    <t>Empresas ofertantes nacionais</t>
  </si>
  <si>
    <t>Empresas ofertantes estrangeiras</t>
  </si>
  <si>
    <t>Empresas vencedoras</t>
  </si>
  <si>
    <t>Empresas vencedoras nacionais</t>
  </si>
  <si>
    <t>Empresas vencedoras estrangeiras</t>
  </si>
  <si>
    <t>Conteúdo local médio – etapa de exploração</t>
  </si>
  <si>
    <t>Conteúdo local médio – etapa de desenvolvimento (módulos com primeiro óleo até 2021)</t>
  </si>
  <si>
    <t>Conteúdo local médio – etapa de desenvolvimento (módulos com primeiro óleo até 2022)</t>
  </si>
  <si>
    <t>Bônus de assinatura (milhões R$)</t>
  </si>
  <si>
    <t>PEM (milhões R$)</t>
  </si>
  <si>
    <t>Fonte: ANP/SPL, conforme a Lei n° 12.351/2010.</t>
  </si>
  <si>
    <t>Tabela 5.5 – Resultado das rodadas de licitações de partilha de produção  – 2013</t>
  </si>
  <si>
    <t>¹ Considera-se habilitada a empresa que cumpriu todos os requisitos previstos no edital de licitações (manifestação de interesse, pagamento da(s) taxa(s) de participação e qualificação). Para apresentar oferta(s) no dia da licitação, a empresa habilitada deve fornecer à ANP garantia(s) de oferta nos termos previstos no edital de licitações.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</si>
</sst>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9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left" vertical="center" wrapText="1"/>
    </xf>
    <xf numFmtId="9" fontId="4" fillId="0" borderId="0" xfId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A2" sqref="A2"/>
    </sheetView>
  </sheetViews>
  <sheetFormatPr defaultRowHeight="15"/>
  <cols>
    <col min="1" max="1" width="43.85546875" customWidth="1"/>
  </cols>
  <sheetData>
    <row r="1" spans="1:8">
      <c r="A1" s="13" t="s">
        <v>30</v>
      </c>
      <c r="B1" s="13"/>
      <c r="C1" s="13"/>
      <c r="D1" s="13"/>
      <c r="E1" s="13"/>
      <c r="F1" s="13"/>
      <c r="G1" s="13"/>
      <c r="H1" s="13"/>
    </row>
    <row r="2" spans="1:8">
      <c r="A2" s="12"/>
      <c r="B2" s="11"/>
    </row>
    <row r="3" spans="1:8">
      <c r="A3" s="14" t="s">
        <v>0</v>
      </c>
      <c r="B3" s="2" t="s">
        <v>1</v>
      </c>
    </row>
    <row r="4" spans="1:8">
      <c r="A4" s="15"/>
      <c r="B4" s="2">
        <v>2013</v>
      </c>
    </row>
    <row r="5" spans="1:8">
      <c r="A5" s="3" t="s">
        <v>2</v>
      </c>
      <c r="B5" s="4">
        <v>1</v>
      </c>
    </row>
    <row r="6" spans="1:8">
      <c r="A6" s="3"/>
      <c r="B6" s="5"/>
    </row>
    <row r="7" spans="1:8">
      <c r="A7" s="3" t="s">
        <v>3</v>
      </c>
      <c r="B7" s="6">
        <v>1</v>
      </c>
    </row>
    <row r="8" spans="1:8">
      <c r="A8" s="7" t="s">
        <v>4</v>
      </c>
      <c r="B8" s="6">
        <v>1</v>
      </c>
    </row>
    <row r="9" spans="1:8">
      <c r="A9" s="7" t="s">
        <v>5</v>
      </c>
      <c r="B9" s="6">
        <v>1</v>
      </c>
    </row>
    <row r="10" spans="1:8">
      <c r="A10" s="3" t="s">
        <v>6</v>
      </c>
      <c r="B10" s="8">
        <f>B8/B7</f>
        <v>1</v>
      </c>
    </row>
    <row r="11" spans="1:8">
      <c r="A11" s="3" t="s">
        <v>7</v>
      </c>
      <c r="B11" s="8">
        <f>B9/B7</f>
        <v>1</v>
      </c>
    </row>
    <row r="12" spans="1:8">
      <c r="A12" s="3"/>
      <c r="B12" s="6"/>
    </row>
    <row r="13" spans="1:8">
      <c r="A13" s="7" t="s">
        <v>8</v>
      </c>
      <c r="B13" s="6">
        <v>1547.76</v>
      </c>
    </row>
    <row r="14" spans="1:8">
      <c r="A14" s="7" t="s">
        <v>9</v>
      </c>
      <c r="B14" s="6">
        <v>1547.76</v>
      </c>
    </row>
    <row r="15" spans="1:8">
      <c r="A15" s="3" t="s">
        <v>10</v>
      </c>
      <c r="B15" s="6">
        <v>1547.76</v>
      </c>
    </row>
    <row r="16" spans="1:8">
      <c r="A16" s="3" t="s">
        <v>11</v>
      </c>
      <c r="B16" s="8">
        <f>B14/B13</f>
        <v>1</v>
      </c>
    </row>
    <row r="17" spans="1:2">
      <c r="A17" s="3" t="s">
        <v>12</v>
      </c>
      <c r="B17" s="8">
        <f>B15/B13</f>
        <v>1</v>
      </c>
    </row>
    <row r="18" spans="1:2">
      <c r="A18" s="3"/>
      <c r="B18" s="6"/>
    </row>
    <row r="19" spans="1:2">
      <c r="A19" s="3" t="s">
        <v>13</v>
      </c>
      <c r="B19" s="6">
        <v>11</v>
      </c>
    </row>
    <row r="20" spans="1:2">
      <c r="A20" s="3" t="s">
        <v>14</v>
      </c>
      <c r="B20" s="6">
        <v>11</v>
      </c>
    </row>
    <row r="21" spans="1:2">
      <c r="A21" s="3" t="s">
        <v>15</v>
      </c>
      <c r="B21" s="6">
        <v>11</v>
      </c>
    </row>
    <row r="22" spans="1:2">
      <c r="A22" s="3" t="s">
        <v>16</v>
      </c>
      <c r="B22" s="6">
        <v>1</v>
      </c>
    </row>
    <row r="23" spans="1:2">
      <c r="A23" s="3" t="s">
        <v>17</v>
      </c>
      <c r="B23" s="6">
        <v>10</v>
      </c>
    </row>
    <row r="24" spans="1:2">
      <c r="A24" s="3" t="s">
        <v>18</v>
      </c>
      <c r="B24" s="6">
        <v>5</v>
      </c>
    </row>
    <row r="25" spans="1:2">
      <c r="A25" s="3" t="s">
        <v>19</v>
      </c>
      <c r="B25" s="6">
        <v>1</v>
      </c>
    </row>
    <row r="26" spans="1:2">
      <c r="A26" s="3" t="s">
        <v>20</v>
      </c>
      <c r="B26" s="6">
        <v>4</v>
      </c>
    </row>
    <row r="27" spans="1:2">
      <c r="A27" s="3" t="s">
        <v>21</v>
      </c>
      <c r="B27" s="6">
        <v>5</v>
      </c>
    </row>
    <row r="28" spans="1:2">
      <c r="A28" s="3" t="s">
        <v>22</v>
      </c>
      <c r="B28" s="6">
        <v>1</v>
      </c>
    </row>
    <row r="29" spans="1:2">
      <c r="A29" s="3" t="s">
        <v>23</v>
      </c>
      <c r="B29" s="6">
        <v>4</v>
      </c>
    </row>
    <row r="30" spans="1:2">
      <c r="A30" s="3"/>
      <c r="B30" s="6"/>
    </row>
    <row r="31" spans="1:2">
      <c r="A31" s="3" t="s">
        <v>24</v>
      </c>
      <c r="B31" s="8">
        <v>0.37</v>
      </c>
    </row>
    <row r="32" spans="1:2" ht="25.5">
      <c r="A32" s="3" t="s">
        <v>25</v>
      </c>
      <c r="B32" s="8">
        <v>0.55000000000000004</v>
      </c>
    </row>
    <row r="33" spans="1:2" ht="25.5">
      <c r="A33" s="3" t="s">
        <v>26</v>
      </c>
      <c r="B33" s="8">
        <v>0.59</v>
      </c>
    </row>
    <row r="34" spans="1:2">
      <c r="A34" s="3" t="s">
        <v>27</v>
      </c>
      <c r="B34" s="6">
        <f>15000000000/1000000</f>
        <v>15000</v>
      </c>
    </row>
    <row r="35" spans="1:2">
      <c r="A35" s="3" t="s">
        <v>28</v>
      </c>
      <c r="B35" s="9">
        <f>610903087/1000000</f>
        <v>610.90308700000003</v>
      </c>
    </row>
    <row r="36" spans="1:2">
      <c r="A36" s="10" t="s">
        <v>29</v>
      </c>
      <c r="B36" s="1"/>
    </row>
    <row r="37" spans="1:2">
      <c r="A37" s="3"/>
      <c r="B37" s="1"/>
    </row>
    <row r="38" spans="1:2" ht="81.75" customHeight="1">
      <c r="A38" s="16" t="s">
        <v>31</v>
      </c>
      <c r="B38" s="16"/>
    </row>
  </sheetData>
  <mergeCells count="2">
    <mergeCell ref="A3:A4"/>
    <mergeCell ref="A38:B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2014-07-02T17:54:01Z</cp:lastPrinted>
  <dcterms:created xsi:type="dcterms:W3CDTF">2014-06-06T15:16:33Z</dcterms:created>
  <dcterms:modified xsi:type="dcterms:W3CDTF">2014-07-02T18:03:26Z</dcterms:modified>
</cp:coreProperties>
</file>