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605" windowWidth="13965" windowHeight="7590" activeTab="0"/>
  </bookViews>
  <sheets>
    <sheet name="T2.45" sheetId="1" r:id="rId1"/>
  </sheets>
  <definedNames>
    <definedName name="_xlnm.Print_Area" localSheetId="0">'T2.45'!$A$1:$M$22</definedName>
  </definedNames>
  <calcPr fullCalcOnLoad="1"/>
</workbook>
</file>

<file path=xl/sharedStrings.xml><?xml version="1.0" encoding="utf-8"?>
<sst xmlns="http://schemas.openxmlformats.org/spreadsheetml/2006/main" count="22" uniqueCount="19">
  <si>
    <t>Xisto bruto processado</t>
  </si>
  <si>
    <t>Unidade</t>
  </si>
  <si>
    <t>t</t>
  </si>
  <si>
    <t>Produtos obtidos</t>
  </si>
  <si>
    <r>
      <t>m</t>
    </r>
    <r>
      <rPr>
        <vertAlign val="superscript"/>
        <sz val="7"/>
        <rFont val="Helvetica Neue"/>
        <family val="2"/>
      </rPr>
      <t>3</t>
    </r>
  </si>
  <si>
    <t>Volume de xisto bruto processado e produção de derivados de xisto</t>
  </si>
  <si>
    <t>Especificação</t>
  </si>
  <si>
    <t xml:space="preserve">   Energéticos</t>
  </si>
  <si>
    <r>
      <t>m</t>
    </r>
    <r>
      <rPr>
        <vertAlign val="superscript"/>
        <sz val="7"/>
        <rFont val="Helvetica Neue"/>
        <family val="0"/>
      </rPr>
      <t>3</t>
    </r>
  </si>
  <si>
    <t xml:space="preserve">       Gás de xisto</t>
  </si>
  <si>
    <r>
      <t xml:space="preserve">       GLP</t>
    </r>
    <r>
      <rPr>
        <vertAlign val="superscript"/>
        <sz val="7"/>
        <rFont val="Helvetica Neue"/>
        <family val="2"/>
      </rPr>
      <t>1</t>
    </r>
  </si>
  <si>
    <t xml:space="preserve">       Óleo combustível</t>
  </si>
  <si>
    <r>
      <t xml:space="preserve">       Nafta</t>
    </r>
    <r>
      <rPr>
        <vertAlign val="superscript"/>
        <sz val="7"/>
        <rFont val="Helvetica Neue"/>
        <family val="2"/>
      </rPr>
      <t>2</t>
    </r>
  </si>
  <si>
    <t>Fonte: Petrobras/Abast.</t>
  </si>
  <si>
    <r>
      <t xml:space="preserve">       Outros não energéticos</t>
    </r>
    <r>
      <rPr>
        <vertAlign val="superscript"/>
        <sz val="7"/>
        <rFont val="Helvetica Neue"/>
        <family val="0"/>
      </rPr>
      <t>3</t>
    </r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</si>
  <si>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 xml:space="preserve">Inclui propano e butano.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A produção de nafta é enviada para a Repar, onde é incorporada à produção de derivados da refinaria.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 xml:space="preserve">Inclui outros derivados não energéticos. </t>
    </r>
  </si>
  <si>
    <t xml:space="preserve">   Não energéticos</t>
  </si>
  <si>
    <t>11/10
%</t>
  </si>
  <si>
    <t>Tabela 2.45 – Volume de xisto bruto processado e produção de derivados de xisto – 2002-2011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</si>
</sst>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\-"/>
    <numFmt numFmtId="179" formatCode="_(* #,##0.0_);_(* \(#,##0.0\);_(* &quot;-&quot;??_);_(@_)"/>
    <numFmt numFmtId="180" formatCode="_(* #,##0_);_(* \(#,##0\);_(* &quot;-&quot;??_);_(@_)"/>
    <numFmt numFmtId="181" formatCode="#,##0.0"/>
    <numFmt numFmtId="182" formatCode="_(* #,##0.000_);_(* \(#,##0.000\);_(* &quot;-&quot;??_);_(@_)"/>
    <numFmt numFmtId="183" formatCode="0.0%"/>
  </numFmts>
  <fonts count="40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 wrapText="1" shrinkToFit="1"/>
    </xf>
    <xf numFmtId="0" fontId="3" fillId="34" borderId="12" xfId="0" applyFont="1" applyFill="1" applyBorder="1" applyAlignment="1">
      <alignment horizontal="center" vertical="center" wrapText="1" shrinkToFit="1"/>
    </xf>
    <xf numFmtId="0" fontId="3" fillId="33" borderId="0" xfId="0" applyFont="1" applyFill="1" applyBorder="1" applyAlignment="1">
      <alignment horizontal="center" vertical="center"/>
    </xf>
    <xf numFmtId="180" fontId="2" fillId="33" borderId="0" xfId="51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4" fontId="3" fillId="33" borderId="0" xfId="51" applyNumberFormat="1" applyFont="1" applyFill="1" applyBorder="1" applyAlignment="1" applyProtection="1">
      <alignment horizontal="right" wrapText="1"/>
      <protection/>
    </xf>
    <xf numFmtId="0" fontId="2" fillId="33" borderId="0" xfId="0" applyFont="1" applyFill="1" applyBorder="1" applyAlignment="1">
      <alignment horizontal="left" vertical="center"/>
    </xf>
    <xf numFmtId="4" fontId="2" fillId="33" borderId="0" xfId="51" applyNumberFormat="1" applyFont="1" applyFill="1" applyBorder="1" applyAlignment="1" applyProtection="1">
      <alignment horizontal="right" wrapText="1"/>
      <protection/>
    </xf>
    <xf numFmtId="180" fontId="2" fillId="33" borderId="10" xfId="51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180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3" fontId="3" fillId="33" borderId="0" xfId="51" applyNumberFormat="1" applyFont="1" applyFill="1" applyBorder="1" applyAlignment="1">
      <alignment horizontal="right" vertical="center" wrapText="1"/>
    </xf>
    <xf numFmtId="3" fontId="2" fillId="33" borderId="0" xfId="51" applyNumberFormat="1" applyFont="1" applyFill="1" applyBorder="1" applyAlignment="1">
      <alignment vertical="center"/>
    </xf>
    <xf numFmtId="3" fontId="2" fillId="33" borderId="0" xfId="51" applyNumberFormat="1" applyFont="1" applyFill="1" applyBorder="1" applyAlignment="1">
      <alignment vertical="center"/>
    </xf>
    <xf numFmtId="179" fontId="2" fillId="33" borderId="0" xfId="51" applyNumberFormat="1" applyFont="1" applyFill="1" applyBorder="1" applyAlignment="1">
      <alignment vertical="center"/>
    </xf>
    <xf numFmtId="183" fontId="2" fillId="33" borderId="0" xfId="49" applyNumberFormat="1" applyFont="1" applyFill="1" applyBorder="1" applyAlignment="1">
      <alignment vertical="center"/>
    </xf>
    <xf numFmtId="3" fontId="4" fillId="33" borderId="0" xfId="51" applyNumberFormat="1" applyFont="1" applyFill="1" applyBorder="1" applyAlignment="1">
      <alignment vertical="center"/>
    </xf>
    <xf numFmtId="180" fontId="4" fillId="33" borderId="10" xfId="51" applyNumberFormat="1" applyFont="1" applyFill="1" applyBorder="1" applyAlignment="1">
      <alignment vertical="center"/>
    </xf>
    <xf numFmtId="180" fontId="4" fillId="33" borderId="0" xfId="51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180" fontId="2" fillId="33" borderId="0" xfId="51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4" fontId="2" fillId="33" borderId="0" xfId="51" applyNumberFormat="1" applyFont="1" applyFill="1" applyBorder="1" applyAlignment="1" applyProtection="1">
      <alignment horizontal="right" wrapText="1"/>
      <protection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80" fontId="4" fillId="33" borderId="0" xfId="51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22" xfId="0" applyFont="1" applyFill="1" applyBorder="1" applyAlignment="1">
      <alignment horizontal="center" vertical="center" wrapText="1" shrinkToFit="1"/>
    </xf>
    <xf numFmtId="0" fontId="3" fillId="33" borderId="19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33" borderId="0" xfId="0" applyFont="1" applyFill="1" applyBorder="1" applyAlignment="1">
      <alignment horizontal="center" vertical="center" wrapText="1" shrinkToFit="1"/>
    </xf>
    <xf numFmtId="0" fontId="3" fillId="33" borderId="20" xfId="0" applyFont="1" applyFill="1" applyBorder="1" applyAlignment="1">
      <alignment horizontal="center" vertical="center" wrapText="1" shrinkToFi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19.00390625" style="1" customWidth="1"/>
    <col min="2" max="2" width="7.00390625" style="1" customWidth="1"/>
    <col min="3" max="13" width="8.7109375" style="1" customWidth="1"/>
    <col min="14" max="14" width="10.7109375" style="1" customWidth="1"/>
    <col min="15" max="16384" width="9.140625" style="1" customWidth="1"/>
  </cols>
  <sheetData>
    <row r="1" spans="1:12" ht="12.75" customHeight="1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8"/>
      <c r="K1" s="28"/>
      <c r="L1" s="28"/>
    </row>
    <row r="2" spans="1:12" ht="11.25" customHeight="1">
      <c r="A2" s="30"/>
      <c r="B2" s="30"/>
      <c r="C2" s="30"/>
      <c r="D2" s="30"/>
      <c r="E2" s="30"/>
      <c r="F2" s="30"/>
      <c r="G2" s="30"/>
      <c r="H2" s="30"/>
      <c r="I2" s="30"/>
      <c r="J2" s="28"/>
      <c r="K2" s="28"/>
      <c r="L2" s="28"/>
    </row>
    <row r="3" spans="1:13" ht="8.25" customHeight="1">
      <c r="A3" s="42" t="s">
        <v>6</v>
      </c>
      <c r="B3" s="39" t="s">
        <v>1</v>
      </c>
      <c r="C3" s="45" t="s">
        <v>5</v>
      </c>
      <c r="D3" s="46"/>
      <c r="E3" s="46"/>
      <c r="F3" s="46"/>
      <c r="G3" s="46"/>
      <c r="H3" s="46"/>
      <c r="I3" s="46"/>
      <c r="J3" s="46"/>
      <c r="K3" s="46"/>
      <c r="L3" s="47"/>
      <c r="M3" s="36" t="s">
        <v>17</v>
      </c>
    </row>
    <row r="4" spans="1:13" ht="8.25" customHeight="1">
      <c r="A4" s="43"/>
      <c r="B4" s="40"/>
      <c r="C4" s="48"/>
      <c r="D4" s="49"/>
      <c r="E4" s="49"/>
      <c r="F4" s="49"/>
      <c r="G4" s="49"/>
      <c r="H4" s="49"/>
      <c r="I4" s="49"/>
      <c r="J4" s="49"/>
      <c r="K4" s="49"/>
      <c r="L4" s="50"/>
      <c r="M4" s="37"/>
    </row>
    <row r="5" spans="1:13" ht="9.75" customHeight="1">
      <c r="A5" s="44"/>
      <c r="B5" s="41"/>
      <c r="C5" s="4">
        <v>2002</v>
      </c>
      <c r="D5" s="3">
        <v>2003</v>
      </c>
      <c r="E5" s="4">
        <v>2004</v>
      </c>
      <c r="F5" s="4">
        <v>2005</v>
      </c>
      <c r="G5" s="4">
        <v>2006</v>
      </c>
      <c r="H5" s="4">
        <v>2007</v>
      </c>
      <c r="I5" s="4">
        <v>2008</v>
      </c>
      <c r="J5" s="4">
        <v>2009</v>
      </c>
      <c r="K5" s="4">
        <v>2010</v>
      </c>
      <c r="L5" s="4">
        <v>2011</v>
      </c>
      <c r="M5" s="38"/>
    </row>
    <row r="6" spans="1:13" ht="9.75" customHeight="1">
      <c r="A6" s="5"/>
      <c r="B6" s="5"/>
      <c r="C6" s="23"/>
      <c r="D6" s="23"/>
      <c r="E6" s="23"/>
      <c r="F6" s="23"/>
      <c r="G6" s="23"/>
      <c r="H6" s="23"/>
      <c r="I6" s="23"/>
      <c r="J6" s="23"/>
      <c r="K6" s="23"/>
      <c r="L6" s="23"/>
      <c r="M6" s="7"/>
    </row>
    <row r="7" spans="1:14" ht="9">
      <c r="A7" s="8" t="s">
        <v>0</v>
      </c>
      <c r="B7" s="5" t="s">
        <v>2</v>
      </c>
      <c r="C7" s="16">
        <v>2452137</v>
      </c>
      <c r="D7" s="16">
        <v>2165610</v>
      </c>
      <c r="E7" s="16">
        <v>2414326</v>
      </c>
      <c r="F7" s="16">
        <v>1969652</v>
      </c>
      <c r="G7" s="16">
        <v>2242079</v>
      </c>
      <c r="H7" s="16">
        <v>2343086</v>
      </c>
      <c r="I7" s="16">
        <v>2014885</v>
      </c>
      <c r="J7" s="16">
        <v>2117820</v>
      </c>
      <c r="K7" s="16">
        <v>2169197</v>
      </c>
      <c r="L7" s="16">
        <v>1579347</v>
      </c>
      <c r="M7" s="9">
        <f>100*(L7-K7)/K7</f>
        <v>-27.192089976152467</v>
      </c>
      <c r="N7" s="19"/>
    </row>
    <row r="8" spans="1:15" ht="9">
      <c r="A8" s="5"/>
      <c r="B8" s="5"/>
      <c r="C8" s="17"/>
      <c r="D8" s="17"/>
      <c r="E8" s="17"/>
      <c r="F8" s="17"/>
      <c r="G8" s="17"/>
      <c r="H8" s="17"/>
      <c r="I8" s="17"/>
      <c r="J8" s="17"/>
      <c r="K8" s="17"/>
      <c r="L8" s="17"/>
      <c r="N8" s="20"/>
      <c r="O8" s="20"/>
    </row>
    <row r="9" spans="1:13" ht="9">
      <c r="A9" s="8" t="s">
        <v>3</v>
      </c>
      <c r="B9" s="5"/>
      <c r="C9" s="16"/>
      <c r="D9" s="16"/>
      <c r="E9" s="16"/>
      <c r="F9" s="16"/>
      <c r="G9" s="16"/>
      <c r="H9" s="16"/>
      <c r="I9" s="16"/>
      <c r="J9" s="16"/>
      <c r="K9" s="16"/>
      <c r="L9" s="16"/>
      <c r="M9" s="9"/>
    </row>
    <row r="10" spans="1:13" ht="9">
      <c r="A10" s="8"/>
      <c r="B10" s="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9"/>
    </row>
    <row r="11" spans="1:12" ht="9">
      <c r="A11" s="8" t="s">
        <v>7</v>
      </c>
      <c r="B11" s="5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3" ht="10.5" customHeight="1">
      <c r="A12" s="10" t="s">
        <v>9</v>
      </c>
      <c r="B12" s="15" t="s">
        <v>2</v>
      </c>
      <c r="C12" s="18">
        <v>14379</v>
      </c>
      <c r="D12" s="18">
        <v>13326</v>
      </c>
      <c r="E12" s="18">
        <v>14855</v>
      </c>
      <c r="F12" s="18">
        <v>13936</v>
      </c>
      <c r="G12" s="18">
        <v>15619</v>
      </c>
      <c r="H12" s="18">
        <v>18755.613</v>
      </c>
      <c r="I12" s="18">
        <v>13087</v>
      </c>
      <c r="J12" s="18">
        <v>14314</v>
      </c>
      <c r="K12" s="18">
        <v>14455.814175503392</v>
      </c>
      <c r="L12" s="18">
        <v>13676.111</v>
      </c>
      <c r="M12" s="31">
        <f>100*(L12-K12)/K12</f>
        <v>-5.393699490303802</v>
      </c>
    </row>
    <row r="13" spans="1:13" ht="10.5" customHeight="1">
      <c r="A13" s="10" t="s">
        <v>10</v>
      </c>
      <c r="B13" s="15" t="s">
        <v>4</v>
      </c>
      <c r="C13" s="18">
        <v>16028.112574573217</v>
      </c>
      <c r="D13" s="18">
        <v>21535.34345931693</v>
      </c>
      <c r="E13" s="18">
        <v>24606.865571366307</v>
      </c>
      <c r="F13" s="18">
        <v>20079.180738131246</v>
      </c>
      <c r="G13" s="18">
        <v>20957.509117960948</v>
      </c>
      <c r="H13" s="18">
        <v>23623.89637157458</v>
      </c>
      <c r="I13" s="18">
        <v>18528.771347001948</v>
      </c>
      <c r="J13" s="18">
        <v>27043.901015643176</v>
      </c>
      <c r="K13" s="18">
        <v>26760.985866083058</v>
      </c>
      <c r="L13" s="18">
        <v>18766.451</v>
      </c>
      <c r="M13" s="31">
        <f>100*(L13-K13)/K13</f>
        <v>-29.87384286247597</v>
      </c>
    </row>
    <row r="14" spans="1:15" ht="10.5" customHeight="1">
      <c r="A14" s="10" t="s">
        <v>11</v>
      </c>
      <c r="B14" s="15" t="s">
        <v>4</v>
      </c>
      <c r="C14" s="18">
        <v>127461.35580257727</v>
      </c>
      <c r="D14" s="18">
        <v>98709.66439738953</v>
      </c>
      <c r="E14" s="18">
        <v>121067.60406930016</v>
      </c>
      <c r="F14" s="18">
        <v>104385.4724901346</v>
      </c>
      <c r="G14" s="18">
        <v>107944.05855439871</v>
      </c>
      <c r="H14" s="18">
        <v>102544.10657904943</v>
      </c>
      <c r="I14" s="18">
        <v>155691.0959389346</v>
      </c>
      <c r="J14" s="18">
        <v>270576.2021923957</v>
      </c>
      <c r="K14" s="18">
        <v>281779.3698196374</v>
      </c>
      <c r="L14" s="18">
        <v>213013.906</v>
      </c>
      <c r="M14" s="31">
        <f>100*(L14-K14)/K14</f>
        <v>-24.40400937217409</v>
      </c>
      <c r="N14" s="20"/>
      <c r="O14" s="20"/>
    </row>
    <row r="15" spans="1:13" ht="9">
      <c r="A15" s="10"/>
      <c r="B15" s="15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11"/>
    </row>
    <row r="16" spans="1:13" ht="9">
      <c r="A16" s="8" t="s">
        <v>16</v>
      </c>
      <c r="B16" s="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1"/>
    </row>
    <row r="17" spans="1:14" ht="10.5" customHeight="1">
      <c r="A17" s="10" t="s">
        <v>12</v>
      </c>
      <c r="B17" s="15" t="s">
        <v>4</v>
      </c>
      <c r="C17" s="17">
        <v>39108</v>
      </c>
      <c r="D17" s="17">
        <v>40450</v>
      </c>
      <c r="E17" s="17">
        <v>39694</v>
      </c>
      <c r="F17" s="17">
        <v>34552</v>
      </c>
      <c r="G17" s="17">
        <v>44632</v>
      </c>
      <c r="H17" s="17">
        <v>48083.053596083846</v>
      </c>
      <c r="I17" s="17">
        <v>37725</v>
      </c>
      <c r="J17" s="17">
        <v>40809.05045446114</v>
      </c>
      <c r="K17" s="17">
        <v>42536</v>
      </c>
      <c r="L17" s="17">
        <v>33112</v>
      </c>
      <c r="M17" s="31">
        <f>100*(L17-K17)/K17</f>
        <v>-22.15535076170773</v>
      </c>
      <c r="N17" s="13"/>
    </row>
    <row r="18" spans="1:14" ht="10.5" customHeight="1">
      <c r="A18" s="25" t="s">
        <v>14</v>
      </c>
      <c r="B18" s="26" t="s">
        <v>8</v>
      </c>
      <c r="C18" s="27">
        <v>12154.664605007234</v>
      </c>
      <c r="D18" s="18">
        <v>14172.10346787511</v>
      </c>
      <c r="E18" s="18">
        <v>16045.175131201933</v>
      </c>
      <c r="F18" s="18">
        <v>12097.099540509505</v>
      </c>
      <c r="G18" s="18">
        <v>13622.696932739502</v>
      </c>
      <c r="H18" s="18">
        <v>4012.4502705252976</v>
      </c>
      <c r="I18" s="18">
        <v>2349.181874721537</v>
      </c>
      <c r="J18" s="18">
        <v>1548.155293141199</v>
      </c>
      <c r="K18" s="18">
        <v>3144.873616057266</v>
      </c>
      <c r="L18" s="18">
        <v>3417.963</v>
      </c>
      <c r="M18" s="31">
        <f>100*(L18-K18)/K18</f>
        <v>8.683636205549863</v>
      </c>
      <c r="N18" s="13"/>
    </row>
    <row r="19" spans="1:13" ht="9">
      <c r="A19" s="2"/>
      <c r="B19" s="2"/>
      <c r="C19" s="12"/>
      <c r="D19" s="12"/>
      <c r="E19" s="12"/>
      <c r="F19" s="22"/>
      <c r="G19" s="22"/>
      <c r="H19" s="22"/>
      <c r="I19" s="22"/>
      <c r="J19" s="22"/>
      <c r="K19" s="22"/>
      <c r="L19" s="22"/>
      <c r="M19" s="2"/>
    </row>
    <row r="20" spans="1:13" s="35" customFormat="1" ht="9.75" customHeight="1">
      <c r="A20" s="32" t="s">
        <v>13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s="35" customFormat="1" ht="10.5" customHeight="1">
      <c r="A21" s="32" t="s">
        <v>15</v>
      </c>
      <c r="B21" s="33"/>
      <c r="C21" s="33"/>
      <c r="D21" s="33"/>
      <c r="E21" s="33"/>
      <c r="F21" s="33"/>
      <c r="G21" s="34"/>
      <c r="H21" s="34"/>
      <c r="I21" s="33"/>
      <c r="J21" s="33"/>
      <c r="K21" s="33"/>
      <c r="L21" s="33"/>
      <c r="M21" s="33"/>
    </row>
    <row r="22" spans="1:13" s="35" customFormat="1" ht="10.5" customHeight="1">
      <c r="A22" s="32"/>
      <c r="B22" s="33"/>
      <c r="C22" s="33"/>
      <c r="D22" s="33"/>
      <c r="E22" s="33"/>
      <c r="F22" s="33"/>
      <c r="G22" s="34"/>
      <c r="H22" s="34"/>
      <c r="I22" s="33"/>
      <c r="J22" s="33"/>
      <c r="K22" s="33"/>
      <c r="L22" s="33"/>
      <c r="M22" s="33"/>
    </row>
    <row r="23" spans="6:8" ht="9">
      <c r="F23" s="13"/>
      <c r="G23" s="6"/>
      <c r="H23" s="6"/>
    </row>
    <row r="24" spans="1:8" ht="9">
      <c r="A24" s="24"/>
      <c r="F24" s="13"/>
      <c r="G24" s="6"/>
      <c r="H24" s="6"/>
    </row>
    <row r="25" spans="1:8" ht="9">
      <c r="A25" s="24"/>
      <c r="F25" s="13"/>
      <c r="G25" s="6"/>
      <c r="H25" s="6"/>
    </row>
    <row r="26" spans="1:8" ht="9">
      <c r="A26" s="24"/>
      <c r="F26" s="13"/>
      <c r="G26" s="6"/>
      <c r="H26" s="6"/>
    </row>
    <row r="27" spans="1:8" ht="9">
      <c r="A27" s="24"/>
      <c r="F27" s="13"/>
      <c r="G27" s="6"/>
      <c r="H27" s="6"/>
    </row>
    <row r="28" spans="1:8" ht="9">
      <c r="A28" s="24"/>
      <c r="F28" s="13"/>
      <c r="G28" s="6"/>
      <c r="H28" s="6"/>
    </row>
    <row r="29" spans="6:8" ht="9">
      <c r="F29" s="13"/>
      <c r="G29" s="6"/>
      <c r="H29" s="6"/>
    </row>
    <row r="30" spans="6:8" ht="9">
      <c r="F30" s="13"/>
      <c r="G30" s="6"/>
      <c r="H30" s="6"/>
    </row>
    <row r="31" spans="5:8" ht="9">
      <c r="E31" s="13"/>
      <c r="F31" s="14"/>
      <c r="G31" s="14"/>
      <c r="H31" s="14"/>
    </row>
    <row r="32" ht="9">
      <c r="E32" s="13"/>
    </row>
  </sheetData>
  <sheetProtection/>
  <mergeCells count="4">
    <mergeCell ref="M3:M5"/>
    <mergeCell ref="B3:B5"/>
    <mergeCell ref="A3:A5"/>
    <mergeCell ref="C3:L4"/>
  </mergeCells>
  <printOptions horizontalCentered="1"/>
  <pageMargins left="0.3937007874015748" right="0.3937007874015748" top="0.7874015748031497" bottom="0.7874015748031497" header="0" footer="0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2009-08-06T18:42:28Z</cp:lastPrinted>
  <dcterms:created xsi:type="dcterms:W3CDTF">2000-05-31T13:42:43Z</dcterms:created>
  <dcterms:modified xsi:type="dcterms:W3CDTF">2012-05-15T17:07:34Z</dcterms:modified>
  <cp:category/>
  <cp:version/>
  <cp:contentType/>
  <cp:contentStatus/>
</cp:coreProperties>
</file>