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40" yWindow="270" windowWidth="11835" windowHeight="9195" activeTab="0"/>
  </bookViews>
  <sheets>
    <sheet name="T2.20" sheetId="1" r:id="rId1"/>
  </sheets>
  <definedNames>
    <definedName name="_xlnm.Print_Area" localSheetId="0">'T2.20'!$A$1:$G$76</definedName>
  </definedNames>
  <calcPr fullCalcOnLoad="1"/>
</workbook>
</file>

<file path=xl/sharedStrings.xml><?xml version="1.0" encoding="utf-8"?>
<sst xmlns="http://schemas.openxmlformats.org/spreadsheetml/2006/main" count="67" uniqueCount="19">
  <si>
    <t>Unidades da Federação</t>
  </si>
  <si>
    <t>Ceará</t>
  </si>
  <si>
    <t>Rio Grande do Norte</t>
  </si>
  <si>
    <t>Alagoas</t>
  </si>
  <si>
    <t>Sergipe</t>
  </si>
  <si>
    <t>Bahia</t>
  </si>
  <si>
    <t>Espírito Santo</t>
  </si>
  <si>
    <t>Notas: 1. Reais em valores correntes.</t>
  </si>
  <si>
    <t>Amazonas</t>
  </si>
  <si>
    <t>Proprietários da terra</t>
  </si>
  <si>
    <t>Fonte: ANP/SPG, conforme a Lei n° 9.478/1997 e o Decreto n° 2.705/1998.</t>
  </si>
  <si>
    <r>
      <t>N° de proprietários regularizados</t>
    </r>
    <r>
      <rPr>
        <b/>
        <vertAlign val="superscript"/>
        <sz val="7"/>
        <rFont val="Helvetica Neue"/>
        <family val="2"/>
      </rPr>
      <t>1</t>
    </r>
  </si>
  <si>
    <r>
      <t>Pagamento  total</t>
    </r>
    <r>
      <rPr>
        <b/>
        <vertAlign val="superscript"/>
        <sz val="7"/>
        <rFont val="Helvetica Neue"/>
        <family val="2"/>
      </rPr>
      <t>2</t>
    </r>
    <r>
      <rPr>
        <b/>
        <sz val="7"/>
        <rFont val="Helvetica Neue"/>
        <family val="2"/>
      </rPr>
      <t xml:space="preserve"> (R$)</t>
    </r>
  </si>
  <si>
    <r>
      <t>1</t>
    </r>
    <r>
      <rPr>
        <sz val="7"/>
        <rFont val="Helvetica Neue"/>
        <family val="2"/>
      </rPr>
      <t xml:space="preserve">O número de proprietários regularizados refere-se à posição no mês de dezembro dos anos de referência.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>Os valores indicados para os pagamentos</t>
    </r>
  </si>
  <si>
    <t>Brasil</t>
  </si>
  <si>
    <t xml:space="preserve">              2. Foi utilizado regime de caixa na elaboração da tabela. </t>
  </si>
  <si>
    <t>totais são relativos às propriedades regularizadas (pagamentos aos proprietários) e não regularizadas (depósitos em poupança).</t>
  </si>
  <si>
    <t xml:space="preserve">              3. Os valores de pagamentos são brutos (sem incidência de imposto de renda).</t>
  </si>
  <si>
    <t>Tabela 2.20 – Pagamento aos proprietários da terra de participação sobre a produção de petróleo e de gás natural, segundo Unidades da Federação – 2002-2011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</si>
</sst>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General_)"/>
    <numFmt numFmtId="179" formatCode="_(* #,##0.0_);_(* \(#,##0.0\);_(* &quot;-&quot;??_);_(@_)"/>
    <numFmt numFmtId="180" formatCode="_(* #,##0_);_(* \(#,##0\);_(* &quot;-&quot;??_);_(@_)"/>
    <numFmt numFmtId="181" formatCode="#,##0.0"/>
    <numFmt numFmtId="182" formatCode="0.00000"/>
    <numFmt numFmtId="183" formatCode="_(* #,##0.000_);_(* \(#,##0.000\);_(* &quot;-&quot;??_);_(@_)"/>
  </numFmts>
  <fonts count="45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10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b/>
      <sz val="9"/>
      <color indexed="10"/>
      <name val="Helvetica Neue"/>
      <family val="2"/>
    </font>
    <font>
      <sz val="12"/>
      <color indexed="10"/>
      <name val="Arial MT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178" fontId="2" fillId="33" borderId="0" xfId="0" applyNumberFormat="1" applyFont="1" applyFill="1" applyBorder="1" applyAlignment="1" applyProtection="1">
      <alignment horizontal="left" vertical="center"/>
      <protection/>
    </xf>
    <xf numFmtId="178" fontId="3" fillId="33" borderId="0" xfId="0" applyNumberFormat="1" applyFont="1" applyFill="1" applyBorder="1" applyAlignment="1" applyProtection="1">
      <alignment horizontal="left" vertical="center"/>
      <protection/>
    </xf>
    <xf numFmtId="3" fontId="2" fillId="33" borderId="0" xfId="51" applyNumberFormat="1" applyFont="1" applyFill="1" applyBorder="1" applyAlignment="1">
      <alignment horizontal="right" vertical="center" wrapText="1"/>
    </xf>
    <xf numFmtId="178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>
      <alignment vertical="center"/>
    </xf>
    <xf numFmtId="3" fontId="3" fillId="33" borderId="0" xfId="51" applyNumberFormat="1" applyFont="1" applyFill="1" applyBorder="1" applyAlignment="1" applyProtection="1">
      <alignment horizontal="right" vertical="center" wrapText="1"/>
      <protection/>
    </xf>
    <xf numFmtId="3" fontId="2" fillId="33" borderId="0" xfId="51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Alignment="1">
      <alignment horizontal="right" vertical="center"/>
    </xf>
    <xf numFmtId="3" fontId="3" fillId="33" borderId="0" xfId="51" applyNumberFormat="1" applyFont="1" applyFill="1" applyBorder="1" applyAlignment="1" applyProtection="1">
      <alignment horizontal="right" vertical="center"/>
      <protection/>
    </xf>
    <xf numFmtId="171" fontId="2" fillId="33" borderId="0" xfId="51" applyFont="1" applyFill="1" applyBorder="1" applyAlignment="1">
      <alignment horizontal="right" vertical="center"/>
    </xf>
    <xf numFmtId="3" fontId="2" fillId="33" borderId="0" xfId="51" applyNumberFormat="1" applyFont="1" applyFill="1" applyBorder="1" applyAlignment="1">
      <alignment horizontal="right" vertical="center"/>
    </xf>
    <xf numFmtId="3" fontId="2" fillId="33" borderId="0" xfId="51" applyNumberFormat="1" applyFont="1" applyFill="1" applyBorder="1" applyAlignment="1" applyProtection="1">
      <alignment horizontal="right" vertical="center"/>
      <protection/>
    </xf>
    <xf numFmtId="0" fontId="7" fillId="33" borderId="10" xfId="0" applyFont="1" applyFill="1" applyBorder="1" applyAlignment="1">
      <alignment horizontal="left" vertical="center"/>
    </xf>
    <xf numFmtId="180" fontId="2" fillId="33" borderId="0" xfId="51" applyNumberFormat="1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9" fontId="2" fillId="33" borderId="0" xfId="49" applyFont="1" applyFill="1" applyBorder="1" applyAlignment="1">
      <alignment vertical="center"/>
    </xf>
    <xf numFmtId="180" fontId="3" fillId="33" borderId="0" xfId="51" applyNumberFormat="1" applyFont="1" applyFill="1" applyBorder="1" applyAlignment="1" applyProtection="1">
      <alignment horizontal="right" vertical="center" wrapText="1"/>
      <protection/>
    </xf>
    <xf numFmtId="180" fontId="2" fillId="33" borderId="0" xfId="51" applyNumberFormat="1" applyFont="1" applyFill="1" applyAlignment="1">
      <alignment vertical="center"/>
    </xf>
    <xf numFmtId="180" fontId="2" fillId="33" borderId="0" xfId="51" applyNumberFormat="1" applyFont="1" applyFill="1" applyBorder="1" applyAlignment="1">
      <alignment horizontal="right" vertical="center" wrapText="1"/>
    </xf>
    <xf numFmtId="180" fontId="2" fillId="33" borderId="0" xfId="51" applyNumberFormat="1" applyFont="1" applyFill="1" applyBorder="1" applyAlignment="1" applyProtection="1">
      <alignment horizontal="right" vertical="center" wrapText="1"/>
      <protection/>
    </xf>
    <xf numFmtId="180" fontId="3" fillId="33" borderId="0" xfId="51" applyNumberFormat="1" applyFont="1" applyFill="1" applyBorder="1" applyAlignment="1" applyProtection="1">
      <alignment horizontal="right" vertical="center"/>
      <protection/>
    </xf>
    <xf numFmtId="180" fontId="2" fillId="33" borderId="0" xfId="51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vertical="center"/>
    </xf>
    <xf numFmtId="178" fontId="2" fillId="33" borderId="12" xfId="0" applyNumberFormat="1" applyFont="1" applyFill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180" fontId="2" fillId="33" borderId="10" xfId="51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8" fontId="3" fillId="34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183" fontId="3" fillId="33" borderId="0" xfId="51" applyNumberFormat="1" applyFont="1" applyFill="1" applyBorder="1" applyAlignment="1" applyProtection="1">
      <alignment horizontal="right" vertical="center"/>
      <protection/>
    </xf>
    <xf numFmtId="3" fontId="2" fillId="33" borderId="10" xfId="51" applyNumberFormat="1" applyFont="1" applyFill="1" applyBorder="1" applyAlignment="1" applyProtection="1">
      <alignment horizontal="right" vertical="center"/>
      <protection/>
    </xf>
    <xf numFmtId="178" fontId="2" fillId="33" borderId="0" xfId="0" applyNumberFormat="1" applyFont="1" applyFill="1" applyBorder="1" applyAlignment="1" applyProtection="1">
      <alignment horizontal="left" vertical="center"/>
      <protection/>
    </xf>
    <xf numFmtId="180" fontId="2" fillId="33" borderId="0" xfId="51" applyNumberFormat="1" applyFont="1" applyFill="1" applyAlignment="1">
      <alignment vertical="center"/>
    </xf>
    <xf numFmtId="180" fontId="2" fillId="33" borderId="0" xfId="51" applyNumberFormat="1" applyFont="1" applyFill="1" applyAlignment="1">
      <alignment horizontal="right" vertical="center"/>
    </xf>
    <xf numFmtId="178" fontId="3" fillId="33" borderId="13" xfId="0" applyNumberFormat="1" applyFont="1" applyFill="1" applyBorder="1" applyAlignment="1" applyProtection="1">
      <alignment horizontal="center" vertical="center" wrapText="1"/>
      <protection/>
    </xf>
    <xf numFmtId="178" fontId="3" fillId="33" borderId="14" xfId="0" applyNumberFormat="1" applyFont="1" applyFill="1" applyBorder="1" applyAlignment="1" applyProtection="1">
      <alignment horizontal="center" vertical="center" wrapText="1"/>
      <protection/>
    </xf>
    <xf numFmtId="178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8" fontId="3" fillId="34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8" fontId="3" fillId="34" borderId="18" xfId="0" applyNumberFormat="1" applyFont="1" applyFill="1" applyBorder="1" applyAlignment="1" applyProtection="1">
      <alignment horizontal="center" vertical="center" wrapText="1"/>
      <protection/>
    </xf>
    <xf numFmtId="178" fontId="3" fillId="34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78" fontId="3" fillId="33" borderId="12" xfId="0" applyNumberFormat="1" applyFont="1" applyFill="1" applyBorder="1" applyAlignment="1" applyProtection="1">
      <alignment horizontal="center" vertical="center" wrapText="1"/>
      <protection/>
    </xf>
    <xf numFmtId="178" fontId="3" fillId="33" borderId="0" xfId="0" applyNumberFormat="1" applyFont="1" applyFill="1" applyBorder="1" applyAlignment="1" applyProtection="1">
      <alignment horizontal="center" vertical="center" wrapText="1"/>
      <protection/>
    </xf>
    <xf numFmtId="178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/>
    </xf>
    <xf numFmtId="178" fontId="3" fillId="34" borderId="20" xfId="0" applyNumberFormat="1" applyFont="1" applyFill="1" applyBorder="1" applyAlignment="1" applyProtection="1">
      <alignment horizontal="center" vertical="center" wrapText="1"/>
      <protection/>
    </xf>
    <xf numFmtId="178" fontId="3" fillId="34" borderId="21" xfId="0" applyNumberFormat="1" applyFont="1" applyFill="1" applyBorder="1" applyAlignment="1" applyProtection="1">
      <alignment horizontal="center" vertical="center" wrapText="1"/>
      <protection/>
    </xf>
    <xf numFmtId="178" fontId="3" fillId="34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78" fontId="8" fillId="33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zoomScalePageLayoutView="0" workbookViewId="0" topLeftCell="A1">
      <selection activeCell="A3" sqref="A3:B3"/>
    </sheetView>
  </sheetViews>
  <sheetFormatPr defaultColWidth="14.00390625" defaultRowHeight="12.75"/>
  <cols>
    <col min="1" max="1" width="15.8515625" style="2" customWidth="1"/>
    <col min="2" max="2" width="12.7109375" style="2" customWidth="1"/>
    <col min="3" max="3" width="10.7109375" style="2" customWidth="1"/>
    <col min="4" max="4" width="12.7109375" style="2" customWidth="1"/>
    <col min="5" max="5" width="10.7109375" style="2" customWidth="1"/>
    <col min="6" max="6" width="12.7109375" style="1" customWidth="1"/>
    <col min="7" max="7" width="10.7109375" style="2" customWidth="1"/>
    <col min="8" max="16384" width="14.00390625" style="2" customWidth="1"/>
  </cols>
  <sheetData>
    <row r="1" spans="1:7" ht="12.75" customHeight="1">
      <c r="A1" s="54" t="s">
        <v>18</v>
      </c>
      <c r="B1" s="54"/>
      <c r="C1" s="54"/>
      <c r="D1" s="54"/>
      <c r="E1" s="54"/>
      <c r="F1" s="55"/>
      <c r="G1" s="55"/>
    </row>
    <row r="2" spans="1:7" ht="12.75" customHeight="1">
      <c r="A2" s="54"/>
      <c r="B2" s="54"/>
      <c r="C2" s="54"/>
      <c r="D2" s="54"/>
      <c r="E2" s="54"/>
      <c r="F2" s="55"/>
      <c r="G2" s="55"/>
    </row>
    <row r="3" spans="1:5" ht="9" customHeight="1">
      <c r="A3" s="66"/>
      <c r="B3" s="67"/>
      <c r="C3" s="1"/>
      <c r="D3" s="19"/>
      <c r="E3" s="19"/>
    </row>
    <row r="4" spans="1:7" ht="10.5" customHeight="1">
      <c r="A4" s="56" t="s">
        <v>0</v>
      </c>
      <c r="B4" s="63" t="s">
        <v>9</v>
      </c>
      <c r="C4" s="64"/>
      <c r="D4" s="64"/>
      <c r="E4" s="64"/>
      <c r="F4" s="65"/>
      <c r="G4" s="65"/>
    </row>
    <row r="5" spans="1:7" ht="10.5" customHeight="1">
      <c r="A5" s="57"/>
      <c r="B5" s="47">
        <v>2002</v>
      </c>
      <c r="C5" s="68"/>
      <c r="D5" s="47">
        <v>2003</v>
      </c>
      <c r="E5" s="59"/>
      <c r="F5" s="47">
        <v>2004</v>
      </c>
      <c r="G5" s="59"/>
    </row>
    <row r="6" spans="1:7" ht="13.5" customHeight="1">
      <c r="A6" s="57"/>
      <c r="B6" s="60" t="s">
        <v>11</v>
      </c>
      <c r="C6" s="49" t="s">
        <v>12</v>
      </c>
      <c r="D6" s="60" t="s">
        <v>11</v>
      </c>
      <c r="E6" s="49" t="s">
        <v>12</v>
      </c>
      <c r="F6" s="49" t="s">
        <v>11</v>
      </c>
      <c r="G6" s="49" t="s">
        <v>12</v>
      </c>
    </row>
    <row r="7" spans="1:7" ht="13.5" customHeight="1">
      <c r="A7" s="57"/>
      <c r="B7" s="61"/>
      <c r="C7" s="52"/>
      <c r="D7" s="61"/>
      <c r="E7" s="52"/>
      <c r="F7" s="50"/>
      <c r="G7" s="52"/>
    </row>
    <row r="8" spans="1:7" ht="9">
      <c r="A8" s="58"/>
      <c r="B8" s="62"/>
      <c r="C8" s="53"/>
      <c r="D8" s="62"/>
      <c r="E8" s="53"/>
      <c r="F8" s="51"/>
      <c r="G8" s="53"/>
    </row>
    <row r="9" ht="9">
      <c r="A9" s="4"/>
    </row>
    <row r="10" spans="1:7" ht="9">
      <c r="A10" s="32" t="s">
        <v>14</v>
      </c>
      <c r="B10" s="9">
        <f>SUM(B13:B18)</f>
        <v>932</v>
      </c>
      <c r="C10" s="20">
        <f>SUM(C13:C18)</f>
        <v>33311363.830000002</v>
      </c>
      <c r="D10" s="9">
        <f>SUM(D13:D18)</f>
        <v>1066</v>
      </c>
      <c r="E10" s="20">
        <f>SUM(E13:E18)</f>
        <v>47034551.62</v>
      </c>
      <c r="F10" s="12">
        <f>SUM(F12:F18)</f>
        <v>1066</v>
      </c>
      <c r="G10" s="24">
        <f>SUM(G12:G18)</f>
        <v>129791090.62000002</v>
      </c>
    </row>
    <row r="11" spans="1:7" ht="9">
      <c r="A11" s="5"/>
      <c r="C11" s="21"/>
      <c r="E11" s="17"/>
      <c r="F11" s="2"/>
      <c r="G11" s="17"/>
    </row>
    <row r="12" spans="1:7" ht="9">
      <c r="A12" s="41" t="s">
        <v>8</v>
      </c>
      <c r="B12" s="31">
        <v>0</v>
      </c>
      <c r="C12" s="42">
        <v>0</v>
      </c>
      <c r="D12" s="31">
        <v>0</v>
      </c>
      <c r="E12" s="43">
        <v>0</v>
      </c>
      <c r="F12" s="2">
        <v>1</v>
      </c>
      <c r="G12" s="17">
        <v>75170383.59</v>
      </c>
    </row>
    <row r="13" spans="1:7" ht="9.75" customHeight="1">
      <c r="A13" s="4" t="s">
        <v>1</v>
      </c>
      <c r="B13" s="6">
        <v>2</v>
      </c>
      <c r="C13" s="22">
        <v>512378.01</v>
      </c>
      <c r="D13" s="6">
        <v>2</v>
      </c>
      <c r="E13" s="22">
        <v>803994.08</v>
      </c>
      <c r="F13" s="6">
        <v>2</v>
      </c>
      <c r="G13" s="17">
        <v>720966.71</v>
      </c>
    </row>
    <row r="14" spans="1:7" ht="9.75" customHeight="1">
      <c r="A14" s="4" t="s">
        <v>2</v>
      </c>
      <c r="B14" s="6">
        <v>435</v>
      </c>
      <c r="C14" s="22">
        <v>14694170.82</v>
      </c>
      <c r="D14" s="6">
        <v>499</v>
      </c>
      <c r="E14" s="22">
        <v>19417580.59</v>
      </c>
      <c r="F14" s="6">
        <v>494</v>
      </c>
      <c r="G14" s="17">
        <v>23638895.480000004</v>
      </c>
    </row>
    <row r="15" spans="1:7" ht="9.75" customHeight="1">
      <c r="A15" s="4" t="s">
        <v>3</v>
      </c>
      <c r="B15" s="6">
        <v>35</v>
      </c>
      <c r="C15" s="22">
        <v>1923915.67</v>
      </c>
      <c r="D15" s="6">
        <v>41</v>
      </c>
      <c r="E15" s="22">
        <v>3260690.79</v>
      </c>
      <c r="F15" s="6">
        <v>46</v>
      </c>
      <c r="G15" s="17">
        <v>4241344.68</v>
      </c>
    </row>
    <row r="16" spans="1:7" ht="9.75" customHeight="1">
      <c r="A16" s="4" t="s">
        <v>4</v>
      </c>
      <c r="B16" s="6">
        <v>116</v>
      </c>
      <c r="C16" s="22">
        <v>2866664.8</v>
      </c>
      <c r="D16" s="6">
        <v>122</v>
      </c>
      <c r="E16" s="22">
        <v>4347511.53</v>
      </c>
      <c r="F16" s="6">
        <v>121</v>
      </c>
      <c r="G16" s="17">
        <v>5106386.17</v>
      </c>
    </row>
    <row r="17" spans="1:7" ht="9.75" customHeight="1">
      <c r="A17" s="4" t="s">
        <v>5</v>
      </c>
      <c r="B17" s="6">
        <v>253</v>
      </c>
      <c r="C17" s="22">
        <v>8215688.28</v>
      </c>
      <c r="D17" s="6">
        <v>307</v>
      </c>
      <c r="E17" s="22">
        <v>11798248.83</v>
      </c>
      <c r="F17" s="6">
        <v>309</v>
      </c>
      <c r="G17" s="17">
        <v>14791295.23</v>
      </c>
    </row>
    <row r="18" spans="1:7" s="1" customFormat="1" ht="9.75" customHeight="1">
      <c r="A18" s="4" t="s">
        <v>6</v>
      </c>
      <c r="B18" s="10">
        <v>91</v>
      </c>
      <c r="C18" s="23">
        <v>5098546.25</v>
      </c>
      <c r="D18" s="10">
        <v>95</v>
      </c>
      <c r="E18" s="23">
        <v>7406525.8</v>
      </c>
      <c r="F18" s="10">
        <v>93</v>
      </c>
      <c r="G18" s="25">
        <v>6121818.76</v>
      </c>
    </row>
    <row r="19" spans="1:7" s="1" customFormat="1" ht="9">
      <c r="A19" s="7"/>
      <c r="D19" s="3"/>
      <c r="E19" s="3"/>
      <c r="F19" s="3"/>
      <c r="G19" s="3"/>
    </row>
    <row r="20" spans="1:7" s="1" customFormat="1" ht="9">
      <c r="A20" s="8"/>
      <c r="B20" s="8"/>
      <c r="C20" s="8"/>
      <c r="D20" s="8"/>
      <c r="E20" s="8"/>
      <c r="F20" s="8"/>
      <c r="G20" s="8"/>
    </row>
    <row r="21" spans="1:7" ht="10.5" customHeight="1">
      <c r="A21" s="56" t="s">
        <v>0</v>
      </c>
      <c r="B21" s="63" t="s">
        <v>9</v>
      </c>
      <c r="C21" s="64"/>
      <c r="D21" s="64"/>
      <c r="E21" s="64"/>
      <c r="F21" s="65"/>
      <c r="G21" s="65"/>
    </row>
    <row r="22" spans="1:7" ht="10.5" customHeight="1">
      <c r="A22" s="57"/>
      <c r="B22" s="47">
        <v>2005</v>
      </c>
      <c r="C22" s="68"/>
      <c r="D22" s="47">
        <v>2006</v>
      </c>
      <c r="E22" s="59"/>
      <c r="F22" s="47">
        <v>2007</v>
      </c>
      <c r="G22" s="59"/>
    </row>
    <row r="23" spans="1:7" ht="13.5" customHeight="1">
      <c r="A23" s="57"/>
      <c r="B23" s="60" t="s">
        <v>11</v>
      </c>
      <c r="C23" s="49" t="s">
        <v>12</v>
      </c>
      <c r="D23" s="60" t="s">
        <v>11</v>
      </c>
      <c r="E23" s="49" t="s">
        <v>12</v>
      </c>
      <c r="F23" s="49" t="s">
        <v>11</v>
      </c>
      <c r="G23" s="49" t="s">
        <v>12</v>
      </c>
    </row>
    <row r="24" spans="1:7" ht="13.5" customHeight="1">
      <c r="A24" s="57"/>
      <c r="B24" s="61"/>
      <c r="C24" s="52"/>
      <c r="D24" s="61"/>
      <c r="E24" s="52"/>
      <c r="F24" s="50"/>
      <c r="G24" s="52"/>
    </row>
    <row r="25" spans="1:7" ht="9" customHeight="1">
      <c r="A25" s="58"/>
      <c r="B25" s="62"/>
      <c r="C25" s="53"/>
      <c r="D25" s="62"/>
      <c r="E25" s="53"/>
      <c r="F25" s="51"/>
      <c r="G25" s="53"/>
    </row>
    <row r="26" ht="9">
      <c r="G26" s="1"/>
    </row>
    <row r="27" spans="1:7" ht="9.75" customHeight="1">
      <c r="A27" s="32" t="s">
        <v>14</v>
      </c>
      <c r="B27" s="9">
        <f aca="true" t="shared" si="0" ref="B27:G27">SUM(B29:B35)</f>
        <v>1173</v>
      </c>
      <c r="C27" s="24">
        <f t="shared" si="0"/>
        <v>82768580.51040249</v>
      </c>
      <c r="D27" s="12">
        <f t="shared" si="0"/>
        <v>1514</v>
      </c>
      <c r="E27" s="24">
        <f t="shared" si="0"/>
        <v>87940701.1603227</v>
      </c>
      <c r="F27" s="9">
        <f t="shared" si="0"/>
        <v>1606</v>
      </c>
      <c r="G27" s="9">
        <f t="shared" si="0"/>
        <v>80121069.00159334</v>
      </c>
    </row>
    <row r="28" spans="1:7" ht="9">
      <c r="A28" s="5"/>
      <c r="C28" s="17"/>
      <c r="E28" s="11"/>
      <c r="G28" s="13"/>
    </row>
    <row r="29" spans="1:7" ht="9">
      <c r="A29" s="4" t="s">
        <v>8</v>
      </c>
      <c r="B29" s="2">
        <v>1</v>
      </c>
      <c r="C29" s="17">
        <v>23428571.509999998</v>
      </c>
      <c r="D29" s="1">
        <v>1</v>
      </c>
      <c r="E29" s="15">
        <v>21601392.94</v>
      </c>
      <c r="F29" s="2">
        <v>1</v>
      </c>
      <c r="G29" s="17">
        <v>19513711.38</v>
      </c>
    </row>
    <row r="30" spans="1:7" ht="9" customHeight="1">
      <c r="A30" s="4" t="s">
        <v>1</v>
      </c>
      <c r="B30" s="2">
        <v>3</v>
      </c>
      <c r="C30" s="17">
        <v>434764.16</v>
      </c>
      <c r="D30" s="1">
        <v>4</v>
      </c>
      <c r="E30" s="14">
        <v>545960</v>
      </c>
      <c r="F30" s="6">
        <v>4</v>
      </c>
      <c r="G30" s="17">
        <v>604174.69</v>
      </c>
    </row>
    <row r="31" spans="1:7" ht="9">
      <c r="A31" s="4" t="s">
        <v>2</v>
      </c>
      <c r="B31" s="2">
        <v>604</v>
      </c>
      <c r="C31" s="17">
        <v>26601615.19</v>
      </c>
      <c r="D31" s="1">
        <v>858</v>
      </c>
      <c r="E31" s="14">
        <v>28247195.232245695</v>
      </c>
      <c r="F31" s="6">
        <v>937</v>
      </c>
      <c r="G31" s="17">
        <v>24108861.727828532</v>
      </c>
    </row>
    <row r="32" spans="1:7" ht="9">
      <c r="A32" s="4" t="s">
        <v>3</v>
      </c>
      <c r="B32" s="2">
        <v>42</v>
      </c>
      <c r="C32" s="17">
        <v>5199144.312490452</v>
      </c>
      <c r="D32" s="1">
        <v>58</v>
      </c>
      <c r="E32" s="14">
        <v>6717104.704984979</v>
      </c>
      <c r="F32" s="6">
        <v>49</v>
      </c>
      <c r="G32" s="17">
        <v>6165683.182063013</v>
      </c>
    </row>
    <row r="33" spans="1:7" ht="9">
      <c r="A33" s="4" t="s">
        <v>4</v>
      </c>
      <c r="B33" s="1">
        <v>120</v>
      </c>
      <c r="C33" s="25">
        <v>6009774.49</v>
      </c>
      <c r="D33" s="1">
        <v>126</v>
      </c>
      <c r="E33" s="14">
        <v>7369066.860000002</v>
      </c>
      <c r="F33" s="6">
        <v>150</v>
      </c>
      <c r="G33" s="17">
        <v>7932862.94994353</v>
      </c>
    </row>
    <row r="34" spans="1:7" ht="9">
      <c r="A34" s="4" t="s">
        <v>5</v>
      </c>
      <c r="B34" s="2">
        <v>306</v>
      </c>
      <c r="C34" s="17">
        <v>14975997.547912039</v>
      </c>
      <c r="D34" s="1">
        <v>374</v>
      </c>
      <c r="E34" s="14">
        <v>17399742.963092033</v>
      </c>
      <c r="F34" s="6">
        <v>373</v>
      </c>
      <c r="G34" s="17">
        <v>16173909.451758254</v>
      </c>
    </row>
    <row r="35" spans="1:7" ht="9">
      <c r="A35" s="4" t="s">
        <v>6</v>
      </c>
      <c r="B35" s="1">
        <v>97</v>
      </c>
      <c r="C35" s="25">
        <v>6118713.3</v>
      </c>
      <c r="D35" s="1">
        <v>93</v>
      </c>
      <c r="E35" s="15">
        <v>6060238.459999999</v>
      </c>
      <c r="F35" s="10">
        <v>92</v>
      </c>
      <c r="G35" s="25">
        <v>5621865.619999999</v>
      </c>
    </row>
    <row r="36" spans="1:7" ht="9">
      <c r="A36" s="3"/>
      <c r="B36" s="1"/>
      <c r="D36" s="10"/>
      <c r="E36" s="25"/>
      <c r="F36" s="3"/>
      <c r="G36" s="33"/>
    </row>
    <row r="37" spans="1:7" ht="10.5" customHeight="1">
      <c r="A37" s="8"/>
      <c r="B37" s="8"/>
      <c r="C37" s="8"/>
      <c r="D37" s="8"/>
      <c r="E37" s="8"/>
      <c r="F37" s="16"/>
      <c r="G37" s="3"/>
    </row>
    <row r="38" spans="1:7" ht="9.75" customHeight="1">
      <c r="A38" s="44" t="s">
        <v>0</v>
      </c>
      <c r="B38" s="63" t="s">
        <v>9</v>
      </c>
      <c r="C38" s="64"/>
      <c r="D38" s="64"/>
      <c r="E38" s="64"/>
      <c r="F38" s="65"/>
      <c r="G38" s="65"/>
    </row>
    <row r="39" spans="1:7" ht="10.5" customHeight="1">
      <c r="A39" s="45"/>
      <c r="B39" s="47">
        <v>2008</v>
      </c>
      <c r="C39" s="68"/>
      <c r="D39" s="47">
        <v>2009</v>
      </c>
      <c r="E39" s="48"/>
      <c r="F39" s="47">
        <v>2010</v>
      </c>
      <c r="G39" s="48"/>
    </row>
    <row r="40" spans="1:7" ht="13.5" customHeight="1">
      <c r="A40" s="45"/>
      <c r="B40" s="49" t="s">
        <v>11</v>
      </c>
      <c r="C40" s="49" t="s">
        <v>12</v>
      </c>
      <c r="D40" s="49" t="s">
        <v>11</v>
      </c>
      <c r="E40" s="49" t="s">
        <v>12</v>
      </c>
      <c r="F40" s="49" t="s">
        <v>11</v>
      </c>
      <c r="G40" s="49" t="s">
        <v>12</v>
      </c>
    </row>
    <row r="41" spans="1:7" ht="13.5" customHeight="1">
      <c r="A41" s="45"/>
      <c r="B41" s="50"/>
      <c r="C41" s="52"/>
      <c r="D41" s="50"/>
      <c r="E41" s="52"/>
      <c r="F41" s="50"/>
      <c r="G41" s="52"/>
    </row>
    <row r="42" spans="1:7" ht="9" customHeight="1">
      <c r="A42" s="46"/>
      <c r="B42" s="51"/>
      <c r="C42" s="53"/>
      <c r="D42" s="51"/>
      <c r="E42" s="53"/>
      <c r="F42" s="51"/>
      <c r="G42" s="53"/>
    </row>
    <row r="43" ht="9">
      <c r="F43" s="2"/>
    </row>
    <row r="44" spans="1:7" ht="9" customHeight="1">
      <c r="A44" s="32" t="s">
        <v>14</v>
      </c>
      <c r="B44" s="9">
        <f aca="true" t="shared" si="1" ref="B44:G44">SUM(B46:B52)</f>
        <v>1717</v>
      </c>
      <c r="C44" s="20">
        <f t="shared" si="1"/>
        <v>102648999.30304867</v>
      </c>
      <c r="D44" s="9">
        <f t="shared" si="1"/>
        <v>1710</v>
      </c>
      <c r="E44" s="9">
        <f t="shared" si="1"/>
        <v>71431103.703</v>
      </c>
      <c r="F44" s="9">
        <f t="shared" si="1"/>
        <v>1873</v>
      </c>
      <c r="G44" s="9">
        <f t="shared" si="1"/>
        <v>82258007.34925514</v>
      </c>
    </row>
    <row r="45" spans="1:6" ht="9">
      <c r="A45" s="5"/>
      <c r="C45" s="17"/>
      <c r="E45" s="11"/>
      <c r="F45" s="2"/>
    </row>
    <row r="46" spans="1:7" ht="9">
      <c r="A46" s="4" t="s">
        <v>8</v>
      </c>
      <c r="B46" s="6">
        <v>1</v>
      </c>
      <c r="C46" s="17">
        <v>25400115.370000005</v>
      </c>
      <c r="D46" s="2">
        <v>1</v>
      </c>
      <c r="E46" s="6">
        <v>19794248.77</v>
      </c>
      <c r="F46" s="2">
        <v>1</v>
      </c>
      <c r="G46" s="6">
        <v>22015098.150000002</v>
      </c>
    </row>
    <row r="47" spans="1:7" ht="9" customHeight="1">
      <c r="A47" s="4" t="s">
        <v>1</v>
      </c>
      <c r="B47" s="6">
        <v>4</v>
      </c>
      <c r="C47" s="17">
        <v>850380.64</v>
      </c>
      <c r="D47" s="2">
        <v>4</v>
      </c>
      <c r="E47" s="6">
        <v>859507.1099999999</v>
      </c>
      <c r="F47" s="2">
        <v>4</v>
      </c>
      <c r="G47" s="6">
        <v>792256.65</v>
      </c>
    </row>
    <row r="48" spans="1:7" ht="9">
      <c r="A48" s="4" t="s">
        <v>2</v>
      </c>
      <c r="B48" s="6">
        <v>997</v>
      </c>
      <c r="C48" s="17">
        <v>31562425.186114535</v>
      </c>
      <c r="D48" s="2">
        <v>983</v>
      </c>
      <c r="E48" s="6">
        <v>20493817.740000002</v>
      </c>
      <c r="F48" s="2">
        <v>1063</v>
      </c>
      <c r="G48" s="6">
        <v>24916706.699612167</v>
      </c>
    </row>
    <row r="49" spans="1:7" ht="9">
      <c r="A49" s="4" t="s">
        <v>3</v>
      </c>
      <c r="B49" s="2">
        <v>49</v>
      </c>
      <c r="C49" s="17">
        <v>6164229.999690595</v>
      </c>
      <c r="D49" s="2">
        <v>47</v>
      </c>
      <c r="E49" s="6">
        <v>4320698.76</v>
      </c>
      <c r="F49" s="2">
        <v>57</v>
      </c>
      <c r="G49" s="6">
        <v>4465355.42</v>
      </c>
    </row>
    <row r="50" spans="1:7" ht="9">
      <c r="A50" s="4" t="s">
        <v>4</v>
      </c>
      <c r="B50" s="10">
        <v>162</v>
      </c>
      <c r="C50" s="17">
        <v>10896346.354286995</v>
      </c>
      <c r="D50" s="2">
        <v>173</v>
      </c>
      <c r="E50" s="6">
        <v>7390051.460000001</v>
      </c>
      <c r="F50" s="2">
        <v>208</v>
      </c>
      <c r="G50" s="6">
        <v>9051102.82503293</v>
      </c>
    </row>
    <row r="51" spans="1:7" ht="9">
      <c r="A51" s="4" t="s">
        <v>5</v>
      </c>
      <c r="B51" s="6">
        <v>404</v>
      </c>
      <c r="C51" s="17">
        <v>20778964.122956537</v>
      </c>
      <c r="D51" s="2">
        <v>410</v>
      </c>
      <c r="E51" s="6">
        <v>14022390.403</v>
      </c>
      <c r="F51" s="2">
        <v>443</v>
      </c>
      <c r="G51" s="6">
        <v>15736810.824610034</v>
      </c>
    </row>
    <row r="52" spans="1:7" ht="9">
      <c r="A52" s="4" t="s">
        <v>6</v>
      </c>
      <c r="B52" s="6">
        <v>100</v>
      </c>
      <c r="C52" s="17">
        <v>6996537.63</v>
      </c>
      <c r="D52" s="2">
        <v>92</v>
      </c>
      <c r="E52" s="6">
        <v>4550389.46</v>
      </c>
      <c r="F52" s="2">
        <v>97</v>
      </c>
      <c r="G52" s="6">
        <v>5280676.779999999</v>
      </c>
    </row>
    <row r="53" spans="1:7" ht="9">
      <c r="A53" s="3"/>
      <c r="B53" s="3"/>
      <c r="C53" s="26"/>
      <c r="D53" s="10"/>
      <c r="E53" s="25"/>
      <c r="G53" s="25"/>
    </row>
    <row r="54" spans="1:7" ht="9">
      <c r="A54" s="8"/>
      <c r="B54" s="8"/>
      <c r="C54" s="8"/>
      <c r="D54" s="28"/>
      <c r="E54" s="28"/>
      <c r="F54" s="28"/>
      <c r="G54" s="28"/>
    </row>
    <row r="55" spans="1:7" ht="10.5" customHeight="1">
      <c r="A55" s="44" t="s">
        <v>0</v>
      </c>
      <c r="B55" s="63" t="s">
        <v>9</v>
      </c>
      <c r="C55" s="69"/>
      <c r="D55" s="34"/>
      <c r="E55" s="34"/>
      <c r="F55" s="37"/>
      <c r="G55" s="35"/>
    </row>
    <row r="56" spans="1:7" ht="10.5" customHeight="1">
      <c r="A56" s="45"/>
      <c r="B56" s="47">
        <v>2011</v>
      </c>
      <c r="C56" s="48"/>
      <c r="D56" s="34"/>
      <c r="E56" s="36"/>
      <c r="F56" s="34"/>
      <c r="G56" s="34"/>
    </row>
    <row r="57" spans="1:7" ht="13.5" customHeight="1">
      <c r="A57" s="45"/>
      <c r="B57" s="49" t="s">
        <v>11</v>
      </c>
      <c r="C57" s="49" t="s">
        <v>12</v>
      </c>
      <c r="D57" s="37"/>
      <c r="E57" s="37"/>
      <c r="F57" s="37"/>
      <c r="G57" s="37"/>
    </row>
    <row r="58" spans="1:7" ht="13.5" customHeight="1">
      <c r="A58" s="45"/>
      <c r="B58" s="50"/>
      <c r="C58" s="52"/>
      <c r="D58" s="1"/>
      <c r="E58" s="1"/>
      <c r="G58" s="37"/>
    </row>
    <row r="59" spans="1:7" ht="9" customHeight="1">
      <c r="A59" s="46"/>
      <c r="B59" s="51"/>
      <c r="C59" s="53"/>
      <c r="D59" s="38"/>
      <c r="E59" s="37"/>
      <c r="F59" s="36"/>
      <c r="G59" s="37"/>
    </row>
    <row r="60" spans="4:7" ht="9">
      <c r="D60" s="1"/>
      <c r="E60" s="1"/>
      <c r="G60" s="1"/>
    </row>
    <row r="61" spans="1:7" ht="9">
      <c r="A61" s="32" t="s">
        <v>14</v>
      </c>
      <c r="B61" s="9">
        <f>SUM(B63:B69)</f>
        <v>1943</v>
      </c>
      <c r="C61" s="9">
        <f>SUM(C63:C69)</f>
        <v>112643495.97266003</v>
      </c>
      <c r="D61" s="39"/>
      <c r="E61" s="12"/>
      <c r="F61" s="12"/>
      <c r="G61" s="12"/>
    </row>
    <row r="62" spans="1:7" ht="9">
      <c r="A62" s="5"/>
      <c r="D62" s="1"/>
      <c r="E62" s="1"/>
      <c r="G62" s="13"/>
    </row>
    <row r="63" spans="1:7" ht="9">
      <c r="A63" s="4" t="s">
        <v>8</v>
      </c>
      <c r="B63" s="2">
        <v>1</v>
      </c>
      <c r="C63" s="6">
        <v>29882976.180000003</v>
      </c>
      <c r="D63" s="1"/>
      <c r="E63" s="14"/>
      <c r="G63" s="15"/>
    </row>
    <row r="64" spans="1:7" ht="9">
      <c r="A64" s="4" t="s">
        <v>1</v>
      </c>
      <c r="B64" s="2">
        <v>5</v>
      </c>
      <c r="C64" s="6">
        <v>873752.1900000002</v>
      </c>
      <c r="D64" s="1"/>
      <c r="E64" s="14"/>
      <c r="G64" s="14"/>
    </row>
    <row r="65" spans="1:7" ht="9">
      <c r="A65" s="4" t="s">
        <v>2</v>
      </c>
      <c r="B65" s="2">
        <v>1098</v>
      </c>
      <c r="C65" s="6">
        <v>33907017.961415954</v>
      </c>
      <c r="D65" s="1"/>
      <c r="E65" s="14"/>
      <c r="G65" s="14"/>
    </row>
    <row r="66" spans="1:7" ht="9">
      <c r="A66" s="4" t="s">
        <v>3</v>
      </c>
      <c r="B66" s="2">
        <v>54</v>
      </c>
      <c r="C66" s="6">
        <v>4909736.909183403</v>
      </c>
      <c r="D66" s="1"/>
      <c r="E66" s="14"/>
      <c r="G66" s="14"/>
    </row>
    <row r="67" spans="1:7" ht="9">
      <c r="A67" s="4" t="s">
        <v>4</v>
      </c>
      <c r="B67" s="2">
        <v>209</v>
      </c>
      <c r="C67" s="6">
        <v>12435970.46556386</v>
      </c>
      <c r="D67" s="1"/>
      <c r="E67" s="14"/>
      <c r="G67" s="14"/>
    </row>
    <row r="68" spans="1:7" ht="9">
      <c r="A68" s="4" t="s">
        <v>5</v>
      </c>
      <c r="B68" s="2">
        <v>466</v>
      </c>
      <c r="C68" s="6">
        <v>22279100.370496802</v>
      </c>
      <c r="D68" s="1"/>
      <c r="E68" s="14"/>
      <c r="G68" s="14"/>
    </row>
    <row r="69" spans="1:7" ht="9">
      <c r="A69" s="4" t="s">
        <v>6</v>
      </c>
      <c r="B69" s="2">
        <v>110</v>
      </c>
      <c r="C69" s="6">
        <v>8354941.895999999</v>
      </c>
      <c r="D69" s="1"/>
      <c r="E69" s="14"/>
      <c r="G69" s="15"/>
    </row>
    <row r="70" spans="1:7" ht="9">
      <c r="A70" s="4"/>
      <c r="B70" s="1"/>
      <c r="C70" s="25"/>
      <c r="D70" s="3"/>
      <c r="E70" s="33"/>
      <c r="F70" s="3"/>
      <c r="G70" s="40"/>
    </row>
    <row r="71" spans="1:7" ht="12" customHeight="1">
      <c r="A71" s="27" t="s">
        <v>10</v>
      </c>
      <c r="B71" s="28"/>
      <c r="C71" s="28"/>
      <c r="D71" s="1"/>
      <c r="E71" s="1"/>
      <c r="G71" s="1"/>
    </row>
    <row r="72" spans="1:7" ht="10.5" customHeight="1">
      <c r="A72" s="1" t="s">
        <v>7</v>
      </c>
      <c r="B72" s="1"/>
      <c r="C72" s="1"/>
      <c r="D72" s="1"/>
      <c r="E72" s="1"/>
      <c r="G72" s="1"/>
    </row>
    <row r="73" ht="9">
      <c r="A73" s="2" t="s">
        <v>15</v>
      </c>
    </row>
    <row r="74" ht="10.5" customHeight="1">
      <c r="A74" s="2" t="s">
        <v>17</v>
      </c>
    </row>
    <row r="75" spans="1:7" ht="11.25" customHeight="1">
      <c r="A75" s="29" t="s">
        <v>13</v>
      </c>
      <c r="B75" s="30"/>
      <c r="C75" s="30"/>
      <c r="D75" s="30"/>
      <c r="E75" s="30"/>
      <c r="F75" s="30"/>
      <c r="G75" s="30"/>
    </row>
    <row r="76" spans="1:7" ht="11.25" customHeight="1">
      <c r="A76" s="31" t="s">
        <v>16</v>
      </c>
      <c r="B76" s="31"/>
      <c r="C76" s="31"/>
      <c r="D76" s="31"/>
      <c r="E76" s="31"/>
      <c r="F76" s="31"/>
      <c r="G76" s="31"/>
    </row>
    <row r="79" ht="9">
      <c r="A79" s="18"/>
    </row>
  </sheetData>
  <sheetProtection/>
  <mergeCells count="40">
    <mergeCell ref="B22:C22"/>
    <mergeCell ref="F22:G22"/>
    <mergeCell ref="B39:C39"/>
    <mergeCell ref="B55:C55"/>
    <mergeCell ref="G6:G8"/>
    <mergeCell ref="E40:E42"/>
    <mergeCell ref="F6:F8"/>
    <mergeCell ref="F23:F25"/>
    <mergeCell ref="G23:G25"/>
    <mergeCell ref="B21:G21"/>
    <mergeCell ref="E23:E25"/>
    <mergeCell ref="B38:G38"/>
    <mergeCell ref="F39:G39"/>
    <mergeCell ref="A38:A42"/>
    <mergeCell ref="B40:B42"/>
    <mergeCell ref="F40:F42"/>
    <mergeCell ref="G40:G42"/>
    <mergeCell ref="C40:C42"/>
    <mergeCell ref="D39:E39"/>
    <mergeCell ref="D40:D42"/>
    <mergeCell ref="B4:G4"/>
    <mergeCell ref="A3:B3"/>
    <mergeCell ref="A4:A8"/>
    <mergeCell ref="D5:E5"/>
    <mergeCell ref="D6:D8"/>
    <mergeCell ref="E6:E8"/>
    <mergeCell ref="B6:B8"/>
    <mergeCell ref="C6:C8"/>
    <mergeCell ref="B5:C5"/>
    <mergeCell ref="F5:G5"/>
    <mergeCell ref="A55:A59"/>
    <mergeCell ref="B56:C56"/>
    <mergeCell ref="B57:B59"/>
    <mergeCell ref="C57:C59"/>
    <mergeCell ref="A1:G2"/>
    <mergeCell ref="A21:A25"/>
    <mergeCell ref="D22:E22"/>
    <mergeCell ref="D23:D25"/>
    <mergeCell ref="B23:B25"/>
    <mergeCell ref="C23:C25"/>
  </mergeCell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2011-06-15T14:01:44Z</cp:lastPrinted>
  <dcterms:created xsi:type="dcterms:W3CDTF">2003-02-27T16:57:17Z</dcterms:created>
  <dcterms:modified xsi:type="dcterms:W3CDTF">2012-05-15T16:45:35Z</dcterms:modified>
  <cp:category/>
  <cp:version/>
  <cp:contentType/>
  <cp:contentStatus/>
</cp:coreProperties>
</file>