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2820" activeTab="0"/>
  </bookViews>
  <sheets>
    <sheet name="Gráf1" sheetId="1" r:id="rId1"/>
    <sheet name="G3.4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<sst xmlns="http://schemas.openxmlformats.org/spreadsheetml/2006/main" count="8" uniqueCount="8">
  <si>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%</t>
  </si>
  <si>
    <t>Total (mil m³)</t>
  </si>
  <si>
    <t xml:space="preserve">Copagaz </t>
  </si>
  <si>
    <t>Liquigás</t>
  </si>
  <si>
    <r>
      <t>Outras</t>
    </r>
    <r>
      <rPr>
        <vertAlign val="superscript"/>
        <sz val="8"/>
        <rFont val="Arial"/>
        <family val="2"/>
      </rPr>
      <t>4</t>
    </r>
  </si>
  <si>
    <r>
      <t>Ultragaz</t>
    </r>
    <r>
      <rPr>
        <vertAlign val="superscript"/>
        <sz val="7"/>
        <rFont val="Helvetica Neue"/>
        <family val="0"/>
      </rPr>
      <t>1</t>
    </r>
  </si>
  <si>
    <r>
      <t>SHV Gas Brasil</t>
    </r>
    <r>
      <rPr>
        <vertAlign val="superscript"/>
        <sz val="7"/>
        <rFont val="Helvetica Neue"/>
        <family val="0"/>
      </rPr>
      <t>2</t>
    </r>
  </si>
  <si>
    <r>
      <t>Nacional Gás</t>
    </r>
    <r>
      <rPr>
        <vertAlign val="superscript"/>
        <sz val="7"/>
        <rFont val="Helvetica Neue"/>
        <family val="0"/>
      </rPr>
      <t>3</t>
    </r>
  </si>
</sst>
</file>

<file path=xl/styles.xml><?xml version="1.0" encoding="utf-8"?>
<styleSheet xmlns="http://schemas.openxmlformats.org/spreadsheetml/2006/main">
  <numFmts count="3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%"/>
    <numFmt numFmtId="185" formatCode="_(* #,##0.000_);_(* \(#,##0.000\);_(* &quot;-&quot;??_);_(@_)"/>
    <numFmt numFmtId="186" formatCode="_(* #,##0.0_);_(* \(#,##0.0\);_(* &quot;-&quot;??_);_(@_)"/>
    <numFmt numFmtId="187" formatCode="_(* #,##0_);_(* \(#,##0\);_(* &quot;-&quot;??_);_(@_)"/>
    <numFmt numFmtId="188" formatCode="#,##0.000_);\(#,##0.000\)"/>
  </numFmts>
  <fonts count="50">
    <font>
      <sz val="10"/>
      <name val="Arial"/>
      <family val="0"/>
    </font>
    <font>
      <sz val="8"/>
      <name val="Arial"/>
      <family val="2"/>
    </font>
    <font>
      <vertAlign val="superscript"/>
      <sz val="7"/>
      <color indexed="61"/>
      <name val="Arial"/>
      <family val="2"/>
    </font>
    <font>
      <sz val="7"/>
      <color indexed="61"/>
      <name val="Arial"/>
      <family val="2"/>
    </font>
    <font>
      <sz val="7"/>
      <name val="Helvetica Neue"/>
      <family val="2"/>
    </font>
    <font>
      <vertAlign val="superscript"/>
      <sz val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vertAlign val="superscript"/>
      <sz val="7"/>
      <name val="Helvetica Neue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vertAlign val="superscript"/>
      <sz val="11"/>
      <color indexed="8"/>
      <name val="Calibri"/>
      <family val="0"/>
    </font>
    <font>
      <b/>
      <sz val="17"/>
      <color indexed="8"/>
      <name val="Calibri"/>
      <family val="0"/>
    </font>
    <font>
      <b/>
      <sz val="18"/>
      <color indexed="8"/>
      <name val="Calibri"/>
      <family val="0"/>
    </font>
    <font>
      <sz val="7.25"/>
      <color indexed="8"/>
      <name val="Helvetica Neue"/>
      <family val="0"/>
    </font>
    <font>
      <b/>
      <vertAlign val="superscript"/>
      <sz val="7.25"/>
      <color indexed="8"/>
      <name val="Helvetica Neue"/>
      <family val="0"/>
    </font>
    <font>
      <b/>
      <sz val="14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1" fontId="1" fillId="0" borderId="0" xfId="6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2" fontId="3" fillId="0" borderId="0" xfId="60" applyNumberFormat="1" applyFont="1" applyFill="1" applyAlignment="1">
      <alignment/>
    </xf>
    <xf numFmtId="187" fontId="1" fillId="0" borderId="0" xfId="60" applyNumberFormat="1" applyFont="1" applyAlignment="1">
      <alignment/>
    </xf>
    <xf numFmtId="171" fontId="1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85" fontId="4" fillId="0" borderId="0" xfId="60" applyNumberFormat="1" applyFont="1" applyFill="1" applyAlignment="1">
      <alignment/>
    </xf>
    <xf numFmtId="185" fontId="4" fillId="0" borderId="0" xfId="6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188" fontId="4" fillId="33" borderId="0" xfId="60" applyNumberFormat="1" applyFont="1" applyFill="1" applyAlignment="1">
      <alignment horizontal="center"/>
    </xf>
    <xf numFmtId="188" fontId="4" fillId="33" borderId="0" xfId="60" applyNumberFormat="1" applyFont="1" applyFill="1" applyBorder="1" applyAlignment="1">
      <alignment horizontal="center"/>
    </xf>
    <xf numFmtId="188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Gráfico 3.4 – Participação das distribuidoras nas vendas nacionais de GLP – 2010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225"/>
          <c:y val="0.008"/>
        </c:manualLayout>
      </c:layout>
      <c:spPr>
        <a:noFill/>
        <a:ln w="3175">
          <a:noFill/>
        </a:ln>
      </c:spPr>
    </c:title>
    <c:view3D>
      <c:rotX val="40"/>
      <c:hPercent val="100"/>
      <c:rotY val="101"/>
      <c:depthPercent val="100"/>
      <c:rAngAx val="1"/>
    </c:view3D>
    <c:plotArea>
      <c:layout>
        <c:manualLayout>
          <c:xMode val="edge"/>
          <c:yMode val="edge"/>
          <c:x val="0.30775"/>
          <c:y val="0.17125"/>
          <c:w val="0.39075"/>
          <c:h val="0.62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Ultragaz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23,1%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Liquigás
22,3%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SHV Gas Brasil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</a:rPr>
                      <a:t>2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22,1%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Nacional Gás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18,7%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Outras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</a:rPr>
                      <a:t>4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6,3%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'G3.4'!$A$2:$A$7</c:f>
              <c:strCache>
                <c:ptCount val="6"/>
                <c:pt idx="0">
                  <c:v>Ultragaz1</c:v>
                </c:pt>
                <c:pt idx="1">
                  <c:v>Liquigás</c:v>
                </c:pt>
                <c:pt idx="2">
                  <c:v>SHV Gas Brasil2</c:v>
                </c:pt>
                <c:pt idx="3">
                  <c:v>Nacional Gás3</c:v>
                </c:pt>
                <c:pt idx="4">
                  <c:v>Copagaz </c:v>
                </c:pt>
                <c:pt idx="5">
                  <c:v>Outras4</c:v>
                </c:pt>
              </c:strCache>
            </c:strRef>
          </c:cat>
          <c:val>
            <c:numRef>
              <c:f>'G3.4'!$B$2:$B$7</c:f>
              <c:numCache>
                <c:ptCount val="6"/>
                <c:pt idx="0">
                  <c:v>23.141079658577077</c:v>
                </c:pt>
                <c:pt idx="1">
                  <c:v>22.33275736857306</c:v>
                </c:pt>
                <c:pt idx="2">
                  <c:v>22.07095604804427</c:v>
                </c:pt>
                <c:pt idx="3">
                  <c:v>18.657029357984545</c:v>
                </c:pt>
                <c:pt idx="4">
                  <c:v>7.4585525229263565</c:v>
                </c:pt>
                <c:pt idx="5">
                  <c:v>6.339625043894699</c:v>
                </c:pt>
              </c:numCache>
            </c:numRef>
          </c:val>
        </c:ser>
        <c:firstSliceAng val="10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0.80375</cdr:y>
    </cdr:from>
    <cdr:to>
      <cdr:x>0.9615</cdr:x>
      <cdr:y>0.9255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4619625"/>
          <a:ext cx="87630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ANP/SAB (Tabelas 3.7 e 3.8).
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
</a:t>
          </a:r>
          <a:r>
            <a:rPr lang="en-US" cap="none" sz="725" b="1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1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Inclui a 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Bahiana Distribuidora de Gás Ltda. e a Companhia Ultragaz S.A. 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cap="none" sz="725" b="1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2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Inclui 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a SHV Gás Brasil Ltda. e a Minasgás S.A. 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</a:t>
          </a:r>
          <a:r>
            <a:rPr lang="en-US" cap="none" sz="725" b="1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3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Inclui a Nacional Gás Butano Distribuidora Ltda. e a Paragás Distribuidora Ltda. </a:t>
          </a:r>
          <a:r>
            <a:rPr lang="en-US" cap="none" sz="725" b="1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4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Inclui outras 13 distribuidoras.  </a:t>
          </a:r>
        </a:p>
      </cdr:txBody>
    </cdr:sp>
  </cdr:relSizeAnchor>
  <cdr:relSizeAnchor xmlns:cdr="http://schemas.openxmlformats.org/drawingml/2006/chartDrawing">
    <cdr:from>
      <cdr:x>0.40125</cdr:x>
      <cdr:y>0.33875</cdr:y>
    </cdr:from>
    <cdr:to>
      <cdr:x>0.6285</cdr:x>
      <cdr:y>0.57775</cdr:y>
    </cdr:to>
    <cdr:sp>
      <cdr:nvSpPr>
        <cdr:cNvPr id="2" name="Elipse 3"/>
        <cdr:cNvSpPr>
          <a:spLocks/>
        </cdr:cNvSpPr>
      </cdr:nvSpPr>
      <cdr:spPr>
        <a:xfrm>
          <a:off x="3705225" y="1943100"/>
          <a:ext cx="2095500" cy="137160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Volume total de vendas: 
</a:t>
          </a:r>
          <a:r>
            <a:rPr lang="en-US" cap="none" sz="1400" b="1" i="0" u="none" baseline="0">
              <a:solidFill>
                <a:srgbClr val="000000"/>
              </a:solidFill>
            </a:rPr>
            <a:t>12,558 milhões m</a:t>
          </a:r>
          <a:r>
            <a:rPr lang="en-US" cap="none" sz="14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2">
      <selection activeCell="A35" sqref="A34:A35"/>
    </sheetView>
  </sheetViews>
  <sheetFormatPr defaultColWidth="9.140625" defaultRowHeight="12.75"/>
  <cols>
    <col min="1" max="1" width="16.00390625" style="1" customWidth="1"/>
    <col min="2" max="2" width="12.421875" style="1" customWidth="1"/>
    <col min="3" max="5" width="9.140625" style="1" customWidth="1"/>
    <col min="6" max="6" width="13.140625" style="1" customWidth="1"/>
    <col min="7" max="16384" width="9.140625" style="1" customWidth="1"/>
  </cols>
  <sheetData>
    <row r="1" ht="9.75">
      <c r="B1" s="2" t="s">
        <v>0</v>
      </c>
    </row>
    <row r="2" spans="1:2" ht="9.75">
      <c r="A2" s="13" t="s">
        <v>5</v>
      </c>
      <c r="B2" s="14">
        <v>23.141079658577077</v>
      </c>
    </row>
    <row r="3" spans="1:12" ht="9.75">
      <c r="A3" s="13" t="s">
        <v>3</v>
      </c>
      <c r="B3" s="15">
        <v>22.33275736857306</v>
      </c>
      <c r="F3" s="10"/>
      <c r="G3" s="11"/>
      <c r="H3" s="4"/>
      <c r="I3" s="4"/>
      <c r="J3" s="4"/>
      <c r="K3" s="4"/>
      <c r="L3" s="4"/>
    </row>
    <row r="4" spans="1:12" ht="9.75">
      <c r="A4" s="13" t="s">
        <v>6</v>
      </c>
      <c r="B4" s="14">
        <v>22.07095604804427</v>
      </c>
      <c r="F4" s="10"/>
      <c r="G4" s="11"/>
      <c r="H4" s="4"/>
      <c r="I4" s="4"/>
      <c r="J4" s="4"/>
      <c r="K4" s="4"/>
      <c r="L4" s="4"/>
    </row>
    <row r="5" spans="1:12" ht="9.75">
      <c r="A5" s="13" t="s">
        <v>7</v>
      </c>
      <c r="B5" s="15">
        <v>18.657029357984545</v>
      </c>
      <c r="F5" s="10"/>
      <c r="G5" s="12"/>
      <c r="H5" s="4"/>
      <c r="I5" s="4"/>
      <c r="J5" s="4"/>
      <c r="K5" s="4"/>
      <c r="L5" s="4"/>
    </row>
    <row r="6" spans="1:12" ht="9.75">
      <c r="A6" s="13" t="s">
        <v>2</v>
      </c>
      <c r="B6" s="14">
        <v>7.4585525229263565</v>
      </c>
      <c r="C6" s="16"/>
      <c r="F6" s="10"/>
      <c r="G6" s="12"/>
      <c r="H6" s="4"/>
      <c r="I6" s="4"/>
      <c r="J6" s="4"/>
      <c r="K6" s="4"/>
      <c r="L6" s="4"/>
    </row>
    <row r="7" spans="1:12" ht="11.25">
      <c r="A7" s="1" t="s">
        <v>4</v>
      </c>
      <c r="B7" s="3">
        <f>100-SUM(B2:B6)</f>
        <v>6.339625043894699</v>
      </c>
      <c r="F7" s="10"/>
      <c r="G7" s="11"/>
      <c r="H7" s="4"/>
      <c r="I7" s="4"/>
      <c r="J7" s="4"/>
      <c r="K7" s="4"/>
      <c r="L7" s="4"/>
    </row>
    <row r="8" spans="2:12" ht="9.75">
      <c r="B8" s="9">
        <f>SUM(B2:B7)</f>
        <v>100</v>
      </c>
      <c r="C8" s="9"/>
      <c r="F8" s="10"/>
      <c r="G8" s="11"/>
      <c r="H8" s="4"/>
      <c r="I8" s="4"/>
      <c r="J8" s="4"/>
      <c r="K8" s="4"/>
      <c r="L8" s="4"/>
    </row>
    <row r="9" spans="1:12" ht="9.75">
      <c r="A9" s="1" t="s">
        <v>1</v>
      </c>
      <c r="B9" s="8">
        <v>12558.330467391303</v>
      </c>
      <c r="F9" s="10"/>
      <c r="G9" s="11"/>
      <c r="H9" s="4"/>
      <c r="I9" s="4"/>
      <c r="J9" s="4"/>
      <c r="K9" s="4"/>
      <c r="L9" s="4"/>
    </row>
    <row r="10" spans="6:12" ht="9.75">
      <c r="F10" s="10"/>
      <c r="G10" s="11"/>
      <c r="H10" s="4"/>
      <c r="I10" s="4"/>
      <c r="J10" s="4"/>
      <c r="K10" s="4"/>
      <c r="L10" s="4"/>
    </row>
    <row r="11" spans="6:12" ht="9.75">
      <c r="F11" s="10"/>
      <c r="G11" s="11"/>
      <c r="H11" s="4"/>
      <c r="I11" s="4"/>
      <c r="J11" s="4"/>
      <c r="K11" s="4"/>
      <c r="L11" s="4"/>
    </row>
    <row r="12" spans="6:12" ht="9.75">
      <c r="F12" s="10"/>
      <c r="G12" s="11"/>
      <c r="H12" s="4"/>
      <c r="I12" s="4"/>
      <c r="J12" s="4"/>
      <c r="K12" s="4"/>
      <c r="L12" s="4"/>
    </row>
    <row r="13" spans="6:12" ht="9.75">
      <c r="F13" s="4"/>
      <c r="G13" s="4"/>
      <c r="H13" s="4"/>
      <c r="I13" s="4"/>
      <c r="J13" s="4"/>
      <c r="K13" s="4"/>
      <c r="L13" s="4"/>
    </row>
    <row r="14" spans="6:12" ht="9.75">
      <c r="F14" s="4"/>
      <c r="G14" s="4"/>
      <c r="H14" s="4"/>
      <c r="I14" s="4"/>
      <c r="J14" s="4"/>
      <c r="K14" s="4"/>
      <c r="L14" s="4"/>
    </row>
    <row r="15" spans="6:12" ht="9.75">
      <c r="F15" s="4"/>
      <c r="G15" s="4"/>
      <c r="H15" s="4"/>
      <c r="I15" s="4"/>
      <c r="J15" s="4"/>
      <c r="K15" s="4"/>
      <c r="L15" s="4"/>
    </row>
    <row r="20" ht="9.75">
      <c r="A20" s="4"/>
    </row>
    <row r="21" ht="9.75">
      <c r="A21" s="4"/>
    </row>
    <row r="22" ht="9.75">
      <c r="A22" s="4"/>
    </row>
    <row r="23" ht="9.75">
      <c r="A23" s="5"/>
    </row>
    <row r="24" ht="9.75">
      <c r="A24" s="6"/>
    </row>
    <row r="25" ht="9.75">
      <c r="A25" s="6"/>
    </row>
    <row r="26" ht="9.75">
      <c r="A26" s="7"/>
    </row>
    <row r="27" ht="9.75">
      <c r="A27" s="4"/>
    </row>
    <row r="28" ht="9.75">
      <c r="A28" s="4"/>
    </row>
    <row r="29" ht="9.75">
      <c r="A29" s="4"/>
    </row>
    <row r="30" ht="9.75">
      <c r="A30" s="4"/>
    </row>
    <row r="31" ht="9.75">
      <c r="A31" s="4"/>
    </row>
    <row r="32" ht="9.75">
      <c r="A32" s="4"/>
    </row>
    <row r="33" ht="9.75">
      <c r="A33" s="4"/>
    </row>
    <row r="34" ht="9.75">
      <c r="A34" s="4"/>
    </row>
    <row r="35" ht="9.75">
      <c r="A35" s="4"/>
    </row>
    <row r="36" ht="9.75">
      <c r="A36" s="4"/>
    </row>
    <row r="37" ht="9.75">
      <c r="A37" s="4"/>
    </row>
    <row r="38" ht="9.75">
      <c r="A38" s="4"/>
    </row>
    <row r="39" ht="9.75">
      <c r="A39" s="4"/>
    </row>
    <row r="40" ht="9.75">
      <c r="A40" s="4"/>
    </row>
    <row r="41" ht="9.75">
      <c r="A41" s="4"/>
    </row>
    <row r="42" ht="9.75">
      <c r="A42" s="4"/>
    </row>
    <row r="43" ht="9.75">
      <c r="A43" s="4"/>
    </row>
    <row r="44" ht="9.75">
      <c r="A44" s="4"/>
    </row>
    <row r="45" ht="9.75">
      <c r="A45" s="4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2008-06-30T17:02:54Z</cp:lastPrinted>
  <dcterms:created xsi:type="dcterms:W3CDTF">2002-04-30T19:51:32Z</dcterms:created>
  <dcterms:modified xsi:type="dcterms:W3CDTF">2021-09-23T17:16:13Z</dcterms:modified>
  <cp:category/>
  <cp:version/>
  <cp:contentType/>
  <cp:contentStatus/>
</cp:coreProperties>
</file>