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8" yWindow="108" windowWidth="15432" windowHeight="6516" activeTab="0"/>
  </bookViews>
  <sheets>
    <sheet name="T2.31" sheetId="1" r:id="rId1"/>
  </sheets>
  <definedNames>
    <definedName name="_Fill" hidden="1">'T2.31'!#REF!</definedName>
    <definedName name="_xlnm.Print_Area" localSheetId="0">'T2.31'!$A$1:$L$19</definedName>
  </definedNames>
  <calcPr fullCalcOnLoad="1"/>
</workbook>
</file>

<file path=xl/sharedStrings.xml><?xml version="1.0" encoding="utf-8"?>
<sst xmlns="http://schemas.openxmlformats.org/spreadsheetml/2006/main" count="12" uniqueCount="12">
  <si>
    <t>Produtos</t>
  </si>
  <si>
    <r>
      <t>Etano</t>
    </r>
    <r>
      <rPr>
        <b/>
        <vertAlign val="superscript"/>
        <sz val="7"/>
        <rFont val="Helvetica Neue"/>
        <family val="0"/>
      </rPr>
      <t>1</t>
    </r>
  </si>
  <si>
    <r>
      <t>Produção de gás natural seco, GLP e C</t>
    </r>
    <r>
      <rPr>
        <b/>
        <vertAlign val="subscript"/>
        <sz val="7"/>
        <rFont val="Helvetica Neue"/>
        <family val="0"/>
      </rPr>
      <t>5</t>
    </r>
    <r>
      <rPr>
        <b/>
        <vertAlign val="superscript"/>
        <sz val="7"/>
        <rFont val="Helvetica Neue"/>
        <family val="0"/>
      </rPr>
      <t>+</t>
    </r>
    <r>
      <rPr>
        <b/>
        <sz val="7"/>
        <rFont val="Helvetica Neue"/>
        <family val="2"/>
      </rPr>
      <t>, etano e propano em Unidades de Processamento de Gás Natural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</si>
  <si>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10/09
%</t>
  </si>
  <si>
    <t>Propano</t>
  </si>
  <si>
    <r>
      <t>Gás seco</t>
    </r>
    <r>
      <rPr>
        <b/>
        <vertAlign val="superscript"/>
        <sz val="7"/>
        <rFont val="Helvetica Neue"/>
        <family val="2"/>
      </rPr>
      <t>1</t>
    </r>
  </si>
  <si>
    <r>
      <t>Total de líquidos</t>
    </r>
    <r>
      <rPr>
        <b/>
        <vertAlign val="superscript"/>
        <sz val="7"/>
        <rFont val="Helvetica Neue"/>
        <family val="0"/>
      </rPr>
      <t>2</t>
    </r>
  </si>
  <si>
    <t>GLP</t>
  </si>
  <si>
    <r>
      <t>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</si>
  <si>
    <r>
      <t>1</t>
    </r>
    <r>
      <rPr>
        <sz val="7"/>
        <rFont val="Helvetica Neue"/>
        <family val="0"/>
      </rPr>
      <t xml:space="preserve">Volumes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Volumes no estado líquido. </t>
    </r>
  </si>
  <si>
    <r>
      <t>Tabela 2.31 – Produção de gás natural seco, GLP,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>, etano e propano em Unidades de Processamento de Gás Natural – 2001-2010</t>
    </r>
  </si>
  <si>
    <t>Fonte: Petrobras/Abast.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</si>
</sst>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&quot;R$&quot;\ #,##0_);\(&quot;R$&quot;\ #,##0\)"/>
    <numFmt numFmtId="197" formatCode="&quot;R$&quot;\ #,##0_);[Red]\(&quot;R$&quot;\ #,##0\)"/>
    <numFmt numFmtId="198" formatCode="&quot;R$&quot;\ #,##0.00_);\(&quot;R$&quot;\ #,##0.00\)"/>
    <numFmt numFmtId="199" formatCode="&quot;R$&quot;\ #,##0.00_);[Red]\(&quot;R$&quot;\ #,##0.00\)"/>
    <numFmt numFmtId="200" formatCode="_(&quot;R$&quot;\ * #,##0_);_(&quot;R$&quot;\ * \(#,##0\);_(&quot;R$&quot;\ * &quot;-&quot;_);_(@_)"/>
    <numFmt numFmtId="201" formatCode="_(&quot;R$&quot;\ * #,##0.00_);_(&quot;R$&quot;\ * \(#,##0.00\);_(&quot;R$&quot;\ * &quot;-&quot;??_);_(@_)"/>
    <numFmt numFmtId="202" formatCode="_(* #,##0.0_);_(* \(#,##0.0\);_(* &quot;-&quot;??_);_(@_)"/>
    <numFmt numFmtId="203" formatCode="_(* #,##0_);_(* \(#,##0\);_(* &quot;-&quot;??_);_(@_)"/>
  </numFmts>
  <fonts count="5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Helvetica Neue"/>
      <family val="2"/>
    </font>
    <font>
      <b/>
      <u val="single"/>
      <sz val="10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175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4" fontId="10" fillId="33" borderId="0" xfId="62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0" xfId="62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203" fontId="10" fillId="0" borderId="0" xfId="62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37" fontId="16" fillId="33" borderId="0" xfId="0" applyNumberFormat="1" applyFont="1" applyFill="1" applyBorder="1" applyAlignment="1" applyProtection="1">
      <alignment vertical="center"/>
      <protection/>
    </xf>
    <xf numFmtId="203" fontId="16" fillId="33" borderId="0" xfId="0" applyNumberFormat="1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3" fontId="9" fillId="33" borderId="0" xfId="62" applyNumberFormat="1" applyFont="1" applyFill="1" applyBorder="1" applyAlignment="1">
      <alignment horizontal="right" vertical="center" wrapText="1"/>
    </xf>
    <xf numFmtId="177" fontId="10" fillId="33" borderId="0" xfId="62" applyFont="1" applyFill="1" applyBorder="1" applyAlignment="1">
      <alignment vertical="center"/>
    </xf>
    <xf numFmtId="177" fontId="9" fillId="33" borderId="0" xfId="62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77734375" style="2" customWidth="1"/>
    <col min="2" max="3" width="6.3359375" style="2" bestFit="1" customWidth="1"/>
    <col min="4" max="4" width="7.3359375" style="2" customWidth="1"/>
    <col min="5" max="5" width="6.77734375" style="2" customWidth="1"/>
    <col min="6" max="6" width="7.6640625" style="2" bestFit="1" customWidth="1"/>
    <col min="7" max="11" width="7.4453125" style="2" customWidth="1"/>
    <col min="12" max="12" width="5.77734375" style="2" customWidth="1"/>
    <col min="13" max="13" width="6.88671875" style="2" customWidth="1"/>
    <col min="14" max="14" width="6.4453125" style="2" customWidth="1"/>
    <col min="15" max="16384" width="11.5546875" style="2" customWidth="1"/>
  </cols>
  <sheetData>
    <row r="1" spans="1:13" ht="12.7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3" s="5" customFormat="1" ht="8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31" t="s">
        <v>0</v>
      </c>
      <c r="B3" s="34" t="s">
        <v>2</v>
      </c>
      <c r="C3" s="35"/>
      <c r="D3" s="35"/>
      <c r="E3" s="35"/>
      <c r="F3" s="35"/>
      <c r="G3" s="35"/>
      <c r="H3" s="35"/>
      <c r="I3" s="35"/>
      <c r="J3" s="35"/>
      <c r="K3" s="36"/>
      <c r="L3" s="31" t="s">
        <v>3</v>
      </c>
      <c r="M3" s="6"/>
    </row>
    <row r="4" spans="1:12" s="7" customFormat="1" ht="12.75" customHeight="1">
      <c r="A4" s="32"/>
      <c r="B4" s="25">
        <v>2001</v>
      </c>
      <c r="C4" s="25">
        <v>2002</v>
      </c>
      <c r="D4" s="25">
        <v>2003</v>
      </c>
      <c r="E4" s="25">
        <v>2004</v>
      </c>
      <c r="F4" s="25">
        <v>2005</v>
      </c>
      <c r="G4" s="25">
        <v>2006</v>
      </c>
      <c r="H4" s="25">
        <v>2007</v>
      </c>
      <c r="I4" s="25">
        <v>2008</v>
      </c>
      <c r="J4" s="25">
        <v>2009</v>
      </c>
      <c r="K4" s="25">
        <v>2010</v>
      </c>
      <c r="L4" s="33"/>
    </row>
    <row r="5" s="5" customFormat="1" ht="8.25">
      <c r="A5" s="8"/>
    </row>
    <row r="6" spans="1:12" s="4" customFormat="1" ht="11.25" customHeight="1">
      <c r="A6" s="9" t="s">
        <v>5</v>
      </c>
      <c r="B6" s="10">
        <v>7912048.5375</v>
      </c>
      <c r="C6" s="10">
        <v>8591539</v>
      </c>
      <c r="D6" s="18">
        <v>10527258.44797761</v>
      </c>
      <c r="E6" s="18">
        <v>11810760.507678825</v>
      </c>
      <c r="F6" s="18">
        <v>12538166.914400177</v>
      </c>
      <c r="G6" s="18">
        <v>12722169.979455732</v>
      </c>
      <c r="H6" s="18">
        <v>12144581</v>
      </c>
      <c r="I6" s="18">
        <v>15207091.33661685</v>
      </c>
      <c r="J6" s="18">
        <v>12891649.676056568</v>
      </c>
      <c r="K6" s="18">
        <v>14369384.078183677</v>
      </c>
      <c r="L6" s="11">
        <f>100*(K6-J6)/J6</f>
        <v>11.462725401789962</v>
      </c>
    </row>
    <row r="7" spans="1:12" s="4" customFormat="1" ht="11.25" customHeight="1">
      <c r="A7" s="9" t="s">
        <v>1</v>
      </c>
      <c r="B7" s="27">
        <v>0</v>
      </c>
      <c r="C7" s="27">
        <v>0</v>
      </c>
      <c r="D7" s="18">
        <v>0</v>
      </c>
      <c r="E7" s="18">
        <v>0</v>
      </c>
      <c r="F7" s="18">
        <v>158203.329032258</v>
      </c>
      <c r="G7" s="18">
        <v>255420.833</v>
      </c>
      <c r="H7" s="18">
        <v>243140.833</v>
      </c>
      <c r="I7" s="18">
        <v>222323.622</v>
      </c>
      <c r="J7" s="18">
        <v>205291.667</v>
      </c>
      <c r="K7" s="18">
        <v>268388.368592329</v>
      </c>
      <c r="L7" s="11">
        <f>100*(K7-J7)/J7</f>
        <v>30.735149903736225</v>
      </c>
    </row>
    <row r="8" spans="1:12" s="4" customFormat="1" ht="8.25">
      <c r="A8" s="3"/>
      <c r="L8" s="11"/>
    </row>
    <row r="9" spans="1:12" s="4" customFormat="1" ht="9">
      <c r="A9" s="9" t="s">
        <v>6</v>
      </c>
      <c r="B9" s="13">
        <f aca="true" t="shared" si="0" ref="B9:G9">SUM(B11:B12)</f>
        <v>2443</v>
      </c>
      <c r="C9" s="13">
        <f t="shared" si="0"/>
        <v>2535</v>
      </c>
      <c r="D9" s="13">
        <f t="shared" si="0"/>
        <v>3411.1669805557603</v>
      </c>
      <c r="E9" s="13">
        <f t="shared" si="0"/>
        <v>3597.25186171792</v>
      </c>
      <c r="F9" s="13">
        <f t="shared" si="0"/>
        <v>3531.251764969689</v>
      </c>
      <c r="G9" s="13">
        <f t="shared" si="0"/>
        <v>3580.052</v>
      </c>
      <c r="H9" s="13">
        <f>SUM(H11:H12)</f>
        <v>3606.8489092040536</v>
      </c>
      <c r="I9" s="13">
        <f>SUM(I11:I12)</f>
        <v>3824.2326519129992</v>
      </c>
      <c r="J9" s="13">
        <f>SUM(J11:J12)</f>
        <v>3537.844408118799</v>
      </c>
      <c r="K9" s="13">
        <f>SUM(K11:K12)</f>
        <v>3470.871946025495</v>
      </c>
      <c r="L9" s="11">
        <f>100*(K9-J9)/J9</f>
        <v>-1.8930301722600509</v>
      </c>
    </row>
    <row r="10" spans="1:12" s="4" customFormat="1" ht="6" customHeight="1">
      <c r="A10" s="3"/>
      <c r="L10" s="11"/>
    </row>
    <row r="11" spans="1:12" s="4" customFormat="1" ht="11.25" customHeight="1">
      <c r="A11" s="3" t="s">
        <v>7</v>
      </c>
      <c r="B11" s="12">
        <v>1877</v>
      </c>
      <c r="C11" s="12">
        <v>1968</v>
      </c>
      <c r="D11" s="12">
        <v>2562.9546035536036</v>
      </c>
      <c r="E11" s="12">
        <v>2574.3136835508</v>
      </c>
      <c r="F11" s="12">
        <v>2854.61703215936</v>
      </c>
      <c r="G11" s="12">
        <v>2875.773</v>
      </c>
      <c r="H11" s="12">
        <v>2925.5461357534696</v>
      </c>
      <c r="I11" s="12">
        <v>3099.891433425914</v>
      </c>
      <c r="J11" s="12">
        <v>2815.6920518315196</v>
      </c>
      <c r="K11" s="12">
        <v>2546.4090934619517</v>
      </c>
      <c r="L11" s="14">
        <f>100*(K11-J11)/J11</f>
        <v>-9.563650904025808</v>
      </c>
    </row>
    <row r="12" spans="1:12" s="4" customFormat="1" ht="11.25" customHeight="1">
      <c r="A12" s="3" t="s">
        <v>8</v>
      </c>
      <c r="B12" s="12">
        <v>566</v>
      </c>
      <c r="C12" s="12">
        <v>567</v>
      </c>
      <c r="D12" s="12">
        <v>848.2123770021566</v>
      </c>
      <c r="E12" s="12">
        <v>1022.93817816712</v>
      </c>
      <c r="F12" s="26">
        <v>676.6347328103288</v>
      </c>
      <c r="G12" s="26">
        <v>704.2789999999999</v>
      </c>
      <c r="H12" s="26">
        <v>681.302773450584</v>
      </c>
      <c r="I12" s="26">
        <v>724.3412184870856</v>
      </c>
      <c r="J12" s="26">
        <v>722.1523562872794</v>
      </c>
      <c r="K12" s="26">
        <v>924.4628525635433</v>
      </c>
      <c r="L12" s="14">
        <f>100*(K12-J12)/J12</f>
        <v>28.01493265443043</v>
      </c>
    </row>
    <row r="13" spans="1:12" s="4" customFormat="1" ht="11.25" customHeight="1">
      <c r="A13" s="3" t="s">
        <v>4</v>
      </c>
      <c r="B13" s="28">
        <v>0</v>
      </c>
      <c r="C13" s="28">
        <v>0</v>
      </c>
      <c r="D13" s="28">
        <v>0</v>
      </c>
      <c r="E13" s="28">
        <v>0</v>
      </c>
      <c r="F13" s="26">
        <v>284.518</v>
      </c>
      <c r="G13" s="26">
        <v>675.688</v>
      </c>
      <c r="H13" s="26">
        <v>656.822</v>
      </c>
      <c r="I13" s="26">
        <v>609.298</v>
      </c>
      <c r="J13" s="26">
        <v>557.468</v>
      </c>
      <c r="K13" s="26">
        <v>686.0858664844887</v>
      </c>
      <c r="L13" s="14">
        <f>100*(K13-J13)/J13</f>
        <v>23.071793624833855</v>
      </c>
    </row>
    <row r="14" spans="1:12" s="4" customFormat="1" ht="8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1" s="4" customFormat="1" ht="11.25" customHeight="1">
      <c r="A15" s="23" t="s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s="4" customFormat="1" ht="11.25" customHeight="1">
      <c r="A16" s="29" t="s">
        <v>9</v>
      </c>
      <c r="B16" s="20"/>
      <c r="C16" s="20"/>
      <c r="D16" s="20"/>
      <c r="E16" s="19"/>
      <c r="F16" s="19"/>
      <c r="G16" s="19"/>
      <c r="H16" s="19"/>
      <c r="I16" s="19"/>
      <c r="J16" s="19"/>
      <c r="K16" s="19"/>
    </row>
    <row r="17" spans="1:11" s="4" customFormat="1" ht="10.5" customHeight="1">
      <c r="A17" s="24"/>
      <c r="B17" s="20"/>
      <c r="C17" s="20"/>
      <c r="D17" s="20"/>
      <c r="E17" s="19"/>
      <c r="F17" s="19"/>
      <c r="G17" s="19"/>
      <c r="H17" s="19"/>
      <c r="I17" s="19"/>
      <c r="J17" s="19"/>
      <c r="K17" s="19"/>
    </row>
    <row r="18" spans="1:11" s="4" customFormat="1" ht="10.5" customHeight="1">
      <c r="A18" s="24"/>
      <c r="B18" s="20"/>
      <c r="C18" s="20"/>
      <c r="D18" s="20"/>
      <c r="E18" s="19"/>
      <c r="F18" s="19"/>
      <c r="G18" s="19"/>
      <c r="H18" s="19"/>
      <c r="I18" s="21"/>
      <c r="J18" s="21"/>
      <c r="K18" s="21"/>
    </row>
    <row r="19" spans="1:14" s="4" customFormat="1" ht="10.5" customHeigh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2"/>
      <c r="M19" s="12"/>
      <c r="N19" s="12"/>
    </row>
    <row r="20" spans="2:14" s="4" customFormat="1" ht="8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4" customFormat="1" ht="8.25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3" s="4" customFormat="1" ht="8.25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4" s="5" customFormat="1" ht="12.75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">
      <c r="A24" s="1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4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7" spans="2:14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2:14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1" spans="2:14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sissi</cp:lastModifiedBy>
  <cp:lastPrinted>2011-06-17T12:06:24Z</cp:lastPrinted>
  <dcterms:created xsi:type="dcterms:W3CDTF">1998-02-13T16:47:25Z</dcterms:created>
  <dcterms:modified xsi:type="dcterms:W3CDTF">2021-09-27T19:23:56Z</dcterms:modified>
  <cp:category/>
  <cp:version/>
  <cp:contentType/>
  <cp:contentStatus/>
</cp:coreProperties>
</file>