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1880" windowHeight="2436" activeTab="0"/>
  </bookViews>
  <sheets>
    <sheet name="Gráf1" sheetId="1" r:id="rId1"/>
    <sheet name="G2.8" sheetId="2" r:id="rId2"/>
  </sheets>
  <definedNames/>
  <calcPr fullCalcOnLoad="1"/>
</workbook>
</file>

<file path=xl/sharedStrings.xml><?xml version="1.0" encoding="utf-8"?>
<sst xmlns="http://schemas.openxmlformats.org/spreadsheetml/2006/main" count="11" uniqueCount="6">
  <si>
    <t>(milhões R$)</t>
  </si>
  <si>
    <t>Municípios</t>
  </si>
  <si>
    <t>União</t>
  </si>
  <si>
    <t>Unidades da Federação</t>
  </si>
  <si>
    <t>Total</t>
  </si>
  <si>
    <t xml:space="preserve">Municípios  </t>
  </si>
</sst>
</file>

<file path=xl/styles.xml><?xml version="1.0" encoding="utf-8"?>
<styleSheet xmlns="http://schemas.openxmlformats.org/spreadsheetml/2006/main">
  <numFmts count="3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General_)"/>
    <numFmt numFmtId="179" formatCode="_(* #,##0.0_);_(* \(#,##0.0\);_(* &quot;-&quot;??_);_(@_)"/>
    <numFmt numFmtId="180" formatCode="_(* #,##0_);_(* \(#,##0\);_(* &quot;-&quot;??_);_(@_)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,##0_);\(#,##0\)"/>
  </numFmts>
  <fonts count="41">
    <font>
      <sz val="10"/>
      <name val="Arial"/>
      <family val="0"/>
    </font>
    <font>
      <sz val="8"/>
      <name val="Arial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0"/>
    </font>
    <font>
      <sz val="10.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sz val="7"/>
      <color indexed="8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60" applyNumberFormat="1" applyFont="1" applyAlignment="1">
      <alignment/>
    </xf>
    <xf numFmtId="2" fontId="1" fillId="0" borderId="0" xfId="0" applyNumberFormat="1" applyFont="1" applyAlignment="1">
      <alignment/>
    </xf>
    <xf numFmtId="2" fontId="1" fillId="0" borderId="0" xfId="6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Gráfico 2.8 – Evolução da distribuição de participação especial sobre a produção de petróleo e de gás natural, segundo beneficiários – 2001-2010
</a:t>
            </a:r>
          </a:p>
        </c:rich>
      </c:tx>
      <c:layout>
        <c:manualLayout>
          <c:xMode val="factor"/>
          <c:yMode val="factor"/>
          <c:x val="0.001"/>
          <c:y val="0.01175"/>
        </c:manualLayout>
      </c:layout>
      <c:spPr>
        <a:noFill/>
        <a:ln w="3175">
          <a:noFill/>
        </a:ln>
      </c:spPr>
    </c:title>
    <c:view3D>
      <c:rotX val="0"/>
      <c:rotY val="20"/>
      <c:depthPercent val="100"/>
      <c:rAngAx val="0"/>
      <c:perspective val="0"/>
    </c:view3D>
    <c:plotArea>
      <c:layout>
        <c:manualLayout>
          <c:xMode val="edge"/>
          <c:yMode val="edge"/>
          <c:x val="0.06075"/>
          <c:y val="0.20075"/>
          <c:w val="0.82425"/>
          <c:h val="0.70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'G2.8'!$A$4</c:f>
              <c:strCache>
                <c:ptCount val="1"/>
                <c:pt idx="0">
                  <c:v>União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'G2.8'!$B$1:$K$1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'G2.8'!$B$4:$K$4</c:f>
              <c:numCache>
                <c:ptCount val="10"/>
                <c:pt idx="0">
                  <c:v>861.02368029</c:v>
                </c:pt>
                <c:pt idx="1">
                  <c:v>1255.0908060000002</c:v>
                </c:pt>
                <c:pt idx="2">
                  <c:v>2498.71729843</c:v>
                </c:pt>
                <c:pt idx="3">
                  <c:v>2635.98855456</c:v>
                </c:pt>
                <c:pt idx="4">
                  <c:v>3483.4988033600002</c:v>
                </c:pt>
                <c:pt idx="5">
                  <c:v>4419.99540437</c:v>
                </c:pt>
                <c:pt idx="6">
                  <c:v>3588.76652976</c:v>
                </c:pt>
                <c:pt idx="7">
                  <c:v>5855.394680390001</c:v>
                </c:pt>
                <c:pt idx="8">
                  <c:v>4226.404903709999</c:v>
                </c:pt>
                <c:pt idx="9">
                  <c:v>5835.005463119998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'G2.8'!$A$3</c:f>
              <c:strCache>
                <c:ptCount val="1"/>
                <c:pt idx="0">
                  <c:v>Unidades da Federação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'G2.8'!$B$1:$K$1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'G2.8'!$B$3:$K$3</c:f>
              <c:numCache>
                <c:ptCount val="10"/>
                <c:pt idx="0">
                  <c:v>688.8189432900001</c:v>
                </c:pt>
                <c:pt idx="1">
                  <c:v>1004.0726440000001</c:v>
                </c:pt>
                <c:pt idx="2">
                  <c:v>1998.9738388699998</c:v>
                </c:pt>
                <c:pt idx="3">
                  <c:v>2108.7908439300004</c:v>
                </c:pt>
                <c:pt idx="4">
                  <c:v>2786.7990433</c:v>
                </c:pt>
                <c:pt idx="5">
                  <c:v>3535.9963236500007</c:v>
                </c:pt>
                <c:pt idx="6">
                  <c:v>2871.0132236599998</c:v>
                </c:pt>
                <c:pt idx="7">
                  <c:v>4684.315744279999</c:v>
                </c:pt>
                <c:pt idx="8">
                  <c:v>3381.12392296</c:v>
                </c:pt>
                <c:pt idx="9">
                  <c:v>4668.004370510001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'G2.8'!$A$2</c:f>
              <c:strCache>
                <c:ptCount val="1"/>
                <c:pt idx="0">
                  <c:v>Municípios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'G2.8'!$B$1:$K$1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'G2.8'!$B$2:$K$2</c:f>
              <c:numCache>
                <c:ptCount val="10"/>
                <c:pt idx="0">
                  <c:v>172.20473606</c:v>
                </c:pt>
                <c:pt idx="1">
                  <c:v>251.01815699999997</c:v>
                </c:pt>
                <c:pt idx="2">
                  <c:v>499.74345956</c:v>
                </c:pt>
                <c:pt idx="3">
                  <c:v>527.19707752</c:v>
                </c:pt>
                <c:pt idx="4">
                  <c:v>696.6036680899999</c:v>
                </c:pt>
                <c:pt idx="5">
                  <c:v>883.8655863500003</c:v>
                </c:pt>
                <c:pt idx="6">
                  <c:v>717.7533060599999</c:v>
                </c:pt>
                <c:pt idx="7">
                  <c:v>1171.0789360999997</c:v>
                </c:pt>
                <c:pt idx="8">
                  <c:v>845.28098075</c:v>
                </c:pt>
                <c:pt idx="9">
                  <c:v>1167.00109262</c:v>
                </c:pt>
              </c:numCache>
            </c:numRef>
          </c:val>
          <c:shape val="box"/>
        </c:ser>
        <c:overlap val="100"/>
        <c:gapWidth val="91"/>
        <c:gapDepth val="9"/>
        <c:shape val="box"/>
        <c:axId val="61398265"/>
        <c:axId val="15713474"/>
      </c:bar3DChart>
      <c:catAx>
        <c:axId val="61398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5713474"/>
        <c:crosses val="autoZero"/>
        <c:auto val="1"/>
        <c:lblOffset val="100"/>
        <c:tickLblSkip val="1"/>
        <c:noMultiLvlLbl val="0"/>
      </c:catAx>
      <c:valAx>
        <c:axId val="15713474"/>
        <c:scaling>
          <c:orientation val="minMax"/>
          <c:max val="1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milhões R$</a:t>
                </a:r>
              </a:p>
            </c:rich>
          </c:tx>
          <c:layout>
            <c:manualLayout>
              <c:xMode val="factor"/>
              <c:yMode val="factor"/>
              <c:x val="-0.026"/>
              <c:y val="-0.03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1398265"/>
        <c:crossesAt val="1"/>
        <c:crossBetween val="between"/>
        <c:dispUnits/>
        <c:majorUnit val="3000"/>
        <c:minorUnit val="2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8"/>
          <c:y val="0.9205"/>
          <c:w val="0.46875"/>
          <c:h val="0.04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0.131</cdr:x>
      <cdr:y>0.924</cdr:y>
    </cdr:from>
    <cdr:to>
      <cdr:x>0.30425</cdr:x>
      <cdr:y>0.9735</cdr:y>
    </cdr:to>
    <cdr:sp>
      <cdr:nvSpPr>
        <cdr:cNvPr id="1" name="Text Box 4"/>
        <cdr:cNvSpPr txBox="1">
          <a:spLocks noChangeArrowheads="1"/>
        </cdr:cNvSpPr>
      </cdr:nvSpPr>
      <cdr:spPr>
        <a:xfrm>
          <a:off x="1123950" y="5505450"/>
          <a:ext cx="1495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Fonte: ANP/SPG (Tabela 2.16).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Nota: Reais em valores correntes.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B10" sqref="B10:K10"/>
    </sheetView>
  </sheetViews>
  <sheetFormatPr defaultColWidth="9.140625" defaultRowHeight="12.75"/>
  <cols>
    <col min="1" max="1" width="18.28125" style="1" customWidth="1"/>
    <col min="2" max="2" width="11.00390625" style="1" customWidth="1"/>
    <col min="3" max="9" width="11.8515625" style="1" customWidth="1"/>
    <col min="10" max="10" width="15.57421875" style="1" customWidth="1"/>
    <col min="11" max="16384" width="9.140625" style="1" customWidth="1"/>
  </cols>
  <sheetData>
    <row r="1" spans="1:11" ht="9.75">
      <c r="A1" s="1" t="s">
        <v>0</v>
      </c>
      <c r="B1" s="1">
        <v>2001</v>
      </c>
      <c r="C1" s="1">
        <v>2002</v>
      </c>
      <c r="D1" s="1">
        <v>2003</v>
      </c>
      <c r="E1" s="1">
        <v>2004</v>
      </c>
      <c r="F1" s="1">
        <v>2005</v>
      </c>
      <c r="G1" s="1">
        <v>2006</v>
      </c>
      <c r="H1" s="1">
        <v>2007</v>
      </c>
      <c r="I1" s="1">
        <v>2008</v>
      </c>
      <c r="J1" s="1">
        <v>2009</v>
      </c>
      <c r="K1" s="1">
        <v>2010</v>
      </c>
    </row>
    <row r="2" spans="1:11" ht="9.75">
      <c r="A2" s="1" t="s">
        <v>1</v>
      </c>
      <c r="B2" s="3">
        <v>172.20473606</v>
      </c>
      <c r="C2" s="3">
        <v>251.01815699999997</v>
      </c>
      <c r="D2" s="3">
        <v>499.74345956</v>
      </c>
      <c r="E2" s="3">
        <v>527.19707752</v>
      </c>
      <c r="F2" s="3">
        <v>696.6036680899999</v>
      </c>
      <c r="G2" s="3">
        <v>883.8655863500003</v>
      </c>
      <c r="H2" s="3">
        <v>717.7533060599999</v>
      </c>
      <c r="I2" s="3">
        <v>1171.0789360999997</v>
      </c>
      <c r="J2" s="1">
        <v>845.28098075</v>
      </c>
      <c r="K2" s="1">
        <v>1167.00109262</v>
      </c>
    </row>
    <row r="3" spans="1:11" ht="9.75">
      <c r="A3" s="1" t="s">
        <v>3</v>
      </c>
      <c r="B3" s="3">
        <v>688.8189432900001</v>
      </c>
      <c r="C3" s="4">
        <v>1004.0726440000001</v>
      </c>
      <c r="D3" s="4">
        <v>1998.9738388699998</v>
      </c>
      <c r="E3" s="4">
        <v>2108.7908439300004</v>
      </c>
      <c r="F3" s="4">
        <v>2786.7990433</v>
      </c>
      <c r="G3" s="4">
        <v>3535.9963236500007</v>
      </c>
      <c r="H3" s="4">
        <v>2871.0132236599998</v>
      </c>
      <c r="I3" s="3">
        <v>4684.315744279999</v>
      </c>
      <c r="J3" s="1">
        <v>3381.12392296</v>
      </c>
      <c r="K3" s="1">
        <v>4668.004370510001</v>
      </c>
    </row>
    <row r="4" spans="1:11" ht="9.75">
      <c r="A4" s="1" t="s">
        <v>2</v>
      </c>
      <c r="B4" s="3">
        <v>861.02368029</v>
      </c>
      <c r="C4" s="4">
        <v>1255.0908060000002</v>
      </c>
      <c r="D4" s="4">
        <v>2498.71729843</v>
      </c>
      <c r="E4" s="4">
        <v>2635.98855456</v>
      </c>
      <c r="F4" s="4">
        <v>3483.4988033600002</v>
      </c>
      <c r="G4" s="4">
        <v>4419.99540437</v>
      </c>
      <c r="H4" s="4">
        <v>3588.76652976</v>
      </c>
      <c r="I4" s="3">
        <v>5855.394680390001</v>
      </c>
      <c r="J4" s="1">
        <v>4226.404903709999</v>
      </c>
      <c r="K4" s="1">
        <v>5835.005463119998</v>
      </c>
    </row>
    <row r="6" spans="10:11" ht="9.75">
      <c r="J6" s="3">
        <f>SUM(J2:J4)</f>
        <v>8452.809807419999</v>
      </c>
      <c r="K6" s="3">
        <f>SUM(K2:K4)</f>
        <v>11670.01092625</v>
      </c>
    </row>
    <row r="10" spans="1:11" ht="9.75">
      <c r="A10" s="1" t="s">
        <v>4</v>
      </c>
      <c r="B10" s="1">
        <v>1722047.3596400002</v>
      </c>
      <c r="C10" s="1">
        <v>2510181.607</v>
      </c>
      <c r="D10" s="1">
        <v>4997434.59686</v>
      </c>
      <c r="E10" s="1">
        <v>5271976.47601</v>
      </c>
      <c r="F10" s="1">
        <v>6966901.51475</v>
      </c>
      <c r="G10" s="1">
        <v>8839857.31437</v>
      </c>
      <c r="H10" s="1">
        <v>7177533.05948</v>
      </c>
      <c r="I10" s="1">
        <v>11710789.360769998</v>
      </c>
      <c r="J10" s="1">
        <v>8452809.80742</v>
      </c>
      <c r="K10" s="1">
        <v>11670010.926250001</v>
      </c>
    </row>
    <row r="12" spans="2:11" ht="9.75">
      <c r="B12" s="1">
        <v>2001</v>
      </c>
      <c r="C12" s="1">
        <v>2002</v>
      </c>
      <c r="D12" s="1">
        <v>2003</v>
      </c>
      <c r="E12" s="1">
        <v>2004</v>
      </c>
      <c r="F12" s="1">
        <v>2005</v>
      </c>
      <c r="G12" s="1">
        <v>2006</v>
      </c>
      <c r="H12" s="1">
        <v>2007</v>
      </c>
      <c r="I12" s="1">
        <v>2008</v>
      </c>
      <c r="J12" s="1">
        <v>2009</v>
      </c>
      <c r="K12" s="1">
        <v>2010</v>
      </c>
    </row>
    <row r="13" spans="1:11" ht="9.75">
      <c r="A13" s="1" t="s">
        <v>5</v>
      </c>
      <c r="B13" s="2">
        <v>172204.73606</v>
      </c>
      <c r="C13" s="2">
        <v>251018.15699999998</v>
      </c>
      <c r="D13" s="2">
        <v>499743.45956000005</v>
      </c>
      <c r="E13" s="2">
        <v>527197.07752</v>
      </c>
      <c r="F13" s="2">
        <v>696603.6680899999</v>
      </c>
      <c r="G13" s="2">
        <v>883865.5863500002</v>
      </c>
      <c r="H13" s="2">
        <v>717753.3060599999</v>
      </c>
      <c r="I13" s="2">
        <v>1171078.9360999998</v>
      </c>
      <c r="J13" s="2">
        <v>845280.98075</v>
      </c>
      <c r="K13" s="2">
        <v>1167001.09262</v>
      </c>
    </row>
    <row r="14" spans="1:11" ht="9.75">
      <c r="A14" s="1" t="s">
        <v>3</v>
      </c>
      <c r="B14" s="2">
        <v>688818.9432900001</v>
      </c>
      <c r="C14" s="2">
        <v>1004072.6440000001</v>
      </c>
      <c r="D14" s="2">
        <v>1998973.8388699999</v>
      </c>
      <c r="E14" s="2">
        <v>2108790.8439300004</v>
      </c>
      <c r="F14" s="2">
        <v>2786799.0433</v>
      </c>
      <c r="G14" s="2">
        <v>3535996.3236500006</v>
      </c>
      <c r="H14" s="2">
        <v>2871013.2236599997</v>
      </c>
      <c r="I14" s="2">
        <v>4684315.744279999</v>
      </c>
      <c r="J14" s="2">
        <v>3381123.92296</v>
      </c>
      <c r="K14" s="2">
        <v>4668004.370510001</v>
      </c>
    </row>
    <row r="15" spans="1:11" ht="9.75">
      <c r="A15" s="1" t="s">
        <v>2</v>
      </c>
      <c r="B15" s="2">
        <v>861023.68029</v>
      </c>
      <c r="C15" s="2">
        <v>1255090.806</v>
      </c>
      <c r="D15" s="2">
        <v>2498717.29843</v>
      </c>
      <c r="E15" s="2">
        <v>2635988.55456</v>
      </c>
      <c r="F15" s="2">
        <v>3483498.8033600003</v>
      </c>
      <c r="G15" s="2">
        <v>4419995.40437</v>
      </c>
      <c r="H15" s="2">
        <v>3588766.5297600003</v>
      </c>
      <c r="I15" s="2">
        <v>5855394.68039</v>
      </c>
      <c r="J15" s="2">
        <v>4226404.903709999</v>
      </c>
      <c r="K15" s="2">
        <v>5835005.463119999</v>
      </c>
    </row>
    <row r="17" spans="1:11" ht="9.75">
      <c r="A17" s="1">
        <v>1000</v>
      </c>
      <c r="B17" s="3">
        <f aca="true" t="shared" si="0" ref="B17:I17">B13/$A$17</f>
        <v>172.20473606</v>
      </c>
      <c r="C17" s="3">
        <f t="shared" si="0"/>
        <v>251.01815699999997</v>
      </c>
      <c r="D17" s="3">
        <f t="shared" si="0"/>
        <v>499.74345956</v>
      </c>
      <c r="E17" s="3">
        <f t="shared" si="0"/>
        <v>527.19707752</v>
      </c>
      <c r="F17" s="3">
        <f t="shared" si="0"/>
        <v>696.6036680899999</v>
      </c>
      <c r="G17" s="3">
        <f t="shared" si="0"/>
        <v>883.8655863500003</v>
      </c>
      <c r="H17" s="3">
        <f t="shared" si="0"/>
        <v>717.7533060599999</v>
      </c>
      <c r="I17" s="3">
        <f t="shared" si="0"/>
        <v>1171.0789360999997</v>
      </c>
      <c r="J17" s="3">
        <f aca="true" t="shared" si="1" ref="J17:K19">J13/$A$17</f>
        <v>845.28098075</v>
      </c>
      <c r="K17" s="3">
        <f t="shared" si="1"/>
        <v>1167.00109262</v>
      </c>
    </row>
    <row r="18" spans="2:11" ht="9.75">
      <c r="B18" s="3">
        <f aca="true" t="shared" si="2" ref="B18:I18">B14/$A$17</f>
        <v>688.8189432900001</v>
      </c>
      <c r="C18" s="3">
        <f t="shared" si="2"/>
        <v>1004.0726440000001</v>
      </c>
      <c r="D18" s="3">
        <f t="shared" si="2"/>
        <v>1998.9738388699998</v>
      </c>
      <c r="E18" s="3">
        <f t="shared" si="2"/>
        <v>2108.7908439300004</v>
      </c>
      <c r="F18" s="3">
        <f t="shared" si="2"/>
        <v>2786.7990433</v>
      </c>
      <c r="G18" s="3">
        <f t="shared" si="2"/>
        <v>3535.9963236500007</v>
      </c>
      <c r="H18" s="3">
        <f t="shared" si="2"/>
        <v>2871.0132236599998</v>
      </c>
      <c r="I18" s="3">
        <f t="shared" si="2"/>
        <v>4684.315744279999</v>
      </c>
      <c r="J18" s="3">
        <f t="shared" si="1"/>
        <v>3381.12392296</v>
      </c>
      <c r="K18" s="3">
        <f t="shared" si="1"/>
        <v>4668.004370510001</v>
      </c>
    </row>
    <row r="19" spans="2:11" ht="9.75">
      <c r="B19" s="3">
        <f aca="true" t="shared" si="3" ref="B19:I19">B15/$A$17</f>
        <v>861.02368029</v>
      </c>
      <c r="C19" s="3">
        <f t="shared" si="3"/>
        <v>1255.0908060000002</v>
      </c>
      <c r="D19" s="3">
        <f t="shared" si="3"/>
        <v>2498.71729843</v>
      </c>
      <c r="E19" s="3">
        <f t="shared" si="3"/>
        <v>2635.98855456</v>
      </c>
      <c r="F19" s="3">
        <f t="shared" si="3"/>
        <v>3483.4988033600002</v>
      </c>
      <c r="G19" s="3">
        <f t="shared" si="3"/>
        <v>4419.99540437</v>
      </c>
      <c r="H19" s="3">
        <f t="shared" si="3"/>
        <v>3588.76652976</v>
      </c>
      <c r="I19" s="3">
        <f t="shared" si="3"/>
        <v>5855.394680390001</v>
      </c>
      <c r="J19" s="3">
        <f t="shared" si="1"/>
        <v>4226.404903709999</v>
      </c>
      <c r="K19" s="3">
        <f t="shared" si="1"/>
        <v>5835.005463119998</v>
      </c>
    </row>
    <row r="23" spans="1:11" ht="9.75">
      <c r="A23" s="1" t="s">
        <v>5</v>
      </c>
      <c r="B23" s="1">
        <v>172204.73606</v>
      </c>
      <c r="C23" s="1">
        <v>251018.15699999998</v>
      </c>
      <c r="D23" s="1">
        <v>499743.45956000005</v>
      </c>
      <c r="E23" s="1">
        <v>527197.07752</v>
      </c>
      <c r="F23" s="1">
        <v>696603.6680899999</v>
      </c>
      <c r="G23" s="1">
        <v>883865.5863500002</v>
      </c>
      <c r="H23" s="1">
        <v>717753.3060599999</v>
      </c>
      <c r="I23" s="1">
        <v>1171078.9360999998</v>
      </c>
      <c r="J23" s="1">
        <v>845280.98075</v>
      </c>
      <c r="K23" s="1">
        <v>1167001.09262</v>
      </c>
    </row>
    <row r="24" spans="1:11" ht="9.75">
      <c r="A24" s="1" t="s">
        <v>3</v>
      </c>
      <c r="B24" s="1">
        <v>688818.9432900001</v>
      </c>
      <c r="C24" s="1">
        <v>1004072.6440000001</v>
      </c>
      <c r="D24" s="1">
        <v>1998973.8388699999</v>
      </c>
      <c r="E24" s="1">
        <v>2108790.8439300004</v>
      </c>
      <c r="F24" s="1">
        <v>2786799.0433</v>
      </c>
      <c r="G24" s="1">
        <v>3535996.3236500006</v>
      </c>
      <c r="H24" s="1">
        <v>2871013.2236599997</v>
      </c>
      <c r="I24" s="1">
        <v>4684315.744279999</v>
      </c>
      <c r="J24" s="1">
        <v>3381123.92296</v>
      </c>
      <c r="K24" s="1">
        <v>4668004.370510001</v>
      </c>
    </row>
    <row r="25" spans="1:11" ht="9.75">
      <c r="A25" s="1" t="s">
        <v>2</v>
      </c>
      <c r="B25" s="1">
        <v>861023.68029</v>
      </c>
      <c r="C25" s="1">
        <v>1255090.806</v>
      </c>
      <c r="D25" s="1">
        <v>2498717.29843</v>
      </c>
      <c r="E25" s="1">
        <v>2635988.55456</v>
      </c>
      <c r="F25" s="1">
        <v>3483498.8033600003</v>
      </c>
      <c r="G25" s="1">
        <v>4419995.40437</v>
      </c>
      <c r="H25" s="1">
        <v>3588766.5297600003</v>
      </c>
      <c r="I25" s="1">
        <v>5855394.68039</v>
      </c>
      <c r="J25" s="1">
        <v>4226404.903709999</v>
      </c>
      <c r="K25" s="1">
        <v>5835005.463119999</v>
      </c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sissi</cp:lastModifiedBy>
  <cp:lastPrinted>2007-09-04T19:37:45Z</cp:lastPrinted>
  <dcterms:created xsi:type="dcterms:W3CDTF">2002-04-30T19:45:42Z</dcterms:created>
  <dcterms:modified xsi:type="dcterms:W3CDTF">2021-09-23T17:35:12Z</dcterms:modified>
  <cp:category/>
  <cp:version/>
  <cp:contentType/>
  <cp:contentStatus/>
</cp:coreProperties>
</file>