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852" windowWidth="11340" windowHeight="8292" activeTab="0"/>
  </bookViews>
  <sheets>
    <sheet name="Gráf1" sheetId="1" r:id="rId1"/>
    <sheet name="G2.18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<sst xmlns="http://schemas.openxmlformats.org/spreadsheetml/2006/main" count="4" uniqueCount="4">
  <si>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milhões b</t>
  </si>
  <si>
    <t>Volume</t>
  </si>
  <si>
    <t>Dispêndio</t>
  </si>
  <si>
    <t>milhões US$ FOB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</si>
</sst>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_(* #,##0_);_(* \(#,##0\);_(* &quot;-&quot;??_);_(@_)"/>
    <numFmt numFmtId="185" formatCode="#,##0_);\(#,##0\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2.18 – Evolução do volume importado e do dispêndio com a importação de petróleo – 2001-2010</a:t>
            </a:r>
          </a:p>
        </c:rich>
      </c:tx>
      <c:layout>
        <c:manualLayout>
          <c:xMode val="factor"/>
          <c:yMode val="factor"/>
          <c:x val="-0.03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9825"/>
          <c:w val="0.934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importado de petróleo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'G2.18'!$C$1:$L$1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'G2.18'!$C$2:$L$2</c:f>
              <c:numCache>
                <c:ptCount val="10"/>
                <c:pt idx="0">
                  <c:v>152.1820454334996</c:v>
                </c:pt>
                <c:pt idx="1">
                  <c:v>138.72578895433972</c:v>
                </c:pt>
                <c:pt idx="2">
                  <c:v>125.53529584137502</c:v>
                </c:pt>
                <c:pt idx="3">
                  <c:v>169.27549242079178</c:v>
                </c:pt>
                <c:pt idx="4">
                  <c:v>138.21343990923958</c:v>
                </c:pt>
                <c:pt idx="5">
                  <c:v>131.50835920180475</c:v>
                </c:pt>
                <c:pt idx="6">
                  <c:v>159.63357423788415</c:v>
                </c:pt>
                <c:pt idx="7">
                  <c:v>149.20798139715234</c:v>
                </c:pt>
                <c:pt idx="8">
                  <c:v>143.51336382838556</c:v>
                </c:pt>
                <c:pt idx="9">
                  <c:v>123.64863707899237</c:v>
                </c:pt>
              </c:numCache>
            </c:numRef>
          </c:val>
        </c:ser>
        <c:gapWidth val="50"/>
        <c:axId val="10066769"/>
        <c:axId val="23492058"/>
      </c:barChart>
      <c:lineChart>
        <c:grouping val="standard"/>
        <c:varyColors val="0"/>
        <c:ser>
          <c:idx val="1"/>
          <c:order val="1"/>
          <c:tx>
            <c:v>Dispêndio com importação de petróleo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'G2.18'!$C$1:$L$1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'G2.18'!$C$3:$L$3</c:f>
              <c:numCache>
                <c:ptCount val="10"/>
                <c:pt idx="0">
                  <c:v>3969.635866</c:v>
                </c:pt>
                <c:pt idx="1">
                  <c:v>3418.00194</c:v>
                </c:pt>
                <c:pt idx="2">
                  <c:v>3820.112917</c:v>
                </c:pt>
                <c:pt idx="3">
                  <c:v>6743.555013</c:v>
                </c:pt>
                <c:pt idx="4">
                  <c:v>7648.440767</c:v>
                </c:pt>
                <c:pt idx="5">
                  <c:v>9088.006220000001</c:v>
                </c:pt>
                <c:pt idx="6">
                  <c:v>11974.01524</c:v>
                </c:pt>
                <c:pt idx="7">
                  <c:v>16572.554581</c:v>
                </c:pt>
                <c:pt idx="8">
                  <c:v>9205.488366</c:v>
                </c:pt>
                <c:pt idx="9">
                  <c:v>10096.538552999999</c:v>
                </c:pt>
              </c:numCache>
            </c:numRef>
          </c:val>
          <c:smooth val="0"/>
        </c:ser>
        <c:axId val="10101931"/>
        <c:axId val="23808516"/>
      </c:line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92058"/>
        <c:crosses val="autoZero"/>
        <c:auto val="0"/>
        <c:lblOffset val="100"/>
        <c:tickLblSkip val="1"/>
        <c:noMultiLvlLbl val="0"/>
      </c:catAx>
      <c:valAx>
        <c:axId val="2349205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de barris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66769"/>
        <c:crossesAt val="1"/>
        <c:crossBetween val="between"/>
        <c:dispUnits/>
        <c:majorUnit val="50"/>
      </c:valAx>
      <c:catAx>
        <c:axId val="10101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3808516"/>
        <c:crosses val="autoZero"/>
        <c:auto val="0"/>
        <c:lblOffset val="100"/>
        <c:tickLblSkip val="1"/>
        <c:noMultiLvlLbl val="0"/>
      </c:catAx>
      <c:valAx>
        <c:axId val="23808516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US$ FOB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101931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875"/>
          <c:y val="0.811"/>
          <c:w val="0.323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0.81475</cdr:y>
    </cdr:from>
    <cdr:to>
      <cdr:x>0.60775</cdr:x>
      <cdr:y>0.9285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686300"/>
          <a:ext cx="5200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2.46 e 2.48).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condensado. Inclui condensado importado pelas centrais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9.140625" style="1" customWidth="1"/>
    <col min="2" max="2" width="12.8515625" style="1" bestFit="1" customWidth="1"/>
    <col min="3" max="11" width="10.57421875" style="1" customWidth="1"/>
    <col min="12" max="16384" width="9.140625" style="1" customWidth="1"/>
  </cols>
  <sheetData>
    <row r="1" spans="3:12" ht="9.75"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</row>
    <row r="2" spans="1:12" ht="9.75">
      <c r="A2" s="1" t="s">
        <v>1</v>
      </c>
      <c r="B2" s="1" t="s">
        <v>0</v>
      </c>
      <c r="C2" s="2">
        <v>152.1820454334996</v>
      </c>
      <c r="D2" s="2">
        <v>138.72578895433972</v>
      </c>
      <c r="E2" s="2">
        <v>125.53529584137502</v>
      </c>
      <c r="F2" s="2">
        <v>169.27549242079178</v>
      </c>
      <c r="G2" s="2">
        <v>138.21343990923958</v>
      </c>
      <c r="H2" s="2">
        <v>131.50835920180475</v>
      </c>
      <c r="I2" s="2">
        <v>159.63357423788415</v>
      </c>
      <c r="J2" s="2">
        <v>149.20798139715234</v>
      </c>
      <c r="K2" s="2">
        <v>143.51336382838556</v>
      </c>
      <c r="L2" s="3">
        <f>L14</f>
        <v>123.64863707899237</v>
      </c>
    </row>
    <row r="3" spans="1:12" ht="9.75">
      <c r="A3" s="1" t="s">
        <v>2</v>
      </c>
      <c r="B3" s="1" t="s">
        <v>3</v>
      </c>
      <c r="C3" s="2">
        <v>3969.635866</v>
      </c>
      <c r="D3" s="2">
        <v>3418.00194</v>
      </c>
      <c r="E3" s="2">
        <v>3820.112917</v>
      </c>
      <c r="F3" s="2">
        <v>6743.555013</v>
      </c>
      <c r="G3" s="2">
        <v>7648.440767</v>
      </c>
      <c r="H3" s="2">
        <v>9088.006220000001</v>
      </c>
      <c r="I3" s="2">
        <v>11974.01524</v>
      </c>
      <c r="J3" s="2">
        <v>16572.554581</v>
      </c>
      <c r="K3" s="2">
        <v>9205.488366</v>
      </c>
      <c r="L3" s="2">
        <f>L18</f>
        <v>10096.538552999999</v>
      </c>
    </row>
    <row r="11" spans="3:12" ht="9.75">
      <c r="C11" s="1">
        <v>152182.04543349962</v>
      </c>
      <c r="D11" s="1">
        <v>138725.78895433972</v>
      </c>
      <c r="E11" s="1">
        <v>125535.29584137502</v>
      </c>
      <c r="F11" s="1">
        <v>169275.49242079176</v>
      </c>
      <c r="G11" s="1">
        <v>138213.4399092396</v>
      </c>
      <c r="H11" s="1">
        <v>131508.35920180476</v>
      </c>
      <c r="I11" s="1">
        <v>159633.57423788414</v>
      </c>
      <c r="J11" s="1">
        <v>149207.98139715233</v>
      </c>
      <c r="K11" s="1">
        <v>143513.36382838557</v>
      </c>
      <c r="L11" s="3">
        <v>123648.63707899237</v>
      </c>
    </row>
    <row r="14" spans="3:12" ht="9.75">
      <c r="C14" s="3">
        <f aca="true" t="shared" si="0" ref="C14:L14">C11/1000</f>
        <v>152.1820454334996</v>
      </c>
      <c r="D14" s="3">
        <f t="shared" si="0"/>
        <v>138.72578895433972</v>
      </c>
      <c r="E14" s="3">
        <f t="shared" si="0"/>
        <v>125.53529584137502</v>
      </c>
      <c r="F14" s="3">
        <f t="shared" si="0"/>
        <v>169.27549242079178</v>
      </c>
      <c r="G14" s="3">
        <f t="shared" si="0"/>
        <v>138.21343990923958</v>
      </c>
      <c r="H14" s="3">
        <f t="shared" si="0"/>
        <v>131.50835920180475</v>
      </c>
      <c r="I14" s="3">
        <f t="shared" si="0"/>
        <v>159.63357423788415</v>
      </c>
      <c r="J14" s="3">
        <f t="shared" si="0"/>
        <v>149.20798139715234</v>
      </c>
      <c r="K14" s="3">
        <f t="shared" si="0"/>
        <v>143.51336382838556</v>
      </c>
      <c r="L14" s="3">
        <f t="shared" si="0"/>
        <v>123.64863707899237</v>
      </c>
    </row>
    <row r="16" spans="3:12" ht="9.75">
      <c r="C16" s="1">
        <v>3969635.866</v>
      </c>
      <c r="D16" s="1">
        <v>3418001.94</v>
      </c>
      <c r="E16" s="1">
        <v>3820112.917</v>
      </c>
      <c r="F16" s="1">
        <v>6743555.013</v>
      </c>
      <c r="G16" s="1">
        <v>7648440.767</v>
      </c>
      <c r="H16" s="1">
        <v>9088006.22</v>
      </c>
      <c r="I16" s="1">
        <v>11974015.24</v>
      </c>
      <c r="J16" s="1">
        <v>16572554.581</v>
      </c>
      <c r="K16" s="1">
        <v>9205488.366</v>
      </c>
      <c r="L16" s="1">
        <v>10096538.553</v>
      </c>
    </row>
    <row r="18" spans="3:12" ht="9.75">
      <c r="C18" s="4">
        <f aca="true" t="shared" si="1" ref="C18:J18">C16/1000</f>
        <v>3969.635866</v>
      </c>
      <c r="D18" s="4">
        <f t="shared" si="1"/>
        <v>3418.00194</v>
      </c>
      <c r="E18" s="4">
        <f t="shared" si="1"/>
        <v>3820.112917</v>
      </c>
      <c r="F18" s="4">
        <f t="shared" si="1"/>
        <v>6743.555013</v>
      </c>
      <c r="G18" s="4">
        <f t="shared" si="1"/>
        <v>7648.440767</v>
      </c>
      <c r="H18" s="4">
        <f t="shared" si="1"/>
        <v>9088.006220000001</v>
      </c>
      <c r="I18" s="4">
        <f t="shared" si="1"/>
        <v>11974.01524</v>
      </c>
      <c r="J18" s="4">
        <f t="shared" si="1"/>
        <v>16572.554581</v>
      </c>
      <c r="K18" s="4">
        <f>K16/1000</f>
        <v>9205.488366</v>
      </c>
      <c r="L18" s="4">
        <f>L16/1000</f>
        <v>10096.538552999999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2009-10-13T13:45:51Z</cp:lastPrinted>
  <dcterms:created xsi:type="dcterms:W3CDTF">2002-04-30T19:02:05Z</dcterms:created>
  <dcterms:modified xsi:type="dcterms:W3CDTF">2021-09-23T17:42:36Z</dcterms:modified>
  <cp:category/>
  <cp:version/>
  <cp:contentType/>
  <cp:contentStatus/>
</cp:coreProperties>
</file>