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228" windowWidth="11772" windowHeight="3732" activeTab="0"/>
  </bookViews>
  <sheets>
    <sheet name="Gráf1" sheetId="1" r:id="rId1"/>
    <sheet name="G3.12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<sst xmlns="http://schemas.openxmlformats.org/spreadsheetml/2006/main" count="7" uniqueCount="7">
  <si>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(bilhões m³)</t>
  </si>
  <si>
    <t>Reinjeção</t>
  </si>
  <si>
    <t>Queima e perda</t>
  </si>
  <si>
    <t>Importação</t>
  </si>
  <si>
    <t>Consumo próprio total³</t>
  </si>
  <si>
    <t>Vendas¹</t>
  </si>
  <si>
    <t>LGN²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</si>
</sst>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_);\(#,##0.0\)"/>
    <numFmt numFmtId="179" formatCode="_(* #,##0.000_);_(* \(#,##0.000\);_(* &quot;-&quot;??_);_(@_)"/>
    <numFmt numFmtId="180" formatCode="#,##0_);\(#,##0\)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8"/>
      <color indexed="8"/>
      <name val="Arial"/>
      <family val="0"/>
    </font>
    <font>
      <sz val="7.25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0" applyFont="1" applyAlignment="1">
      <alignment/>
    </xf>
    <xf numFmtId="171" fontId="1" fillId="0" borderId="0" xfId="0" applyNumberFormat="1" applyFont="1" applyAlignment="1">
      <alignment/>
    </xf>
    <xf numFmtId="171" fontId="1" fillId="0" borderId="0" xfId="6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3.13 - Evolução do balanço do gás natural no Brasil - 2000-2009</a:t>
            </a:r>
          </a:p>
        </c:rich>
      </c:tx>
      <c:layout>
        <c:manualLayout>
          <c:xMode val="factor"/>
          <c:yMode val="factor"/>
          <c:x val="0.0117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1375"/>
          <c:w val="0.9655"/>
          <c:h val="0.67125"/>
        </c:manualLayout>
      </c:layout>
      <c:areaChart>
        <c:grouping val="stacked"/>
        <c:varyColors val="0"/>
        <c:ser>
          <c:idx val="0"/>
          <c:order val="0"/>
          <c:tx>
            <c:strRef>
              <c:f>'G3.12'!$A$7</c:f>
              <c:strCache>
                <c:ptCount val="1"/>
                <c:pt idx="0">
                  <c:v>Reinjeção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'G3.12'!$B$1:$K$1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'G3.12'!$B$7:$K$7</c:f>
              <c:numCache>
                <c:ptCount val="10"/>
                <c:pt idx="0">
                  <c:v>2.7285689086000002</c:v>
                </c:pt>
                <c:pt idx="1">
                  <c:v>3.0273918382000002</c:v>
                </c:pt>
                <c:pt idx="2">
                  <c:v>3.3832030260000003</c:v>
                </c:pt>
                <c:pt idx="3">
                  <c:v>3.2910189300000003</c:v>
                </c:pt>
                <c:pt idx="4">
                  <c:v>3.6161948960999997</c:v>
                </c:pt>
                <c:pt idx="5">
                  <c:v>2.9856579235</c:v>
                </c:pt>
                <c:pt idx="6">
                  <c:v>3.1699296558000007</c:v>
                </c:pt>
                <c:pt idx="7">
                  <c:v>3.4943063882</c:v>
                </c:pt>
                <c:pt idx="8">
                  <c:v>3.894149246</c:v>
                </c:pt>
                <c:pt idx="9">
                  <c:v>4.351297238</c:v>
                </c:pt>
              </c:numCache>
            </c:numRef>
          </c:val>
        </c:ser>
        <c:ser>
          <c:idx val="1"/>
          <c:order val="1"/>
          <c:tx>
            <c:strRef>
              <c:f>'G3.12'!$A$6</c:f>
              <c:strCache>
                <c:ptCount val="1"/>
                <c:pt idx="0">
                  <c:v>Queima e perda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'G3.12'!$B$1:$K$1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'G3.12'!$B$6:$K$6</c:f>
              <c:numCache>
                <c:ptCount val="10"/>
                <c:pt idx="0">
                  <c:v>2.370638915</c:v>
                </c:pt>
                <c:pt idx="1">
                  <c:v>2.62067583</c:v>
                </c:pt>
                <c:pt idx="2">
                  <c:v>2.1360895595000002</c:v>
                </c:pt>
                <c:pt idx="3">
                  <c:v>1.62603012</c:v>
                </c:pt>
                <c:pt idx="4">
                  <c:v>1.4686390024999998</c:v>
                </c:pt>
                <c:pt idx="5">
                  <c:v>2.474441604</c:v>
                </c:pt>
                <c:pt idx="6">
                  <c:v>1.8517082321290272</c:v>
                </c:pt>
                <c:pt idx="7">
                  <c:v>1.9474890573</c:v>
                </c:pt>
                <c:pt idx="8">
                  <c:v>2.186933633</c:v>
                </c:pt>
                <c:pt idx="9">
                  <c:v>3.424040407</c:v>
                </c:pt>
              </c:numCache>
            </c:numRef>
          </c:val>
        </c:ser>
        <c:ser>
          <c:idx val="2"/>
          <c:order val="2"/>
          <c:tx>
            <c:strRef>
              <c:f>'G3.12'!$A$5</c:f>
              <c:strCache>
                <c:ptCount val="1"/>
                <c:pt idx="0">
                  <c:v>Consumo próprio total³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'G3.12'!$B$1:$K$1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'G3.12'!$B$5:$K$5</c:f>
              <c:numCache>
                <c:ptCount val="10"/>
                <c:pt idx="0">
                  <c:v>2.990217</c:v>
                </c:pt>
                <c:pt idx="1">
                  <c:v>3.031748</c:v>
                </c:pt>
                <c:pt idx="2">
                  <c:v>3.219368</c:v>
                </c:pt>
                <c:pt idx="3">
                  <c:v>3.53916799</c:v>
                </c:pt>
                <c:pt idx="4">
                  <c:v>4.06913071241</c:v>
                </c:pt>
                <c:pt idx="5">
                  <c:v>4.5841324533600005</c:v>
                </c:pt>
                <c:pt idx="6">
                  <c:v>5.121356817865</c:v>
                </c:pt>
                <c:pt idx="7">
                  <c:v>5.4586473802</c:v>
                </c:pt>
                <c:pt idx="8">
                  <c:v>5.4580748989100005</c:v>
                </c:pt>
                <c:pt idx="9">
                  <c:v>5.380276334669132</c:v>
                </c:pt>
              </c:numCache>
            </c:numRef>
          </c:val>
        </c:ser>
        <c:ser>
          <c:idx val="3"/>
          <c:order val="3"/>
          <c:tx>
            <c:strRef>
              <c:f>'G3.12'!$A$4</c:f>
              <c:strCache>
                <c:ptCount val="1"/>
                <c:pt idx="0">
                  <c:v>LGN²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'G3.12'!$B$1:$K$1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'G3.12'!$B$4:$K$4</c:f>
              <c:numCache>
                <c:ptCount val="10"/>
                <c:pt idx="0">
                  <c:v>0.578643</c:v>
                </c:pt>
                <c:pt idx="1">
                  <c:v>0.583847</c:v>
                </c:pt>
                <c:pt idx="2">
                  <c:v>0.622452</c:v>
                </c:pt>
                <c:pt idx="3">
                  <c:v>0.681226</c:v>
                </c:pt>
                <c:pt idx="4">
                  <c:v>0.6748753321226181</c:v>
                </c:pt>
                <c:pt idx="5">
                  <c:v>1.02150299802142</c:v>
                </c:pt>
                <c:pt idx="6">
                  <c:v>1.16616951233293</c:v>
                </c:pt>
                <c:pt idx="7">
                  <c:v>1.354464</c:v>
                </c:pt>
                <c:pt idx="8">
                  <c:v>1.57368</c:v>
                </c:pt>
                <c:pt idx="9">
                  <c:v>1.525147531</c:v>
                </c:pt>
              </c:numCache>
            </c:numRef>
          </c:val>
        </c:ser>
        <c:ser>
          <c:idx val="4"/>
          <c:order val="4"/>
          <c:tx>
            <c:strRef>
              <c:f>'G3.12'!$A$3</c:f>
              <c:strCache>
                <c:ptCount val="1"/>
                <c:pt idx="0">
                  <c:v>Vendas¹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'G3.12'!$B$1:$K$1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'G3.12'!$B$3:$K$3</c:f>
              <c:numCache>
                <c:ptCount val="10"/>
                <c:pt idx="0">
                  <c:v>6.582514945</c:v>
                </c:pt>
                <c:pt idx="1">
                  <c:v>9.087616937476216</c:v>
                </c:pt>
                <c:pt idx="2">
                  <c:v>11.099773999999998</c:v>
                </c:pt>
                <c:pt idx="3">
                  <c:v>12.487508986899716</c:v>
                </c:pt>
                <c:pt idx="4">
                  <c:v>14.996980929801769</c:v>
                </c:pt>
                <c:pt idx="5">
                  <c:v>15.425627045713753</c:v>
                </c:pt>
                <c:pt idx="6">
                  <c:v>15.973721888532891</c:v>
                </c:pt>
                <c:pt idx="7">
                  <c:v>16.011765</c:v>
                </c:pt>
                <c:pt idx="8">
                  <c:v>19.563496752</c:v>
                </c:pt>
                <c:pt idx="9">
                  <c:v>14.709520722999999</c:v>
                </c:pt>
              </c:numCache>
            </c:numRef>
          </c:val>
        </c:ser>
        <c:ser>
          <c:idx val="5"/>
          <c:order val="5"/>
          <c:tx>
            <c:strRef>
              <c:f>'G3.12'!$A$2</c:f>
              <c:strCache>
                <c:ptCount val="1"/>
                <c:pt idx="0">
                  <c:v>Importação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'G3.12'!$B$2:$K$2</c:f>
              <c:numCache>
                <c:ptCount val="10"/>
                <c:pt idx="0">
                  <c:v>2.210570985</c:v>
                </c:pt>
                <c:pt idx="1">
                  <c:v>4.6030147459999995</c:v>
                </c:pt>
                <c:pt idx="2">
                  <c:v>5.269273526</c:v>
                </c:pt>
                <c:pt idx="3">
                  <c:v>5.9468589089999995</c:v>
                </c:pt>
                <c:pt idx="4">
                  <c:v>8.086094589</c:v>
                </c:pt>
                <c:pt idx="5">
                  <c:v>8.997552366</c:v>
                </c:pt>
                <c:pt idx="6">
                  <c:v>9.788750552</c:v>
                </c:pt>
                <c:pt idx="7">
                  <c:v>10.334044984</c:v>
                </c:pt>
                <c:pt idx="8">
                  <c:v>11.347897938000001</c:v>
                </c:pt>
                <c:pt idx="9">
                  <c:v>8.543201977</c:v>
                </c:pt>
              </c:numCache>
            </c:numRef>
          </c:val>
        </c:ser>
        <c:axId val="54534441"/>
        <c:axId val="21047922"/>
      </c:areaChart>
      <c:catAx>
        <c:axId val="54534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7922"/>
        <c:crosses val="autoZero"/>
        <c:auto val="1"/>
        <c:lblOffset val="100"/>
        <c:tickLblSkip val="1"/>
        <c:noMultiLvlLbl val="0"/>
      </c:catAx>
      <c:valAx>
        <c:axId val="2104792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bilhões m³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4441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</cdr:y>
    </cdr:from>
    <cdr:to>
      <cdr:x>0</cdr:x>
      <cdr:y>0.92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286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Fontes: ANP, Petrobras/SERPLAN, Petrobras/Unidade de Negócios Gás Natural (Tabela 3.27)</a:t>
          </a:r>
        </a:p>
      </cdr:txBody>
    </cdr:sp>
  </cdr:relSizeAnchor>
  <cdr:relSizeAnchor xmlns:cdr="http://schemas.openxmlformats.org/drawingml/2006/chartDrawing">
    <cdr:from>
      <cdr:x>0.02275</cdr:x>
      <cdr:y>0.842</cdr:y>
    </cdr:from>
    <cdr:to>
      <cdr:x>0.981</cdr:x>
      <cdr:y>0.94725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" y="4838700"/>
          <a:ext cx="88582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Fontes: ANP/SDP; ANP/SCM; Petrobras/Unidade de Negócios Gás Natural (Tabela 3.29).
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¹Inclui as vendas para as Fábricas de Fertilizantes Nitrogenados (Fafen) pertencentes à Petrobras. ²Volume no estado gasoso. ³Refere-se ao consumo próprio da Petrobras nas áreas de produção, refino, processamento 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e movimentação de gás natural.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7.421875" style="1" customWidth="1"/>
    <col min="2" max="9" width="9.140625" style="1" customWidth="1"/>
    <col min="10" max="10" width="8.140625" style="1" customWidth="1"/>
    <col min="11" max="11" width="9.00390625" style="1" bestFit="1" customWidth="1"/>
    <col min="12" max="16384" width="9.140625" style="1" customWidth="1"/>
  </cols>
  <sheetData>
    <row r="1" spans="1:11" ht="9.75">
      <c r="A1" s="1" t="s">
        <v>0</v>
      </c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</row>
    <row r="2" spans="1:11" ht="9.75">
      <c r="A2" s="1" t="s">
        <v>3</v>
      </c>
      <c r="B2" s="2">
        <v>2.210570985</v>
      </c>
      <c r="C2" s="2">
        <v>4.6030147459999995</v>
      </c>
      <c r="D2" s="2">
        <v>5.269273526</v>
      </c>
      <c r="E2" s="2">
        <v>5.9468589089999995</v>
      </c>
      <c r="F2" s="2">
        <v>8.086094589</v>
      </c>
      <c r="G2" s="2">
        <v>8.997552366</v>
      </c>
      <c r="H2" s="2">
        <v>9.788750552</v>
      </c>
      <c r="I2" s="2">
        <v>10.334044984</v>
      </c>
      <c r="J2" s="2">
        <v>11.347897938000001</v>
      </c>
      <c r="K2" s="2">
        <v>8.543201977</v>
      </c>
    </row>
    <row r="3" spans="1:11" ht="9.75">
      <c r="A3" s="1" t="s">
        <v>5</v>
      </c>
      <c r="B3" s="2">
        <v>6.582514945</v>
      </c>
      <c r="C3" s="2">
        <v>9.087616937476216</v>
      </c>
      <c r="D3" s="2">
        <v>11.099773999999998</v>
      </c>
      <c r="E3" s="2">
        <v>12.487508986899716</v>
      </c>
      <c r="F3" s="2">
        <v>14.996980929801769</v>
      </c>
      <c r="G3" s="2">
        <v>15.425627045713753</v>
      </c>
      <c r="H3" s="2">
        <v>15.973721888532891</v>
      </c>
      <c r="I3" s="2">
        <v>16.011765</v>
      </c>
      <c r="J3" s="2">
        <v>19.563496752</v>
      </c>
      <c r="K3" s="4">
        <v>14.709520722999999</v>
      </c>
    </row>
    <row r="4" spans="1:11" ht="9.75">
      <c r="A4" s="1" t="s">
        <v>6</v>
      </c>
      <c r="B4" s="2">
        <v>0.578643</v>
      </c>
      <c r="C4" s="2">
        <v>0.583847</v>
      </c>
      <c r="D4" s="2">
        <v>0.622452</v>
      </c>
      <c r="E4" s="2">
        <v>0.681226</v>
      </c>
      <c r="F4" s="2">
        <v>0.6748753321226181</v>
      </c>
      <c r="G4" s="2">
        <v>1.02150299802142</v>
      </c>
      <c r="H4" s="2">
        <v>1.16616951233293</v>
      </c>
      <c r="I4" s="2">
        <v>1.354464</v>
      </c>
      <c r="J4" s="2">
        <v>1.57368</v>
      </c>
      <c r="K4" s="2">
        <v>1.525147531</v>
      </c>
    </row>
    <row r="5" spans="1:11" ht="9.75">
      <c r="A5" s="1" t="s">
        <v>4</v>
      </c>
      <c r="B5" s="2">
        <v>2.990217</v>
      </c>
      <c r="C5" s="2">
        <v>3.031748</v>
      </c>
      <c r="D5" s="2">
        <v>3.219368</v>
      </c>
      <c r="E5" s="2">
        <v>3.53916799</v>
      </c>
      <c r="F5" s="2">
        <v>4.06913071241</v>
      </c>
      <c r="G5" s="2">
        <v>4.5841324533600005</v>
      </c>
      <c r="H5" s="2">
        <v>5.121356817865</v>
      </c>
      <c r="I5" s="2">
        <v>5.4586473802</v>
      </c>
      <c r="J5" s="2">
        <v>5.4580748989100005</v>
      </c>
      <c r="K5" s="2">
        <v>5.380276334669132</v>
      </c>
    </row>
    <row r="6" spans="1:11" ht="9.75">
      <c r="A6" s="1" t="s">
        <v>2</v>
      </c>
      <c r="B6" s="2">
        <v>2.370638915</v>
      </c>
      <c r="C6" s="2">
        <v>2.62067583</v>
      </c>
      <c r="D6" s="2">
        <v>2.1360895595000002</v>
      </c>
      <c r="E6" s="2">
        <v>1.62603012</v>
      </c>
      <c r="F6" s="2">
        <v>1.4686390024999998</v>
      </c>
      <c r="G6" s="2">
        <v>2.474441604</v>
      </c>
      <c r="H6" s="2">
        <v>1.8517082321290272</v>
      </c>
      <c r="I6" s="2">
        <v>1.9474890573</v>
      </c>
      <c r="J6" s="2">
        <v>2.186933633</v>
      </c>
      <c r="K6" s="2">
        <v>3.424040407</v>
      </c>
    </row>
    <row r="7" spans="1:11" ht="9.75">
      <c r="A7" s="1" t="s">
        <v>1</v>
      </c>
      <c r="B7" s="2">
        <v>2.7285689086000002</v>
      </c>
      <c r="C7" s="2">
        <v>3.0273918382000002</v>
      </c>
      <c r="D7" s="2">
        <v>3.3832030260000003</v>
      </c>
      <c r="E7" s="2">
        <v>3.2910189300000003</v>
      </c>
      <c r="F7" s="2">
        <v>3.6161948960999997</v>
      </c>
      <c r="G7" s="2">
        <v>2.9856579235</v>
      </c>
      <c r="H7" s="2">
        <v>3.1699296558000007</v>
      </c>
      <c r="I7" s="2">
        <v>3.4943063882</v>
      </c>
      <c r="J7" s="2">
        <v>3.894149246</v>
      </c>
      <c r="K7" s="2">
        <v>4.351297238</v>
      </c>
    </row>
    <row r="8" spans="2:11" ht="9.7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>
      <c r="B9" s="3">
        <f>SUM(B2:B7)</f>
        <v>17.461153753599998</v>
      </c>
      <c r="C9" s="3">
        <f aca="true" t="shared" si="0" ref="C9:K9">SUM(C2:C7)</f>
        <v>22.954294351676214</v>
      </c>
      <c r="D9" s="3">
        <f t="shared" si="0"/>
        <v>25.7301601115</v>
      </c>
      <c r="E9" s="3">
        <f t="shared" si="0"/>
        <v>27.571810935899713</v>
      </c>
      <c r="F9" s="3">
        <f t="shared" si="0"/>
        <v>32.911915461934385</v>
      </c>
      <c r="G9" s="3">
        <f t="shared" si="0"/>
        <v>35.48891439059517</v>
      </c>
      <c r="H9" s="3">
        <f t="shared" si="0"/>
        <v>37.071636658659855</v>
      </c>
      <c r="I9" s="3">
        <f t="shared" si="0"/>
        <v>38.600716809699996</v>
      </c>
      <c r="J9" s="3">
        <f t="shared" si="0"/>
        <v>44.024232467910004</v>
      </c>
      <c r="K9" s="3">
        <f t="shared" si="0"/>
        <v>37.933484210669135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2009-07-07T18:23:37Z</cp:lastPrinted>
  <dcterms:created xsi:type="dcterms:W3CDTF">2002-04-30T20:06:30Z</dcterms:created>
  <dcterms:modified xsi:type="dcterms:W3CDTF">2021-09-20T20:10:52Z</dcterms:modified>
  <cp:category/>
  <cp:version/>
  <cp:contentType/>
  <cp:contentStatus/>
</cp:coreProperties>
</file>