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Gráf1" sheetId="1" r:id="rId1"/>
    <sheet name="G1.2" sheetId="2" r:id="rId2"/>
  </sheets>
  <externalReferences>
    <externalReference r:id="rId5"/>
  </externalReferences>
  <definedNames>
    <definedName name="_xlnm.Print_Area" localSheetId="1">'G1.2'!$A$1:$K$28</definedName>
  </definedNames>
  <calcPr fullCalcOnLoad="1"/>
</workbook>
</file>

<file path=xl/sharedStrings.xml><?xml version="1.0" encoding="utf-8"?>
<sst xmlns="http://schemas.openxmlformats.org/spreadsheetml/2006/main" count="4" uniqueCount="4">
  <si>
    <t>milhões b/d</t>
  </si>
  <si>
    <t>% OPEP</t>
  </si>
  <si>
    <t>Total Opep</t>
  </si>
  <si>
    <t>Total não-Opep</t>
  </si>
</sst>
</file>

<file path=xl/styles.xml><?xml version="1.0" encoding="utf-8"?>
<styleSheet xmlns="http://schemas.openxmlformats.org/spreadsheetml/2006/main">
  <numFmts count="2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0.000"/>
  </numFmts>
  <fonts count="42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9"/>
      <color indexed="8"/>
      <name val="Calibri"/>
      <family val="0"/>
    </font>
    <font>
      <sz val="11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9" fontId="1" fillId="0" borderId="0" xfId="49" applyFont="1" applyAlignment="1">
      <alignment/>
    </xf>
    <xf numFmtId="9" fontId="2" fillId="0" borderId="0" xfId="49" applyFont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1.2 - Evolução da produção de petróleo - 2000-2009</a:t>
            </a:r>
          </a:p>
        </c:rich>
      </c:tx>
      <c:layout>
        <c:manualLayout>
          <c:xMode val="factor"/>
          <c:yMode val="factor"/>
          <c:x val="-0.022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1325"/>
          <c:w val="0.969"/>
          <c:h val="0.62825"/>
        </c:manualLayout>
      </c:layout>
      <c:areaChart>
        <c:grouping val="stacked"/>
        <c:varyColors val="0"/>
        <c:ser>
          <c:idx val="1"/>
          <c:order val="0"/>
          <c:tx>
            <c:strRef>
              <c:f>'G1.2'!$A$4</c:f>
              <c:strCache>
                <c:ptCount val="1"/>
                <c:pt idx="0">
                  <c:v>Total não-Opep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'G1.2'!$B$1:$K$1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'G1.2'!$B$4:$K$4</c:f>
              <c:numCache>
                <c:ptCount val="10"/>
                <c:pt idx="0">
                  <c:v>43.74809156339564</c:v>
                </c:pt>
                <c:pt idx="1">
                  <c:v>44.26831542854247</c:v>
                </c:pt>
                <c:pt idx="2">
                  <c:v>45.401371927513104</c:v>
                </c:pt>
                <c:pt idx="3">
                  <c:v>46.03856715348868</c:v>
                </c:pt>
                <c:pt idx="4">
                  <c:v>46.778620198142264</c:v>
                </c:pt>
                <c:pt idx="5">
                  <c:v>46.53929859229451</c:v>
                </c:pt>
                <c:pt idx="6">
                  <c:v>46.63732455234323</c:v>
                </c:pt>
                <c:pt idx="7">
                  <c:v>46.84108387988203</c:v>
                </c:pt>
                <c:pt idx="8">
                  <c:v>46.42697185767028</c:v>
                </c:pt>
                <c:pt idx="9">
                  <c:v>46.87236217524731</c:v>
                </c:pt>
              </c:numCache>
            </c:numRef>
          </c:val>
        </c:ser>
        <c:ser>
          <c:idx val="0"/>
          <c:order val="1"/>
          <c:tx>
            <c:strRef>
              <c:f>'G1.2'!$A$3</c:f>
              <c:strCache>
                <c:ptCount val="1"/>
                <c:pt idx="0">
                  <c:v>Total Opep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'G1.2'!$B$1:$K$1</c:f>
              <c:numCach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'G1.2'!$B$3:$K$3</c:f>
              <c:numCache>
                <c:ptCount val="10"/>
                <c:pt idx="0">
                  <c:v>31.072256557218576</c:v>
                </c:pt>
                <c:pt idx="1">
                  <c:v>30.544439648849316</c:v>
                </c:pt>
                <c:pt idx="2">
                  <c:v>29.131636468232873</c:v>
                </c:pt>
                <c:pt idx="3">
                  <c:v>30.877409312773977</c:v>
                </c:pt>
                <c:pt idx="4">
                  <c:v>33.59239776019126</c:v>
                </c:pt>
                <c:pt idx="5">
                  <c:v>34.72147562734247</c:v>
                </c:pt>
                <c:pt idx="6">
                  <c:v>34.91998960945205</c:v>
                </c:pt>
                <c:pt idx="7">
                  <c:v>34.60449236979956</c:v>
                </c:pt>
                <c:pt idx="8">
                  <c:v>35.56773731373388</c:v>
                </c:pt>
                <c:pt idx="9">
                  <c:v>33.07557159090941</c:v>
                </c:pt>
              </c:numCache>
            </c:numRef>
          </c:val>
        </c:ser>
        <c:axId val="26468321"/>
        <c:axId val="36888298"/>
      </c:areaChart>
      <c:lineChart>
        <c:grouping val="standard"/>
        <c:varyColors val="0"/>
        <c:ser>
          <c:idx val="2"/>
          <c:order val="2"/>
          <c:tx>
            <c:strRef>
              <c:f>'G1.2'!$A$5</c:f>
              <c:strCache>
                <c:ptCount val="1"/>
                <c:pt idx="0">
                  <c:v>% OPEP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'G1.2'!$B$5:$K$5</c:f>
              <c:numCache>
                <c:ptCount val="10"/>
                <c:pt idx="0">
                  <c:v>0.4152915261384312</c:v>
                </c:pt>
                <c:pt idx="1">
                  <c:v>0.40827850300730023</c:v>
                </c:pt>
                <c:pt idx="2">
                  <c:v>0.39085550275326847</c:v>
                </c:pt>
                <c:pt idx="3">
                  <c:v>0.4014433766737345</c:v>
                </c:pt>
                <c:pt idx="4">
                  <c:v>0.41796655826365736</c:v>
                </c:pt>
                <c:pt idx="5">
                  <c:v>0.42728457808554693</c:v>
                </c:pt>
                <c:pt idx="6">
                  <c:v>0.4281650268690429</c:v>
                </c:pt>
                <c:pt idx="7">
                  <c:v>0.42487872224901657</c:v>
                </c:pt>
                <c:pt idx="8">
                  <c:v>0.43378088261014536</c:v>
                </c:pt>
                <c:pt idx="9">
                  <c:v>0.4137139014455786</c:v>
                </c:pt>
              </c:numCache>
            </c:numRef>
          </c:val>
          <c:smooth val="0"/>
        </c:ser>
        <c:axId val="63559227"/>
        <c:axId val="35162132"/>
      </c:lineChart>
      <c:catAx>
        <c:axId val="2646832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88298"/>
        <c:crosses val="autoZero"/>
        <c:auto val="1"/>
        <c:lblOffset val="100"/>
        <c:tickLblSkip val="1"/>
        <c:noMultiLvlLbl val="0"/>
      </c:catAx>
      <c:valAx>
        <c:axId val="368882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barris/dia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68321"/>
        <c:crossesAt val="1"/>
        <c:crossBetween val="midCat"/>
        <c:dispUnits/>
        <c:majorUnit val="20"/>
      </c:valAx>
      <c:catAx>
        <c:axId val="63559227"/>
        <c:scaling>
          <c:orientation val="minMax"/>
        </c:scaling>
        <c:axPos val="b"/>
        <c:delete val="1"/>
        <c:majorTickMark val="out"/>
        <c:minorTickMark val="none"/>
        <c:tickLblPos val="nextTo"/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59227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1"/>
          <c:y val="0.76375"/>
          <c:w val="0.273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0.836</cdr:y>
    </cdr:from>
    <cdr:to>
      <cdr:x>0.466</cdr:x>
      <cdr:y>0.8825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4800600"/>
          <a:ext cx="427672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Fontes: BP Statistical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Review of World Energy 2010; para o Brasil, ANP/SPP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(Tabela 1.2).</a:t>
          </a:r>
        </a:p>
      </cdr:txBody>
    </cdr:sp>
  </cdr:relSizeAnchor>
  <cdr:relSizeAnchor xmlns:cdr="http://schemas.openxmlformats.org/drawingml/2006/chartDrawing">
    <cdr:from>
      <cdr:x>0.51125</cdr:x>
      <cdr:y>0.49525</cdr:y>
    </cdr:from>
    <cdr:to>
      <cdr:x>0.58125</cdr:x>
      <cdr:y>0.55175</cdr:y>
    </cdr:to>
    <cdr:sp>
      <cdr:nvSpPr>
        <cdr:cNvPr id="2" name="Texto Explicativo 2 2"/>
        <cdr:cNvSpPr>
          <a:spLocks/>
        </cdr:cNvSpPr>
      </cdr:nvSpPr>
      <cdr:spPr>
        <a:xfrm>
          <a:off x="4714875" y="2847975"/>
          <a:ext cx="647700" cy="323850"/>
        </a:xfrm>
        <a:prstGeom prst="borderCallout2">
          <a:avLst>
            <a:gd name="adj" fmla="val -108199"/>
          </a:avLst>
        </a:prstGeom>
        <a:noFill/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% Opep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atistica\Anu&#225;rio%202004\1%20(Panorama%20Internacional)\1.2\T1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.2"/>
    </sheetNames>
    <sheetDataSet>
      <sheetData sheetId="0">
        <row r="6">
          <cell r="A6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2" sqref="B2:K2"/>
    </sheetView>
  </sheetViews>
  <sheetFormatPr defaultColWidth="9.140625" defaultRowHeight="12.75"/>
  <cols>
    <col min="1" max="1" width="11.7109375" style="1" customWidth="1"/>
    <col min="2" max="11" width="10.00390625" style="1" bestFit="1" customWidth="1"/>
    <col min="12" max="16384" width="9.140625" style="1" customWidth="1"/>
  </cols>
  <sheetData>
    <row r="1" spans="1:11" ht="9.75">
      <c r="A1" s="1" t="s">
        <v>0</v>
      </c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</row>
    <row r="2" spans="1:11" ht="9.75">
      <c r="A2" s="1" t="str">
        <f>'[1]T1.2'!$A$6</f>
        <v>Total</v>
      </c>
      <c r="B2" s="2">
        <v>74.82034812061421</v>
      </c>
      <c r="C2" s="2">
        <v>74.81275507739178</v>
      </c>
      <c r="D2" s="2">
        <v>74.53300839574598</v>
      </c>
      <c r="E2" s="2">
        <v>76.91597646626266</v>
      </c>
      <c r="F2" s="2">
        <v>80.37101795833352</v>
      </c>
      <c r="G2" s="2">
        <v>81.26077421963697</v>
      </c>
      <c r="H2" s="2">
        <v>81.55731416179529</v>
      </c>
      <c r="I2" s="2">
        <v>81.44557624968158</v>
      </c>
      <c r="J2" s="2">
        <v>81.99470917140417</v>
      </c>
      <c r="K2" s="2">
        <v>79.94793376615672</v>
      </c>
    </row>
    <row r="3" spans="1:11" ht="9.75">
      <c r="A3" s="1" t="s">
        <v>2</v>
      </c>
      <c r="B3" s="2">
        <v>31.072256557218576</v>
      </c>
      <c r="C3" s="2">
        <v>30.544439648849316</v>
      </c>
      <c r="D3" s="2">
        <v>29.131636468232873</v>
      </c>
      <c r="E3" s="2">
        <v>30.877409312773977</v>
      </c>
      <c r="F3" s="2">
        <v>33.59239776019126</v>
      </c>
      <c r="G3" s="2">
        <v>34.72147562734247</v>
      </c>
      <c r="H3" s="2">
        <v>34.91998960945205</v>
      </c>
      <c r="I3" s="2">
        <v>34.60449236979956</v>
      </c>
      <c r="J3" s="2">
        <v>35.56773731373388</v>
      </c>
      <c r="K3" s="2">
        <v>33.07557159090941</v>
      </c>
    </row>
    <row r="4" spans="1:11" ht="9.75">
      <c r="A4" s="1" t="s">
        <v>3</v>
      </c>
      <c r="B4" s="2">
        <v>43.74809156339564</v>
      </c>
      <c r="C4" s="2">
        <v>44.26831542854247</v>
      </c>
      <c r="D4" s="2">
        <v>45.401371927513104</v>
      </c>
      <c r="E4" s="2">
        <v>46.03856715348868</v>
      </c>
      <c r="F4" s="2">
        <v>46.778620198142264</v>
      </c>
      <c r="G4" s="2">
        <v>46.53929859229451</v>
      </c>
      <c r="H4" s="2">
        <v>46.63732455234323</v>
      </c>
      <c r="I4" s="2">
        <v>46.84108387988203</v>
      </c>
      <c r="J4" s="2">
        <v>46.42697185767028</v>
      </c>
      <c r="K4" s="2">
        <v>46.87236217524731</v>
      </c>
    </row>
    <row r="5" spans="1:11" ht="9.75">
      <c r="A5" s="1" t="s">
        <v>1</v>
      </c>
      <c r="B5" s="3">
        <f aca="true" t="shared" si="0" ref="B5:K5">B3/B2</f>
        <v>0.4152915261384312</v>
      </c>
      <c r="C5" s="3">
        <f t="shared" si="0"/>
        <v>0.40827850300730023</v>
      </c>
      <c r="D5" s="3">
        <f t="shared" si="0"/>
        <v>0.39085550275326847</v>
      </c>
      <c r="E5" s="3">
        <f t="shared" si="0"/>
        <v>0.4014433766737345</v>
      </c>
      <c r="F5" s="3">
        <f t="shared" si="0"/>
        <v>0.41796655826365736</v>
      </c>
      <c r="G5" s="3">
        <f t="shared" si="0"/>
        <v>0.42728457808554693</v>
      </c>
      <c r="H5" s="3">
        <f t="shared" si="0"/>
        <v>0.4281650268690429</v>
      </c>
      <c r="I5" s="3">
        <f t="shared" si="0"/>
        <v>0.42487872224901657</v>
      </c>
      <c r="J5" s="3">
        <f t="shared" si="0"/>
        <v>0.43378088261014536</v>
      </c>
      <c r="K5" s="3">
        <f t="shared" si="0"/>
        <v>0.4137139014455786</v>
      </c>
    </row>
    <row r="6" spans="2:11" ht="9.75">
      <c r="B6" s="4"/>
      <c r="C6" s="4"/>
      <c r="D6" s="4"/>
      <c r="E6" s="4"/>
      <c r="F6" s="4"/>
      <c r="G6" s="4"/>
      <c r="H6" s="4"/>
      <c r="I6" s="4"/>
      <c r="J6" s="4"/>
      <c r="K6" s="4"/>
    </row>
    <row r="11" spans="2:11" ht="9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2:11" ht="9.75"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2:11" ht="9.75">
      <c r="B13" s="5"/>
      <c r="C13" s="5"/>
      <c r="D13" s="5"/>
      <c r="E13" s="5"/>
      <c r="F13" s="5"/>
      <c r="G13" s="5"/>
      <c r="H13" s="5"/>
      <c r="I13" s="5"/>
      <c r="J13" s="5"/>
      <c r="K13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2008-06-30T14:01:13Z</cp:lastPrinted>
  <dcterms:created xsi:type="dcterms:W3CDTF">2002-04-30T18:42:26Z</dcterms:created>
  <dcterms:modified xsi:type="dcterms:W3CDTF">2021-09-20T19:41:36Z</dcterms:modified>
  <cp:category/>
  <cp:version/>
  <cp:contentType/>
  <cp:contentStatus/>
</cp:coreProperties>
</file>