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24" windowWidth="11808" windowHeight="6192" tabRatio="599" activeTab="0"/>
  </bookViews>
  <sheets>
    <sheet name="T2.17" sheetId="1" r:id="rId1"/>
  </sheets>
  <definedNames>
    <definedName name="__123Graph_AGráfico1A" hidden="1">'T2.17'!$F$8:$G$8</definedName>
    <definedName name="__123Graph_BGráfico1A" hidden="1">'T2.17'!#REF!</definedName>
    <definedName name="__123Graph_CGráfico1A" hidden="1">'T2.17'!#REF!</definedName>
    <definedName name="__123Graph_XGráfico1A" hidden="1">'T2.17'!#REF!</definedName>
    <definedName name="_Fill" hidden="1">'T2.17'!#REF!</definedName>
    <definedName name="_xlnm.Print_Area" localSheetId="0">'T2.17'!$A$1:$G$49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<sst xmlns="http://schemas.openxmlformats.org/spreadsheetml/2006/main" count="48" uniqueCount="12">
  <si>
    <t>Total</t>
  </si>
  <si>
    <t>Exploração</t>
  </si>
  <si>
    <t>Desenvolvimento</t>
  </si>
  <si>
    <t>Produção</t>
  </si>
  <si>
    <t xml:space="preserve">Ocupação ou retenção de área </t>
  </si>
  <si>
    <t>Etapas</t>
  </si>
  <si>
    <t>Pagamento
(R$)</t>
  </si>
  <si>
    <t>Notas: 1. Reais em valores correntes.</t>
  </si>
  <si>
    <t>N° de campos
ou blocos</t>
  </si>
  <si>
    <t xml:space="preserve">            2. Foi utilizado regime de competência na elaboração da tabela.</t>
  </si>
  <si>
    <t>Fonte: ANP/SPG, conforme a Lei n° 9.478/1997 e o Decreto n° 2.705/1998.</t>
  </si>
  <si>
    <t>Tabela 2.17 - Pagamento pela ocupação ou retenção de área, segundo etapas de operação - 1999-2008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</si>
</sst>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"/>
    <numFmt numFmtId="194" formatCode="#,##0.0_);\(#,##0.0\)"/>
    <numFmt numFmtId="195" formatCode="#,##0.000_);\(#,##0.000\)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[$€-2]\ #,##0.00_);[Red]\([$€-2]\ #,##0.00\)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12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b/>
      <sz val="9"/>
      <color indexed="10"/>
      <name val="Helvetica Neue"/>
      <family val="2"/>
    </font>
    <font>
      <sz val="12"/>
      <color indexed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7">
    <xf numFmtId="190" fontId="0" fillId="0" borderId="0" xfId="0" applyAlignment="1">
      <alignment/>
    </xf>
    <xf numFmtId="190" fontId="5" fillId="33" borderId="0" xfId="0" applyFont="1" applyFill="1" applyBorder="1" applyAlignment="1">
      <alignment horizontal="left" vertical="center" wrapText="1"/>
    </xf>
    <xf numFmtId="190" fontId="6" fillId="33" borderId="0" xfId="0" applyFont="1" applyFill="1" applyAlignment="1">
      <alignment vertical="center"/>
    </xf>
    <xf numFmtId="190" fontId="5" fillId="33" borderId="0" xfId="0" applyFont="1" applyFill="1" applyBorder="1" applyAlignment="1">
      <alignment horizontal="center" vertical="center" wrapText="1"/>
    </xf>
    <xf numFmtId="190" fontId="5" fillId="33" borderId="0" xfId="0" applyFont="1" applyFill="1" applyBorder="1" applyAlignment="1">
      <alignment horizontal="center" vertical="center"/>
    </xf>
    <xf numFmtId="190" fontId="5" fillId="33" borderId="0" xfId="0" applyFont="1" applyFill="1" applyAlignment="1">
      <alignment horizontal="center" vertical="center"/>
    </xf>
    <xf numFmtId="190" fontId="6" fillId="33" borderId="0" xfId="0" applyFont="1" applyFill="1" applyBorder="1" applyAlignment="1">
      <alignment vertical="center"/>
    </xf>
    <xf numFmtId="190" fontId="7" fillId="33" borderId="0" xfId="0" applyFont="1" applyFill="1" applyBorder="1" applyAlignment="1">
      <alignment horizontal="center" vertical="center"/>
    </xf>
    <xf numFmtId="190" fontId="8" fillId="33" borderId="0" xfId="0" applyFont="1" applyFill="1" applyBorder="1" applyAlignment="1">
      <alignment vertical="center"/>
    </xf>
    <xf numFmtId="190" fontId="8" fillId="33" borderId="0" xfId="0" applyFont="1" applyFill="1" applyAlignment="1">
      <alignment vertical="center"/>
    </xf>
    <xf numFmtId="9" fontId="8" fillId="33" borderId="0" xfId="49" applyFont="1" applyFill="1" applyBorder="1" applyAlignment="1">
      <alignment vertical="center"/>
    </xf>
    <xf numFmtId="192" fontId="8" fillId="33" borderId="0" xfId="60" applyNumberFormat="1" applyFont="1" applyFill="1" applyBorder="1" applyAlignment="1">
      <alignment horizontal="right" vertical="center" wrapText="1"/>
    </xf>
    <xf numFmtId="190" fontId="8" fillId="33" borderId="0" xfId="0" applyNumberFormat="1" applyFont="1" applyFill="1" applyBorder="1" applyAlignment="1" applyProtection="1">
      <alignment horizontal="left" vertical="center" indent="15"/>
      <protection/>
    </xf>
    <xf numFmtId="3" fontId="8" fillId="33" borderId="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 applyProtection="1">
      <alignment vertical="center"/>
      <protection/>
    </xf>
    <xf numFmtId="3" fontId="7" fillId="33" borderId="0" xfId="60" applyNumberFormat="1" applyFont="1" applyFill="1" applyBorder="1" applyAlignment="1" applyProtection="1">
      <alignment horizontal="right" vertical="center" wrapText="1"/>
      <protection/>
    </xf>
    <xf numFmtId="192" fontId="8" fillId="33" borderId="0" xfId="60" applyNumberFormat="1" applyFont="1" applyFill="1" applyBorder="1" applyAlignment="1">
      <alignment vertical="center" wrapText="1"/>
    </xf>
    <xf numFmtId="49" fontId="8" fillId="33" borderId="0" xfId="60" applyNumberFormat="1" applyFont="1" applyFill="1" applyBorder="1" applyAlignment="1">
      <alignment vertical="center"/>
    </xf>
    <xf numFmtId="3" fontId="8" fillId="33" borderId="0" xfId="60" applyNumberFormat="1" applyFont="1" applyFill="1" applyBorder="1" applyAlignment="1">
      <alignment horizontal="right" vertical="center" wrapText="1"/>
    </xf>
    <xf numFmtId="190" fontId="8" fillId="33" borderId="10" xfId="0" applyNumberFormat="1" applyFont="1" applyFill="1" applyBorder="1" applyAlignment="1" applyProtection="1">
      <alignment horizontal="left" vertical="center" indent="15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171" fontId="8" fillId="33" borderId="0" xfId="60" applyFont="1" applyFill="1" applyBorder="1" applyAlignment="1">
      <alignment vertical="center"/>
    </xf>
    <xf numFmtId="190" fontId="8" fillId="33" borderId="11" xfId="0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190" fontId="8" fillId="33" borderId="0" xfId="0" applyNumberFormat="1" applyFont="1" applyFill="1" applyBorder="1" applyAlignment="1" applyProtection="1">
      <alignment vertical="center"/>
      <protection/>
    </xf>
    <xf numFmtId="190" fontId="8" fillId="33" borderId="0" xfId="0" applyFont="1" applyFill="1" applyBorder="1" applyAlignment="1">
      <alignment horizontal="left" vertical="center"/>
    </xf>
    <xf numFmtId="190" fontId="8" fillId="33" borderId="10" xfId="0" applyFont="1" applyFill="1" applyBorder="1" applyAlignment="1">
      <alignment vertical="center"/>
    </xf>
    <xf numFmtId="190" fontId="10" fillId="33" borderId="0" xfId="0" applyFont="1" applyFill="1" applyBorder="1" applyAlignment="1">
      <alignment vertical="center"/>
    </xf>
    <xf numFmtId="3" fontId="11" fillId="33" borderId="0" xfId="0" applyNumberFormat="1" applyFont="1" applyFill="1" applyBorder="1" applyAlignment="1" applyProtection="1">
      <alignment horizontal="right" vertical="center" wrapText="1"/>
      <protection/>
    </xf>
    <xf numFmtId="192" fontId="10" fillId="33" borderId="0" xfId="60" applyNumberFormat="1" applyFont="1" applyFill="1" applyBorder="1" applyAlignment="1">
      <alignment vertical="center"/>
    </xf>
    <xf numFmtId="192" fontId="10" fillId="33" borderId="11" xfId="60" applyNumberFormat="1" applyFont="1" applyFill="1" applyBorder="1" applyAlignment="1">
      <alignment vertical="center"/>
    </xf>
    <xf numFmtId="171" fontId="10" fillId="33" borderId="0" xfId="60" applyFont="1" applyFill="1" applyBorder="1" applyAlignment="1" applyProtection="1">
      <alignment horizontal="right" vertical="center" wrapText="1"/>
      <protection/>
    </xf>
    <xf numFmtId="190" fontId="10" fillId="33" borderId="0" xfId="0" applyFont="1" applyFill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190" fontId="7" fillId="33" borderId="12" xfId="0" applyFont="1" applyFill="1" applyBorder="1" applyAlignment="1">
      <alignment horizontal="center" vertical="center"/>
    </xf>
    <xf numFmtId="190" fontId="7" fillId="33" borderId="13" xfId="0" applyFont="1" applyFill="1" applyBorder="1" applyAlignment="1">
      <alignment horizontal="center" vertical="center"/>
    </xf>
    <xf numFmtId="190" fontId="7" fillId="34" borderId="14" xfId="0" applyNumberFormat="1" applyFont="1" applyFill="1" applyBorder="1" applyAlignment="1" applyProtection="1">
      <alignment horizontal="center" vertical="center" wrapText="1"/>
      <protection/>
    </xf>
    <xf numFmtId="190" fontId="7" fillId="34" borderId="15" xfId="0" applyNumberFormat="1" applyFont="1" applyFill="1" applyBorder="1" applyAlignment="1" applyProtection="1">
      <alignment horizontal="center" vertical="center" wrapText="1"/>
      <protection/>
    </xf>
    <xf numFmtId="190" fontId="7" fillId="34" borderId="16" xfId="0" applyNumberFormat="1" applyFont="1" applyFill="1" applyBorder="1" applyAlignment="1" applyProtection="1">
      <alignment horizontal="center" vertical="center" wrapText="1"/>
      <protection/>
    </xf>
    <xf numFmtId="190" fontId="9" fillId="0" borderId="17" xfId="0" applyFont="1" applyBorder="1" applyAlignment="1">
      <alignment vertical="center"/>
    </xf>
    <xf numFmtId="190" fontId="12" fillId="33" borderId="10" xfId="0" applyFont="1" applyFill="1" applyBorder="1" applyAlignment="1">
      <alignment horizontal="center" vertical="center" wrapText="1"/>
    </xf>
    <xf numFmtId="190" fontId="13" fillId="0" borderId="10" xfId="0" applyFont="1" applyBorder="1" applyAlignment="1">
      <alignment horizontal="center" vertical="center" wrapText="1"/>
    </xf>
    <xf numFmtId="190" fontId="7" fillId="33" borderId="0" xfId="0" applyNumberFormat="1" applyFont="1" applyFill="1" applyBorder="1" applyAlignment="1" applyProtection="1">
      <alignment horizontal="center" vertical="center" wrapText="1"/>
      <protection/>
    </xf>
    <xf numFmtId="190" fontId="7" fillId="33" borderId="10" xfId="0" applyNumberFormat="1" applyFont="1" applyFill="1" applyBorder="1" applyAlignment="1" applyProtection="1">
      <alignment horizontal="center" vertical="center" wrapText="1"/>
      <protection/>
    </xf>
    <xf numFmtId="190" fontId="7" fillId="33" borderId="12" xfId="0" applyFont="1" applyFill="1" applyBorder="1" applyAlignment="1">
      <alignment horizontal="center" vertical="center"/>
    </xf>
    <xf numFmtId="190" fontId="7" fillId="33" borderId="13" xfId="0" applyFont="1" applyFill="1" applyBorder="1" applyAlignment="1">
      <alignment horizontal="center" vertical="center"/>
    </xf>
    <xf numFmtId="190" fontId="7" fillId="34" borderId="18" xfId="0" applyNumberFormat="1" applyFont="1" applyFill="1" applyBorder="1" applyAlignment="1" applyProtection="1">
      <alignment horizontal="center" vertical="center" wrapText="1"/>
      <protection/>
    </xf>
    <xf numFmtId="190" fontId="9" fillId="0" borderId="18" xfId="0" applyFont="1" applyBorder="1" applyAlignment="1">
      <alignment horizontal="center" vertical="center" wrapText="1"/>
    </xf>
    <xf numFmtId="190" fontId="7" fillId="34" borderId="14" xfId="0" applyNumberFormat="1" applyFont="1" applyFill="1" applyBorder="1" applyAlignment="1" applyProtection="1">
      <alignment horizontal="center" vertical="center" wrapText="1"/>
      <protection/>
    </xf>
    <xf numFmtId="190" fontId="9" fillId="0" borderId="17" xfId="0" applyFont="1" applyBorder="1" applyAlignment="1">
      <alignment vertical="center"/>
    </xf>
    <xf numFmtId="190" fontId="7" fillId="34" borderId="15" xfId="0" applyNumberFormat="1" applyFont="1" applyFill="1" applyBorder="1" applyAlignment="1" applyProtection="1">
      <alignment horizontal="center" vertical="center" wrapText="1"/>
      <protection/>
    </xf>
    <xf numFmtId="190" fontId="7" fillId="34" borderId="16" xfId="0" applyNumberFormat="1" applyFont="1" applyFill="1" applyBorder="1" applyAlignment="1" applyProtection="1">
      <alignment horizontal="center" vertical="center" wrapText="1"/>
      <protection/>
    </xf>
    <xf numFmtId="190" fontId="7" fillId="33" borderId="19" xfId="0" applyFont="1" applyFill="1" applyBorder="1" applyAlignment="1">
      <alignment horizontal="center" vertical="center"/>
    </xf>
    <xf numFmtId="190" fontId="7" fillId="33" borderId="18" xfId="0" applyFont="1" applyFill="1" applyBorder="1" applyAlignment="1">
      <alignment horizontal="center" vertical="center"/>
    </xf>
    <xf numFmtId="190" fontId="7" fillId="34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53"/>
  <sheetViews>
    <sheetView showGridLines="0" tabSelected="1" zoomScalePageLayoutView="0" workbookViewId="0" topLeftCell="A1">
      <selection activeCell="A2" sqref="A2:B2"/>
    </sheetView>
  </sheetViews>
  <sheetFormatPr defaultColWidth="10.88671875" defaultRowHeight="15"/>
  <cols>
    <col min="1" max="1" width="13.21484375" style="9" customWidth="1"/>
    <col min="2" max="10" width="8.77734375" style="9" customWidth="1"/>
    <col min="11" max="11" width="7.4453125" style="9" customWidth="1"/>
    <col min="12" max="12" width="5.99609375" style="9" customWidth="1"/>
    <col min="13" max="13" width="5.77734375" style="9" customWidth="1"/>
    <col min="14" max="14" width="5.6640625" style="9" customWidth="1"/>
    <col min="15" max="15" width="5.88671875" style="9" customWidth="1"/>
    <col min="16" max="16" width="22.99609375" style="9" customWidth="1"/>
    <col min="17" max="18" width="17.77734375" style="9" customWidth="1"/>
    <col min="19" max="19" width="13.88671875" style="9" bestFit="1" customWidth="1"/>
    <col min="20" max="20" width="13.4453125" style="9" bestFit="1" customWidth="1"/>
    <col min="21" max="21" width="15.3359375" style="9" bestFit="1" customWidth="1"/>
    <col min="22" max="22" width="11.99609375" style="9" bestFit="1" customWidth="1"/>
    <col min="23" max="16384" width="10.88671875" style="9" customWidth="1"/>
  </cols>
  <sheetData>
    <row r="1" spans="1:11" s="2" customFormat="1" ht="12.75" customHeight="1">
      <c r="A1" s="35" t="s">
        <v>11</v>
      </c>
      <c r="B1" s="35"/>
      <c r="C1" s="35"/>
      <c r="D1" s="35"/>
      <c r="E1" s="35"/>
      <c r="F1" s="35"/>
      <c r="G1" s="35"/>
      <c r="H1" s="1"/>
      <c r="I1" s="1"/>
      <c r="J1" s="1"/>
      <c r="K1" s="1"/>
    </row>
    <row r="2" spans="1:23" s="2" customFormat="1" ht="9.75" customHeight="1">
      <c r="A2" s="42"/>
      <c r="B2" s="4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6"/>
      <c r="W2" s="6"/>
    </row>
    <row r="3" spans="1:23" s="2" customFormat="1" ht="12">
      <c r="A3" s="44" t="s">
        <v>5</v>
      </c>
      <c r="B3" s="55" t="s">
        <v>4</v>
      </c>
      <c r="C3" s="55"/>
      <c r="D3" s="55"/>
      <c r="E3" s="55"/>
      <c r="F3" s="55"/>
      <c r="G3" s="46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5"/>
      <c r="T3" s="5"/>
      <c r="U3" s="5"/>
      <c r="V3" s="6"/>
      <c r="W3" s="6"/>
    </row>
    <row r="4" spans="1:23" ht="10.5" customHeight="1">
      <c r="A4" s="44"/>
      <c r="B4" s="36">
        <v>1999</v>
      </c>
      <c r="C4" s="37"/>
      <c r="D4" s="55">
        <v>2000</v>
      </c>
      <c r="E4" s="46"/>
      <c r="F4" s="46">
        <v>2001</v>
      </c>
      <c r="G4" s="54"/>
      <c r="H4" s="8"/>
      <c r="L4" s="8"/>
      <c r="M4" s="8"/>
      <c r="N4" s="8"/>
      <c r="O4" s="8"/>
      <c r="P4" s="8"/>
      <c r="Q4" s="10"/>
      <c r="R4" s="10"/>
      <c r="S4" s="11"/>
      <c r="T4" s="8"/>
      <c r="V4" s="8"/>
      <c r="W4" s="8"/>
    </row>
    <row r="5" spans="1:23" ht="9" customHeight="1">
      <c r="A5" s="44"/>
      <c r="B5" s="48" t="s">
        <v>8</v>
      </c>
      <c r="C5" s="48" t="s">
        <v>6</v>
      </c>
      <c r="D5" s="50" t="s">
        <v>8</v>
      </c>
      <c r="E5" s="52" t="s">
        <v>6</v>
      </c>
      <c r="F5" s="48" t="s">
        <v>8</v>
      </c>
      <c r="G5" s="48" t="s">
        <v>6</v>
      </c>
      <c r="H5" s="8"/>
      <c r="L5" s="8"/>
      <c r="M5" s="8"/>
      <c r="N5" s="8"/>
      <c r="O5" s="8"/>
      <c r="P5" s="8"/>
      <c r="Q5" s="10"/>
      <c r="R5" s="10"/>
      <c r="S5" s="11"/>
      <c r="T5" s="8"/>
      <c r="V5" s="8"/>
      <c r="W5" s="8"/>
    </row>
    <row r="6" spans="1:7" s="8" customFormat="1" ht="15" customHeight="1">
      <c r="A6" s="45"/>
      <c r="B6" s="49"/>
      <c r="C6" s="49"/>
      <c r="D6" s="56"/>
      <c r="E6" s="53"/>
      <c r="F6" s="49"/>
      <c r="G6" s="48"/>
    </row>
    <row r="7" spans="1:7" s="8" customFormat="1" ht="8.25">
      <c r="A7" s="12"/>
      <c r="B7" s="29"/>
      <c r="C7" s="30"/>
      <c r="D7" s="31"/>
      <c r="E7" s="31"/>
      <c r="F7" s="32"/>
      <c r="G7" s="32"/>
    </row>
    <row r="8" spans="1:7" s="8" customFormat="1" ht="8.25">
      <c r="A8" s="15" t="s">
        <v>0</v>
      </c>
      <c r="B8" s="16">
        <f aca="true" t="shared" si="0" ref="B8:G8">SUM(B10:B12)</f>
        <v>409</v>
      </c>
      <c r="C8" s="16">
        <f t="shared" si="0"/>
        <v>72517451</v>
      </c>
      <c r="D8" s="16">
        <f t="shared" si="0"/>
        <v>405</v>
      </c>
      <c r="E8" s="16">
        <f t="shared" si="0"/>
        <v>91223008.72</v>
      </c>
      <c r="F8" s="16">
        <f t="shared" si="0"/>
        <v>393</v>
      </c>
      <c r="G8" s="16">
        <f t="shared" si="0"/>
        <v>124652319</v>
      </c>
    </row>
    <row r="9" spans="1:7" s="8" customFormat="1" ht="8.25">
      <c r="A9" s="15"/>
      <c r="C9" s="17"/>
      <c r="D9" s="14"/>
      <c r="E9" s="14"/>
      <c r="F9" s="33"/>
      <c r="G9" s="33"/>
    </row>
    <row r="10" spans="1:7" s="8" customFormat="1" ht="8.25">
      <c r="A10" s="18" t="s">
        <v>1</v>
      </c>
      <c r="B10" s="8">
        <v>127</v>
      </c>
      <c r="C10" s="17">
        <v>47628953</v>
      </c>
      <c r="D10" s="19">
        <v>122</v>
      </c>
      <c r="E10" s="19">
        <v>54313432.7</v>
      </c>
      <c r="F10" s="19">
        <v>106</v>
      </c>
      <c r="G10" s="19">
        <v>89216351</v>
      </c>
    </row>
    <row r="11" spans="1:7" s="8" customFormat="1" ht="8.25">
      <c r="A11" s="18" t="s">
        <v>2</v>
      </c>
      <c r="B11" s="8">
        <v>49</v>
      </c>
      <c r="C11" s="17">
        <v>2223881</v>
      </c>
      <c r="D11" s="19">
        <v>41</v>
      </c>
      <c r="E11" s="19">
        <v>2718970.81</v>
      </c>
      <c r="F11" s="19">
        <v>45</v>
      </c>
      <c r="G11" s="19">
        <v>457617</v>
      </c>
    </row>
    <row r="12" spans="1:7" s="8" customFormat="1" ht="8.25">
      <c r="A12" s="18" t="s">
        <v>3</v>
      </c>
      <c r="B12" s="8">
        <v>233</v>
      </c>
      <c r="C12" s="17">
        <v>22664617</v>
      </c>
      <c r="D12" s="19">
        <v>242</v>
      </c>
      <c r="E12" s="19">
        <v>34190605.21</v>
      </c>
      <c r="F12" s="19">
        <v>242</v>
      </c>
      <c r="G12" s="19">
        <v>34978351</v>
      </c>
    </row>
    <row r="13" spans="1:21" s="8" customFormat="1" ht="8.25">
      <c r="A13" s="20"/>
      <c r="B13" s="21"/>
      <c r="C13" s="21"/>
      <c r="D13" s="21"/>
      <c r="E13" s="21"/>
      <c r="F13" s="21"/>
      <c r="G13" s="21"/>
      <c r="L13" s="21"/>
      <c r="M13" s="21"/>
      <c r="N13" s="21"/>
      <c r="O13" s="21"/>
      <c r="P13" s="22"/>
      <c r="Q13" s="22"/>
      <c r="R13" s="22"/>
      <c r="U13" s="23"/>
    </row>
    <row r="14" spans="1:21" s="8" customFormat="1" ht="12" customHeight="1">
      <c r="A14" s="44" t="s">
        <v>5</v>
      </c>
      <c r="B14" s="46" t="s">
        <v>4</v>
      </c>
      <c r="C14" s="47"/>
      <c r="D14" s="47"/>
      <c r="E14" s="47"/>
      <c r="F14" s="47"/>
      <c r="G14" s="47"/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2"/>
      <c r="U14" s="23"/>
    </row>
    <row r="15" spans="1:21" s="8" customFormat="1" ht="10.5" customHeight="1">
      <c r="A15" s="44"/>
      <c r="B15" s="36">
        <v>2002</v>
      </c>
      <c r="C15" s="37"/>
      <c r="D15" s="46">
        <v>2003</v>
      </c>
      <c r="E15" s="47"/>
      <c r="F15" s="46">
        <v>2004</v>
      </c>
      <c r="G15" s="54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2"/>
      <c r="U15" s="23"/>
    </row>
    <row r="16" spans="1:21" s="8" customFormat="1" ht="9" customHeight="1">
      <c r="A16" s="44"/>
      <c r="B16" s="38" t="s">
        <v>8</v>
      </c>
      <c r="C16" s="39" t="s">
        <v>6</v>
      </c>
      <c r="D16" s="50" t="s">
        <v>8</v>
      </c>
      <c r="E16" s="52" t="s">
        <v>6</v>
      </c>
      <c r="F16" s="48" t="s">
        <v>8</v>
      </c>
      <c r="G16" s="48" t="s">
        <v>6</v>
      </c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2"/>
      <c r="U16" s="23"/>
    </row>
    <row r="17" spans="1:21" s="8" customFormat="1" ht="15" customHeight="1">
      <c r="A17" s="45"/>
      <c r="B17" s="41"/>
      <c r="C17" s="40"/>
      <c r="D17" s="51"/>
      <c r="E17" s="53"/>
      <c r="F17" s="49"/>
      <c r="G17" s="48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2"/>
      <c r="U17" s="23"/>
    </row>
    <row r="18" spans="1:21" s="8" customFormat="1" ht="8.25">
      <c r="A18" s="12"/>
      <c r="B18" s="31"/>
      <c r="C18" s="31"/>
      <c r="D18" s="31"/>
      <c r="E18" s="31"/>
      <c r="F18" s="24"/>
      <c r="G18" s="24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2"/>
      <c r="U18" s="23"/>
    </row>
    <row r="19" spans="1:21" s="8" customFormat="1" ht="9" customHeight="1">
      <c r="A19" s="15" t="s">
        <v>0</v>
      </c>
      <c r="B19" s="16">
        <f aca="true" t="shared" si="1" ref="B19:G19">SUM(B21:B23)</f>
        <v>393</v>
      </c>
      <c r="C19" s="25">
        <f t="shared" si="1"/>
        <v>146523481.68</v>
      </c>
      <c r="D19" s="16">
        <f t="shared" si="1"/>
        <v>514</v>
      </c>
      <c r="E19" s="25">
        <f t="shared" si="1"/>
        <v>126161150.63</v>
      </c>
      <c r="F19" s="16">
        <f t="shared" si="1"/>
        <v>639</v>
      </c>
      <c r="G19" s="16">
        <f t="shared" si="1"/>
        <v>124260216.1797268</v>
      </c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2"/>
      <c r="U19" s="23"/>
    </row>
    <row r="20" spans="1:21" s="8" customFormat="1" ht="8.25">
      <c r="A20" s="15"/>
      <c r="B20" s="33"/>
      <c r="C20" s="33"/>
      <c r="D20" s="33"/>
      <c r="E20" s="33"/>
      <c r="F20" s="14"/>
      <c r="G20" s="14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U20" s="23"/>
    </row>
    <row r="21" spans="1:21" s="8" customFormat="1" ht="9" customHeight="1">
      <c r="A21" s="18" t="s">
        <v>1</v>
      </c>
      <c r="B21" s="8">
        <v>106</v>
      </c>
      <c r="C21" s="13">
        <v>107559813.63</v>
      </c>
      <c r="D21" s="8">
        <v>225</v>
      </c>
      <c r="E21" s="13">
        <v>80192264.14</v>
      </c>
      <c r="F21" s="19">
        <v>346</v>
      </c>
      <c r="G21" s="19">
        <v>69534837.30972677</v>
      </c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U21" s="23"/>
    </row>
    <row r="22" spans="1:21" s="8" customFormat="1" ht="9" customHeight="1">
      <c r="A22" s="18" t="s">
        <v>2</v>
      </c>
      <c r="B22" s="8">
        <v>43</v>
      </c>
      <c r="C22" s="13">
        <v>412044.88</v>
      </c>
      <c r="D22" s="8">
        <v>43</v>
      </c>
      <c r="E22" s="13">
        <v>562688.45</v>
      </c>
      <c r="F22" s="19">
        <v>48</v>
      </c>
      <c r="G22" s="19">
        <v>1026786.01</v>
      </c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U22" s="23"/>
    </row>
    <row r="23" spans="1:21" s="8" customFormat="1" ht="9" customHeight="1">
      <c r="A23" s="18" t="s">
        <v>3</v>
      </c>
      <c r="B23" s="8">
        <v>244</v>
      </c>
      <c r="C23" s="13">
        <v>38551623.17</v>
      </c>
      <c r="D23" s="8">
        <v>246</v>
      </c>
      <c r="E23" s="13">
        <v>45406198.04</v>
      </c>
      <c r="F23" s="19">
        <v>245</v>
      </c>
      <c r="G23" s="19">
        <v>53698592.860000014</v>
      </c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U23" s="23"/>
    </row>
    <row r="24" spans="1:21" s="8" customFormat="1" ht="8.25">
      <c r="A24" s="20"/>
      <c r="B24" s="21"/>
      <c r="C24" s="21"/>
      <c r="D24" s="21"/>
      <c r="E24" s="21"/>
      <c r="F24" s="28"/>
      <c r="G24" s="28"/>
      <c r="H24" s="21"/>
      <c r="I24" s="21"/>
      <c r="J24" s="21"/>
      <c r="K24" s="21"/>
      <c r="L24" s="21"/>
      <c r="M24" s="21"/>
      <c r="N24" s="21"/>
      <c r="O24" s="21"/>
      <c r="P24" s="22"/>
      <c r="Q24" s="22"/>
      <c r="R24" s="22"/>
      <c r="U24" s="23"/>
    </row>
    <row r="25" spans="1:21" s="8" customFormat="1" ht="12" customHeight="1">
      <c r="A25" s="44" t="s">
        <v>5</v>
      </c>
      <c r="B25" s="46" t="s">
        <v>4</v>
      </c>
      <c r="C25" s="47"/>
      <c r="D25" s="47"/>
      <c r="E25" s="47"/>
      <c r="F25" s="47"/>
      <c r="G25" s="47"/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2"/>
      <c r="U25" s="23"/>
    </row>
    <row r="26" spans="1:21" s="8" customFormat="1" ht="10.5" customHeight="1">
      <c r="A26" s="44"/>
      <c r="B26" s="36">
        <v>2005</v>
      </c>
      <c r="C26" s="37"/>
      <c r="D26" s="46">
        <v>2006</v>
      </c>
      <c r="E26" s="47"/>
      <c r="F26" s="46">
        <v>2007</v>
      </c>
      <c r="G26" s="54"/>
      <c r="T26" s="23"/>
      <c r="U26" s="23"/>
    </row>
    <row r="27" spans="1:21" s="8" customFormat="1" ht="9" customHeight="1">
      <c r="A27" s="44"/>
      <c r="B27" s="48" t="s">
        <v>8</v>
      </c>
      <c r="C27" s="48" t="s">
        <v>6</v>
      </c>
      <c r="D27" s="50" t="s">
        <v>8</v>
      </c>
      <c r="E27" s="52" t="s">
        <v>6</v>
      </c>
      <c r="F27" s="48" t="s">
        <v>8</v>
      </c>
      <c r="G27" s="48" t="s">
        <v>6</v>
      </c>
      <c r="T27" s="23"/>
      <c r="U27" s="23"/>
    </row>
    <row r="28" spans="1:7" s="8" customFormat="1" ht="15" customHeight="1">
      <c r="A28" s="45"/>
      <c r="B28" s="49"/>
      <c r="C28" s="49"/>
      <c r="D28" s="51"/>
      <c r="E28" s="53"/>
      <c r="F28" s="49"/>
      <c r="G28" s="48"/>
    </row>
    <row r="29" spans="1:7" ht="8.25">
      <c r="A29" s="12"/>
      <c r="B29" s="8"/>
      <c r="C29" s="8"/>
      <c r="D29" s="8"/>
      <c r="E29" s="8"/>
      <c r="F29" s="24"/>
      <c r="G29" s="24"/>
    </row>
    <row r="30" spans="1:7" ht="8.25">
      <c r="A30" s="15" t="s">
        <v>0</v>
      </c>
      <c r="B30" s="16">
        <f aca="true" t="shared" si="2" ref="B30:G30">SUM(B32:B34)</f>
        <v>624</v>
      </c>
      <c r="C30" s="16">
        <f t="shared" si="2"/>
        <v>130148359.12</v>
      </c>
      <c r="D30" s="16">
        <f t="shared" si="2"/>
        <v>895</v>
      </c>
      <c r="E30" s="16">
        <f t="shared" si="2"/>
        <v>134621010</v>
      </c>
      <c r="F30" s="16">
        <f t="shared" si="2"/>
        <v>837</v>
      </c>
      <c r="G30" s="16">
        <f t="shared" si="2"/>
        <v>140969750.62</v>
      </c>
    </row>
    <row r="31" spans="1:7" ht="8.25">
      <c r="A31" s="15"/>
      <c r="B31" s="8"/>
      <c r="C31" s="21"/>
      <c r="D31" s="8"/>
      <c r="E31" s="21"/>
      <c r="F31" s="14"/>
      <c r="G31" s="14"/>
    </row>
    <row r="32" spans="1:7" ht="8.25">
      <c r="A32" s="18" t="s">
        <v>1</v>
      </c>
      <c r="B32" s="8">
        <v>324</v>
      </c>
      <c r="C32" s="13">
        <v>69987185.79</v>
      </c>
      <c r="D32" s="8">
        <v>576</v>
      </c>
      <c r="E32" s="13">
        <v>70504465</v>
      </c>
      <c r="F32" s="19">
        <v>503</v>
      </c>
      <c r="G32" s="19">
        <v>66471154.62</v>
      </c>
    </row>
    <row r="33" spans="1:7" ht="8.25">
      <c r="A33" s="18" t="s">
        <v>2</v>
      </c>
      <c r="B33" s="8">
        <v>51</v>
      </c>
      <c r="C33" s="13">
        <v>1590673.44</v>
      </c>
      <c r="D33" s="8">
        <v>54</v>
      </c>
      <c r="E33" s="13">
        <v>2668771</v>
      </c>
      <c r="F33" s="19">
        <v>68</v>
      </c>
      <c r="G33" s="19">
        <v>6455103</v>
      </c>
    </row>
    <row r="34" spans="1:7" ht="8.25">
      <c r="A34" s="18" t="s">
        <v>3</v>
      </c>
      <c r="B34" s="8">
        <v>249</v>
      </c>
      <c r="C34" s="13">
        <v>58570499.89</v>
      </c>
      <c r="D34" s="8">
        <v>265</v>
      </c>
      <c r="E34" s="13">
        <v>61447774</v>
      </c>
      <c r="F34" s="19">
        <v>266</v>
      </c>
      <c r="G34" s="19">
        <v>68043493</v>
      </c>
    </row>
    <row r="35" spans="1:7" ht="8.25">
      <c r="A35" s="28"/>
      <c r="B35" s="28"/>
      <c r="C35" s="28"/>
      <c r="D35" s="28"/>
      <c r="E35" s="28"/>
      <c r="F35" s="28"/>
      <c r="G35" s="28"/>
    </row>
    <row r="36" spans="1:7" ht="12" customHeight="1">
      <c r="A36" s="44" t="s">
        <v>5</v>
      </c>
      <c r="B36" s="46" t="s">
        <v>4</v>
      </c>
      <c r="C36" s="47"/>
      <c r="D36" s="47"/>
      <c r="E36" s="47"/>
      <c r="F36" s="47"/>
      <c r="G36" s="47"/>
    </row>
    <row r="37" spans="1:7" ht="10.5" customHeight="1">
      <c r="A37" s="44"/>
      <c r="B37" s="46">
        <v>2008</v>
      </c>
      <c r="C37" s="47"/>
      <c r="D37" s="46"/>
      <c r="E37" s="47"/>
      <c r="F37" s="46"/>
      <c r="G37" s="47"/>
    </row>
    <row r="38" spans="1:7" ht="9" customHeight="1">
      <c r="A38" s="44"/>
      <c r="B38" s="48" t="s">
        <v>8</v>
      </c>
      <c r="C38" s="48" t="s">
        <v>6</v>
      </c>
      <c r="D38" s="48"/>
      <c r="E38" s="48"/>
      <c r="F38" s="50"/>
      <c r="G38" s="52"/>
    </row>
    <row r="39" spans="1:7" ht="15" customHeight="1">
      <c r="A39" s="45"/>
      <c r="B39" s="49"/>
      <c r="C39" s="49"/>
      <c r="D39" s="49"/>
      <c r="E39" s="48"/>
      <c r="F39" s="51"/>
      <c r="G39" s="53"/>
    </row>
    <row r="40" spans="1:7" ht="8.25">
      <c r="A40" s="12"/>
      <c r="B40" s="8"/>
      <c r="C40" s="8"/>
      <c r="D40" s="8"/>
      <c r="E40" s="8"/>
      <c r="F40" s="8"/>
      <c r="G40" s="8"/>
    </row>
    <row r="41" spans="1:7" ht="8.25">
      <c r="A41" s="15" t="s">
        <v>0</v>
      </c>
      <c r="B41" s="16">
        <f>SUM(B43:B45)</f>
        <v>711</v>
      </c>
      <c r="C41" s="16">
        <f>SUM(C43:C45)</f>
        <v>139115533.2</v>
      </c>
      <c r="D41" s="16"/>
      <c r="E41" s="16"/>
      <c r="F41" s="16"/>
      <c r="G41" s="16"/>
    </row>
    <row r="42" spans="1:7" ht="8.25">
      <c r="A42" s="15"/>
      <c r="B42" s="8"/>
      <c r="C42" s="21"/>
      <c r="D42" s="8"/>
      <c r="E42" s="21"/>
      <c r="F42" s="8"/>
      <c r="G42" s="21"/>
    </row>
    <row r="43" spans="1:7" ht="8.25">
      <c r="A43" s="18" t="s">
        <v>1</v>
      </c>
      <c r="B43" s="8">
        <v>376</v>
      </c>
      <c r="C43" s="13">
        <v>64315586.79</v>
      </c>
      <c r="D43" s="8"/>
      <c r="E43" s="13"/>
      <c r="F43" s="8"/>
      <c r="G43" s="13"/>
    </row>
    <row r="44" spans="1:7" ht="8.25">
      <c r="A44" s="18" t="s">
        <v>2</v>
      </c>
      <c r="B44" s="8">
        <v>64</v>
      </c>
      <c r="C44" s="13">
        <v>6751246.64</v>
      </c>
      <c r="D44" s="8"/>
      <c r="E44" s="13"/>
      <c r="F44" s="8"/>
      <c r="G44" s="13"/>
    </row>
    <row r="45" spans="1:7" ht="8.25">
      <c r="A45" s="18" t="s">
        <v>3</v>
      </c>
      <c r="B45" s="8">
        <v>271</v>
      </c>
      <c r="C45" s="13">
        <v>68048699.77</v>
      </c>
      <c r="D45" s="8"/>
      <c r="E45" s="13"/>
      <c r="F45" s="8"/>
      <c r="G45" s="13"/>
    </row>
    <row r="46" spans="1:7" ht="8.25">
      <c r="A46" s="28"/>
      <c r="B46" s="28"/>
      <c r="C46" s="28"/>
      <c r="D46" s="28"/>
      <c r="E46" s="28"/>
      <c r="F46" s="28"/>
      <c r="G46" s="28"/>
    </row>
    <row r="47" ht="10.5" customHeight="1">
      <c r="A47" s="26" t="s">
        <v>10</v>
      </c>
    </row>
    <row r="48" ht="10.5" customHeight="1">
      <c r="A48" s="27" t="s">
        <v>7</v>
      </c>
    </row>
    <row r="49" ht="10.5" customHeight="1">
      <c r="A49" s="8" t="s">
        <v>9</v>
      </c>
    </row>
    <row r="51" ht="8.25">
      <c r="A51" s="34"/>
    </row>
    <row r="52" ht="8.25">
      <c r="A52" s="34"/>
    </row>
    <row r="53" ht="8.25">
      <c r="A53" s="34"/>
    </row>
  </sheetData>
  <sheetProtection/>
  <mergeCells count="40">
    <mergeCell ref="B5:B6"/>
    <mergeCell ref="C5:C6"/>
    <mergeCell ref="B27:B28"/>
    <mergeCell ref="C27:C28"/>
    <mergeCell ref="A3:A6"/>
    <mergeCell ref="B3:G3"/>
    <mergeCell ref="D5:D6"/>
    <mergeCell ref="E5:E6"/>
    <mergeCell ref="F5:F6"/>
    <mergeCell ref="D15:E15"/>
    <mergeCell ref="B14:G14"/>
    <mergeCell ref="D4:E4"/>
    <mergeCell ref="F4:G4"/>
    <mergeCell ref="G5:G6"/>
    <mergeCell ref="F27:F28"/>
    <mergeCell ref="A14:A17"/>
    <mergeCell ref="G27:G28"/>
    <mergeCell ref="F15:G15"/>
    <mergeCell ref="F16:F17"/>
    <mergeCell ref="G16:G17"/>
    <mergeCell ref="C38:C39"/>
    <mergeCell ref="D38:D39"/>
    <mergeCell ref="E38:E39"/>
    <mergeCell ref="D26:E26"/>
    <mergeCell ref="D16:D17"/>
    <mergeCell ref="E16:E17"/>
    <mergeCell ref="E27:E28"/>
    <mergeCell ref="B25:G25"/>
    <mergeCell ref="F26:G26"/>
    <mergeCell ref="D27:D28"/>
    <mergeCell ref="A2:B2"/>
    <mergeCell ref="A36:A39"/>
    <mergeCell ref="B36:G36"/>
    <mergeCell ref="B37:C37"/>
    <mergeCell ref="D37:E37"/>
    <mergeCell ref="F37:G37"/>
    <mergeCell ref="B38:B39"/>
    <mergeCell ref="A25:A28"/>
    <mergeCell ref="F38:F39"/>
    <mergeCell ref="G38:G39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2009-08-06T10:41:24Z</cp:lastPrinted>
  <dcterms:created xsi:type="dcterms:W3CDTF">1998-02-13T16:16:03Z</dcterms:created>
  <dcterms:modified xsi:type="dcterms:W3CDTF">2021-09-17T16:14:37Z</dcterms:modified>
  <cp:category/>
  <cp:version/>
  <cp:contentType/>
  <cp:contentStatus/>
</cp:coreProperties>
</file>