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656" windowHeight="9528" activeTab="0"/>
  </bookViews>
  <sheets>
    <sheet name="Gráf1" sheetId="1" r:id="rId1"/>
    <sheet name="G2.24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<sst xmlns="http://schemas.openxmlformats.org/spreadsheetml/2006/main" count="13" uniqueCount="13">
  <si>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m³</t>
  </si>
  <si>
    <t>Total (m³)</t>
  </si>
  <si>
    <t>Américas Central e do Sul</t>
  </si>
  <si>
    <t>Europa</t>
  </si>
  <si>
    <t>Destinos não-identificados</t>
  </si>
  <si>
    <t>Ásia-Pacífico</t>
  </si>
  <si>
    <t>Oriente Médio</t>
  </si>
  <si>
    <t>África</t>
  </si>
  <si>
    <t>Estados Unidos</t>
  </si>
  <si>
    <t>Canadá</t>
  </si>
  <si>
    <t>México</t>
  </si>
  <si>
    <t>Total</t>
  </si>
  <si>
    <t>América do Norte</t>
  </si>
</sst>
</file>

<file path=xl/styles.xml><?xml version="1.0" encoding="utf-8"?>
<styleSheet xmlns="http://schemas.openxmlformats.org/spreadsheetml/2006/main">
  <numFmts count="4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%"/>
    <numFmt numFmtId="180" formatCode="0.00000000"/>
    <numFmt numFmtId="181" formatCode="0.000000000"/>
    <numFmt numFmtId="182" formatCode="0.000000E+00;\ൠ"/>
    <numFmt numFmtId="183" formatCode="0.000000E+00;\॰"/>
    <numFmt numFmtId="184" formatCode="0.0000000E+00;\॰"/>
    <numFmt numFmtId="185" formatCode="0.00000000E+00;\॰"/>
    <numFmt numFmtId="186" formatCode="0.000000000E+00;\॰"/>
    <numFmt numFmtId="187" formatCode="0.0000000000E+00;\॰"/>
    <numFmt numFmtId="188" formatCode="0.00000000000E+00;\॰"/>
    <numFmt numFmtId="189" formatCode="0.000000000000E+00;\॰"/>
    <numFmt numFmtId="190" formatCode="0.0000000000000E+00;\॰"/>
    <numFmt numFmtId="191" formatCode="0.00000000000000E+00;\॰"/>
    <numFmt numFmtId="192" formatCode="0.000000000000000E+00;\॰"/>
    <numFmt numFmtId="193" formatCode="0.0000000000000000E+00;\॰"/>
    <numFmt numFmtId="194" formatCode="0.00000000000000000E+00;\॰"/>
    <numFmt numFmtId="195" formatCode="0.000000000000000000E+00;\॰"/>
    <numFmt numFmtId="196" formatCode="0.0000000000000000000E+00;\॰"/>
    <numFmt numFmtId="197" formatCode="0.00000000000000000000E+00;\॰"/>
    <numFmt numFmtId="198" formatCode="0.000000000000000000000E+00;\॰"/>
    <numFmt numFmtId="199" formatCode="0.0000000000000000000000E+00;\॰"/>
    <numFmt numFmtId="200" formatCode="0.00000000000000000000000E+00;\॰"/>
    <numFmt numFmtId="201" formatCode="0.000000000000000000000000E+00;\॰"/>
    <numFmt numFmtId="202" formatCode="0.0000000000"/>
    <numFmt numFmtId="203" formatCode="_(* #,##0.0_);_(* \(#,##0.0\);_(* &quot;-&quot;??_);_(@_)"/>
    <numFmt numFmtId="204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7.75"/>
      <color indexed="8"/>
      <name val="Helvetica Neue"/>
      <family val="0"/>
    </font>
    <font>
      <b/>
      <sz val="13"/>
      <color indexed="8"/>
      <name val="Calibri"/>
      <family val="0"/>
    </font>
    <font>
      <b/>
      <vertAlign val="superscript"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202" fontId="1" fillId="0" borderId="0" xfId="0" applyNumberFormat="1" applyFont="1" applyAlignment="1">
      <alignment/>
    </xf>
    <xf numFmtId="204" fontId="1" fillId="0" borderId="0" xfId="60" applyNumberFormat="1" applyFont="1" applyAlignment="1">
      <alignment/>
    </xf>
    <xf numFmtId="178" fontId="1" fillId="0" borderId="0" xfId="49" applyNumberFormat="1" applyFont="1" applyAlignment="1">
      <alignment/>
    </xf>
    <xf numFmtId="178" fontId="1" fillId="0" borderId="0" xfId="0" applyNumberFormat="1" applyFont="1" applyAlignment="1">
      <alignment/>
    </xf>
    <xf numFmtId="204" fontId="1" fillId="0" borderId="0" xfId="6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2.24 - Distribuição percentual da exportação de derivados de petróleo, segundo destino, em  2008</a:t>
            </a:r>
          </a:p>
        </c:rich>
      </c:tx>
      <c:layout>
        <c:manualLayout>
          <c:xMode val="factor"/>
          <c:yMode val="factor"/>
          <c:x val="0.01075"/>
          <c:y val="0.025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1925"/>
          <c:w val="0.76075"/>
          <c:h val="0.59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Américas Central e do Sul
21,2%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Destinos não-identificados
40,2%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Estados Unidos
9,3%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Canadá
0,1%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Outros
17,5%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América do Norte
15,6%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'G2.24'!$A$2:$A$11</c:f>
              <c:strCache>
                <c:ptCount val="7"/>
                <c:pt idx="0">
                  <c:v>Américas Central e do Sul</c:v>
                </c:pt>
                <c:pt idx="1">
                  <c:v>Europa</c:v>
                </c:pt>
                <c:pt idx="2">
                  <c:v>Destinos não-identificados</c:v>
                </c:pt>
                <c:pt idx="3">
                  <c:v>Ásia-Pacífico</c:v>
                </c:pt>
                <c:pt idx="4">
                  <c:v>Oriente Médio</c:v>
                </c:pt>
                <c:pt idx="5">
                  <c:v>África</c:v>
                </c:pt>
                <c:pt idx="6">
                  <c:v>América do Norte</c:v>
                </c:pt>
              </c:strCache>
            </c:strRef>
          </c:cat>
          <c:val>
            <c:numRef>
              <c:f>'G2.24'!$B$2:$B$11</c:f>
              <c:numCache>
                <c:ptCount val="7"/>
                <c:pt idx="0">
                  <c:v>3385.4216900524802</c:v>
                </c:pt>
                <c:pt idx="1">
                  <c:v>1625.2459514546733</c:v>
                </c:pt>
                <c:pt idx="2">
                  <c:v>6418.33445786132</c:v>
                </c:pt>
                <c:pt idx="3">
                  <c:v>1648.37144476696</c:v>
                </c:pt>
                <c:pt idx="4">
                  <c:v>102.4800603858333</c:v>
                </c:pt>
                <c:pt idx="5">
                  <c:v>1299.95752948017</c:v>
                </c:pt>
                <c:pt idx="6">
                  <c:v>1503.362939817333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0.90375</cdr:y>
    </cdr:from>
    <cdr:to>
      <cdr:x>0.42275</cdr:x>
      <cdr:y>0.98025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5191125"/>
          <a:ext cx="30099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75" b="0" i="0" u="none" baseline="0">
              <a:solidFill>
                <a:srgbClr val="000000"/>
              </a:solidFill>
            </a:rPr>
            <a:t>Fontes: MDIC/Secex, exceto para os combustíveis marítimos; para os combustíveis marítimos, Petrobras/Abast. (Tabela 2.49).</a:t>
          </a:r>
        </a:p>
      </cdr:txBody>
    </cdr:sp>
  </cdr:relSizeAnchor>
  <cdr:relSizeAnchor xmlns:cdr="http://schemas.openxmlformats.org/drawingml/2006/chartDrawing">
    <cdr:from>
      <cdr:x>0.42825</cdr:x>
      <cdr:y>0.33525</cdr:y>
    </cdr:from>
    <cdr:to>
      <cdr:x>0.642</cdr:x>
      <cdr:y>0.6705</cdr:y>
    </cdr:to>
    <cdr:sp>
      <cdr:nvSpPr>
        <cdr:cNvPr id="2" name="Elipse 3"/>
        <cdr:cNvSpPr>
          <a:spLocks/>
        </cdr:cNvSpPr>
      </cdr:nvSpPr>
      <cdr:spPr>
        <a:xfrm>
          <a:off x="3952875" y="1924050"/>
          <a:ext cx="1971675" cy="19240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exportado:  
</a:t>
          </a:r>
          <a:r>
            <a:rPr lang="en-US" cap="none" sz="1300" b="1" i="0" u="none" baseline="0">
              <a:solidFill>
                <a:srgbClr val="000000"/>
              </a:solidFill>
            </a:rPr>
            <a:t>16 milhões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9.57421875" style="2" bestFit="1" customWidth="1"/>
    <col min="2" max="2" width="12.00390625" style="3" bestFit="1" customWidth="1"/>
    <col min="3" max="3" width="9.140625" style="2" customWidth="1"/>
    <col min="4" max="4" width="10.8515625" style="2" bestFit="1" customWidth="1"/>
    <col min="5" max="5" width="19.57421875" style="2" bestFit="1" customWidth="1"/>
    <col min="6" max="16384" width="9.140625" style="2" customWidth="1"/>
  </cols>
  <sheetData>
    <row r="1" ht="9.75">
      <c r="B1" s="3" t="s">
        <v>0</v>
      </c>
    </row>
    <row r="2" spans="1:5" ht="9.75">
      <c r="A2" s="1" t="s">
        <v>2</v>
      </c>
      <c r="B2" s="8">
        <v>3385.4216900524802</v>
      </c>
      <c r="C2" s="6">
        <f>B2/$B$12</f>
        <v>0.21180262827288796</v>
      </c>
      <c r="E2" s="2" t="s">
        <v>11</v>
      </c>
    </row>
    <row r="3" spans="1:3" ht="9.75">
      <c r="A3" s="1" t="s">
        <v>3</v>
      </c>
      <c r="B3" s="5">
        <v>1625.2459514546733</v>
      </c>
      <c r="C3" s="6">
        <f aca="true" t="shared" si="0" ref="C3:C11">B3/$B$12</f>
        <v>0.1016804982136905</v>
      </c>
    </row>
    <row r="4" spans="1:3" ht="9.75">
      <c r="A4" s="1" t="s">
        <v>4</v>
      </c>
      <c r="B4" s="5">
        <v>6418.33445786132</v>
      </c>
      <c r="C4" s="6">
        <f t="shared" si="0"/>
        <v>0.40155118970966225</v>
      </c>
    </row>
    <row r="5" spans="1:3" ht="9.75">
      <c r="A5" s="1" t="s">
        <v>5</v>
      </c>
      <c r="B5" s="5">
        <v>1648.37144476696</v>
      </c>
      <c r="C5" s="6">
        <f t="shared" si="0"/>
        <v>0.10312730180629508</v>
      </c>
    </row>
    <row r="6" spans="1:3" ht="9.75">
      <c r="A6" s="1" t="s">
        <v>6</v>
      </c>
      <c r="B6" s="5">
        <v>102.4800603858333</v>
      </c>
      <c r="C6" s="6">
        <f t="shared" si="0"/>
        <v>0.0064114748833393595</v>
      </c>
    </row>
    <row r="7" spans="1:4" ht="9.75">
      <c r="A7" s="1" t="s">
        <v>7</v>
      </c>
      <c r="B7" s="5">
        <v>1299.95752948017</v>
      </c>
      <c r="C7" s="6">
        <f t="shared" si="0"/>
        <v>0.08132943148443113</v>
      </c>
      <c r="D7" s="1"/>
    </row>
    <row r="8" spans="1:4" ht="9.75">
      <c r="A8" s="1" t="s">
        <v>12</v>
      </c>
      <c r="B8" s="5">
        <f>SUM(B9:B10)</f>
        <v>1503.362939817333</v>
      </c>
      <c r="C8" s="6">
        <f>SUM(C9:C10)</f>
        <v>0.09405511367667482</v>
      </c>
      <c r="D8" s="1"/>
    </row>
    <row r="9" spans="1:4" ht="9.75" hidden="1">
      <c r="A9" s="2" t="s">
        <v>8</v>
      </c>
      <c r="B9" s="5">
        <v>1480.6127954737256</v>
      </c>
      <c r="C9" s="6">
        <f t="shared" si="0"/>
        <v>0.0926317930960446</v>
      </c>
      <c r="D9" s="4"/>
    </row>
    <row r="10" spans="1:4" ht="9.75" hidden="1">
      <c r="A10" s="2" t="s">
        <v>9</v>
      </c>
      <c r="B10" s="5">
        <v>22.75014434360731</v>
      </c>
      <c r="C10" s="6">
        <f t="shared" si="0"/>
        <v>0.0014233205806302102</v>
      </c>
      <c r="D10" s="6">
        <f>SUM(C7:C10)</f>
        <v>0.26943965883778076</v>
      </c>
    </row>
    <row r="11" spans="1:3" ht="9.75" hidden="1">
      <c r="A11" s="2" t="s">
        <v>10</v>
      </c>
      <c r="B11" s="5">
        <v>0.6771071527862025</v>
      </c>
      <c r="C11" s="6">
        <f t="shared" si="0"/>
        <v>4.236195301869955E-05</v>
      </c>
    </row>
    <row r="12" spans="1:2" ht="9.75">
      <c r="A12" s="2" t="s">
        <v>1</v>
      </c>
      <c r="B12" s="5">
        <v>15983.851180971558</v>
      </c>
    </row>
    <row r="13" ht="9.75">
      <c r="C13" s="7">
        <v>0.10771064135989562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2009-08-03T20:06:34Z</cp:lastPrinted>
  <dcterms:created xsi:type="dcterms:W3CDTF">2002-04-30T19:43:30Z</dcterms:created>
  <dcterms:modified xsi:type="dcterms:W3CDTF">2021-09-17T15:47:18Z</dcterms:modified>
  <cp:category/>
  <cp:version/>
  <cp:contentType/>
  <cp:contentStatus/>
</cp:coreProperties>
</file>