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92" windowWidth="11976" windowHeight="9192" activeTab="0"/>
  </bookViews>
  <sheets>
    <sheet name="Gráf1" sheetId="1" r:id="rId1"/>
    <sheet name="G2.17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<sst xmlns="http://schemas.openxmlformats.org/spreadsheetml/2006/main" count="14" uniqueCount="12">
  <si>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Total (mil m³)</t>
  </si>
  <si>
    <t>Solvente</t>
  </si>
  <si>
    <t>Nafta</t>
  </si>
  <si>
    <t>Asfalto</t>
  </si>
  <si>
    <r>
      <t>Coque</t>
    </r>
    <r>
      <rPr>
        <vertAlign val="superscript"/>
        <sz val="8"/>
        <rFont val="Arial"/>
        <family val="2"/>
      </rPr>
      <t>1</t>
    </r>
  </si>
  <si>
    <r>
      <t>Outros</t>
    </r>
    <r>
      <rPr>
        <vertAlign val="superscript"/>
        <sz val="8"/>
        <rFont val="Arial"/>
        <family val="2"/>
      </rPr>
      <t>2</t>
    </r>
  </si>
  <si>
    <t>Não-energéticos</t>
  </si>
  <si>
    <t>Coque5</t>
  </si>
  <si>
    <t>Nafta6</t>
  </si>
  <si>
    <t xml:space="preserve">Óleo lubrificante </t>
  </si>
  <si>
    <t>Parafina</t>
  </si>
  <si>
    <t>Outros7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</si>
</sst>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</numFmts>
  <fonts count="45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2.17 -  Distribuição percentual da produção de derivados de petróleo não-energéticos - 2008</a:t>
            </a:r>
          </a:p>
        </c:rich>
      </c:tx>
      <c:layout>
        <c:manualLayout>
          <c:xMode val="factor"/>
          <c:yMode val="factor"/>
          <c:x val="-0.04"/>
          <c:y val="0.0215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3725"/>
          <c:y val="0.14625"/>
          <c:w val="0.3935"/>
          <c:h val="0.6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Coque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</a:rPr>
                      <a:t>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14,5%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</a:rPr>
                      <a:t>2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17,3%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'G2.17'!$A$6:$A$10</c:f>
              <c:strCache>
                <c:ptCount val="5"/>
                <c:pt idx="0">
                  <c:v>Asfalto</c:v>
                </c:pt>
                <c:pt idx="1">
                  <c:v>Coque1</c:v>
                </c:pt>
                <c:pt idx="2">
                  <c:v>Nafta</c:v>
                </c:pt>
                <c:pt idx="3">
                  <c:v>Solvente</c:v>
                </c:pt>
                <c:pt idx="4">
                  <c:v>Outros2</c:v>
                </c:pt>
              </c:strCache>
            </c:strRef>
          </c:cat>
          <c:val>
            <c:numRef>
              <c:f>'G2.17'!$B$6:$B$10</c:f>
              <c:numCache>
                <c:ptCount val="5"/>
                <c:pt idx="0">
                  <c:v>2125.9585051792305</c:v>
                </c:pt>
                <c:pt idx="1">
                  <c:v>2811.484683858005</c:v>
                </c:pt>
                <c:pt idx="2">
                  <c:v>8134.04865856344</c:v>
                </c:pt>
                <c:pt idx="3">
                  <c:v>478.65782500000006</c:v>
                </c:pt>
                <c:pt idx="4">
                  <c:v>3192.7320506126734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0.79775</cdr:y>
    </cdr:from>
    <cdr:to>
      <cdr:x>0.61875</cdr:x>
      <cdr:y>0.935</cdr:y>
    </cdr:to>
    <cdr:sp>
      <cdr:nvSpPr>
        <cdr:cNvPr id="1" name="Text Box 2"/>
        <cdr:cNvSpPr txBox="1">
          <a:spLocks noChangeArrowheads="1"/>
        </cdr:cNvSpPr>
      </cdr:nvSpPr>
      <cdr:spPr>
        <a:xfrm>
          <a:off x="838200" y="4581525"/>
          <a:ext cx="48768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ANP/SPP; ANP/SRP; Copape, Ipiranga, Univen, Manguinhos e Petrobras/Abast (Tabela 2.32).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Não inclui a produção da unidade de industrialização do xisto.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as produções de gás combustível das refinarias.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coque comercializado para uso energético.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óleo lubrificante, parafina, gasóleos, GLP não-energético (propano, propeno e butano), subprodutos e outros derivados não-energéticos.    </a:t>
          </a:r>
        </a:p>
      </cdr:txBody>
    </cdr:sp>
  </cdr:relSizeAnchor>
  <cdr:relSizeAnchor xmlns:cdr="http://schemas.openxmlformats.org/drawingml/2006/chartDrawing">
    <cdr:from>
      <cdr:x>0.31175</cdr:x>
      <cdr:y>0.318</cdr:y>
    </cdr:from>
    <cdr:to>
      <cdr:x>0.55775</cdr:x>
      <cdr:y>0.578</cdr:y>
    </cdr:to>
    <cdr:sp>
      <cdr:nvSpPr>
        <cdr:cNvPr id="2" name="Elipse 3"/>
        <cdr:cNvSpPr>
          <a:spLocks/>
        </cdr:cNvSpPr>
      </cdr:nvSpPr>
      <cdr:spPr>
        <a:xfrm>
          <a:off x="2876550" y="1819275"/>
          <a:ext cx="2276475" cy="14954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não-energéticos:  
</a:t>
          </a:r>
          <a:r>
            <a:rPr lang="en-US" cap="none" sz="1300" b="1" i="0" u="none" baseline="0">
              <a:solidFill>
                <a:srgbClr val="000000"/>
              </a:solidFill>
            </a:rPr>
            <a:t>16.743 mil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28125" style="1" customWidth="1"/>
    <col min="2" max="16384" width="9.140625" style="1" customWidth="1"/>
  </cols>
  <sheetData>
    <row r="4" spans="1:2" ht="9.75">
      <c r="A4" s="1" t="s">
        <v>0</v>
      </c>
      <c r="B4" s="2">
        <v>16742.88172321335</v>
      </c>
    </row>
    <row r="5" ht="9.75">
      <c r="B5" s="2"/>
    </row>
    <row r="6" spans="1:3" ht="9.75">
      <c r="A6" s="2" t="s">
        <v>3</v>
      </c>
      <c r="B6" s="2">
        <v>2125.9585051792305</v>
      </c>
      <c r="C6" s="3">
        <f>B6/$B$4</f>
        <v>0.12697685740870235</v>
      </c>
    </row>
    <row r="7" spans="1:3" ht="11.25">
      <c r="A7" s="2" t="s">
        <v>4</v>
      </c>
      <c r="B7" s="2">
        <v>2811.484683858005</v>
      </c>
      <c r="C7" s="3">
        <f>B7/$B$4</f>
        <v>0.16792119363538185</v>
      </c>
    </row>
    <row r="8" spans="1:5" ht="9.75">
      <c r="A8" s="2" t="s">
        <v>2</v>
      </c>
      <c r="B8" s="2">
        <v>8134.04865856344</v>
      </c>
      <c r="C8" s="3">
        <f>B8/$B$4</f>
        <v>0.4858213056170551</v>
      </c>
      <c r="E8" s="2"/>
    </row>
    <row r="9" spans="1:3" ht="9.75">
      <c r="A9" s="2" t="s">
        <v>1</v>
      </c>
      <c r="B9" s="2">
        <v>478.65782500000006</v>
      </c>
      <c r="C9" s="3">
        <f>B9/$B$4</f>
        <v>0.028588735972276486</v>
      </c>
    </row>
    <row r="10" spans="1:3" ht="11.25">
      <c r="A10" s="1" t="s">
        <v>5</v>
      </c>
      <c r="B10" s="2">
        <v>3192.7320506126734</v>
      </c>
      <c r="C10" s="3">
        <f>B10/$B$4</f>
        <v>0.19069190736658403</v>
      </c>
    </row>
    <row r="11" ht="9.75">
      <c r="B11" s="2"/>
    </row>
    <row r="16" spans="1:3" ht="9.75">
      <c r="A16" s="1" t="s">
        <v>6</v>
      </c>
      <c r="B16" s="1">
        <v>17622.563</v>
      </c>
      <c r="C16" s="1">
        <v>16742.88172321335</v>
      </c>
    </row>
    <row r="18" spans="1:3" ht="9.75">
      <c r="A18" s="1" t="s">
        <v>3</v>
      </c>
      <c r="B18" s="4">
        <v>1680.04</v>
      </c>
      <c r="C18" s="4">
        <v>2125.9585051792305</v>
      </c>
    </row>
    <row r="19" spans="1:3" ht="9.75">
      <c r="A19" s="1" t="s">
        <v>7</v>
      </c>
      <c r="B19" s="4">
        <v>2563.295</v>
      </c>
      <c r="C19" s="4">
        <v>2811.484683858005</v>
      </c>
    </row>
    <row r="20" spans="1:3" ht="9.75">
      <c r="A20" s="1" t="s">
        <v>8</v>
      </c>
      <c r="B20" s="4">
        <v>9244.639</v>
      </c>
      <c r="C20" s="4">
        <v>8134.04865856344</v>
      </c>
    </row>
    <row r="21" spans="1:3" ht="9.75">
      <c r="A21" s="1" t="s">
        <v>1</v>
      </c>
      <c r="B21" s="4">
        <v>1078.145</v>
      </c>
      <c r="C21" s="4">
        <v>478.65782500000006</v>
      </c>
    </row>
    <row r="23" spans="1:3" ht="9.75">
      <c r="A23" s="1" t="s">
        <v>11</v>
      </c>
      <c r="B23" s="4">
        <v>2281.753</v>
      </c>
      <c r="C23" s="4">
        <v>2306.4631577635328</v>
      </c>
    </row>
    <row r="24" spans="1:3" ht="9.75">
      <c r="A24" s="1" t="s">
        <v>9</v>
      </c>
      <c r="B24" s="4">
        <v>645.053</v>
      </c>
      <c r="C24" s="4">
        <v>756.2</v>
      </c>
    </row>
    <row r="25" spans="1:3" ht="9.75">
      <c r="A25" s="1" t="s">
        <v>10</v>
      </c>
      <c r="B25" s="4">
        <v>129.638</v>
      </c>
      <c r="C25" s="4">
        <v>130.0688928491411</v>
      </c>
    </row>
    <row r="26" spans="2:3" ht="9.75">
      <c r="B26" s="4">
        <f>SUM(B23:B25)</f>
        <v>3056.444</v>
      </c>
      <c r="C26" s="4">
        <f>SUM(C23:C25)</f>
        <v>3192.7320506126734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2008-07-01T12:36:10Z</cp:lastPrinted>
  <dcterms:created xsi:type="dcterms:W3CDTF">2002-04-30T19:47:13Z</dcterms:created>
  <dcterms:modified xsi:type="dcterms:W3CDTF">2021-09-17T15:43:02Z</dcterms:modified>
  <cp:category/>
  <cp:version/>
  <cp:contentType/>
  <cp:contentStatus/>
</cp:coreProperties>
</file>