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300" windowWidth="11340" windowHeight="2955" activeTab="0"/>
  </bookViews>
  <sheets>
    <sheet name="T2.37" sheetId="1" r:id="rId1"/>
  </sheets>
  <definedNames>
    <definedName name="_xlnm.Print_Area" localSheetId="0">'T2.37'!$A$1:$K$26</definedName>
  </definedNames>
  <calcPr fullCalcOnLoad="1"/>
</workbook>
</file>

<file path=xl/sharedStrings.xml><?xml version="1.0" encoding="utf-8"?>
<sst xmlns="http://schemas.openxmlformats.org/spreadsheetml/2006/main" count="25" uniqueCount="22">
  <si>
    <t>Xisto bruto processado</t>
  </si>
  <si>
    <t>Unidade</t>
  </si>
  <si>
    <t>t</t>
  </si>
  <si>
    <t>Produtos obtidos</t>
  </si>
  <si>
    <r>
      <t>m</t>
    </r>
    <r>
      <rPr>
        <vertAlign val="superscript"/>
        <sz val="7"/>
        <rFont val="Helvetica Neue"/>
        <family val="2"/>
      </rPr>
      <t>3</t>
    </r>
  </si>
  <si>
    <t>Volume de xisto bruto processado e produção de derivados de xisto</t>
  </si>
  <si>
    <t>Fonte: Petrobras/SIX.</t>
  </si>
  <si>
    <t>Especificação</t>
  </si>
  <si>
    <t xml:space="preserve">   Energéticos</t>
  </si>
  <si>
    <t xml:space="preserve">   Não-energéticos</t>
  </si>
  <si>
    <r>
      <t xml:space="preserve">       Gás de xisto</t>
    </r>
    <r>
      <rPr>
        <vertAlign val="superscript"/>
        <sz val="7"/>
        <rFont val="Helvetica Neue"/>
        <family val="2"/>
      </rPr>
      <t>1,2</t>
    </r>
  </si>
  <si>
    <r>
      <t xml:space="preserve">       GLP</t>
    </r>
    <r>
      <rPr>
        <vertAlign val="superscript"/>
        <sz val="7"/>
        <rFont val="Helvetica Neue"/>
        <family val="2"/>
      </rPr>
      <t>3,4</t>
    </r>
  </si>
  <si>
    <r>
      <t xml:space="preserve">       Nafta</t>
    </r>
    <r>
      <rPr>
        <vertAlign val="superscript"/>
        <sz val="7"/>
        <rFont val="Helvetica Neue"/>
        <family val="2"/>
      </rPr>
      <t>5</t>
    </r>
  </si>
  <si>
    <r>
      <t xml:space="preserve">       Óleo combustível</t>
    </r>
    <r>
      <rPr>
        <vertAlign val="superscript"/>
        <sz val="7"/>
        <rFont val="Helvetica Neue"/>
        <family val="2"/>
      </rPr>
      <t>4</t>
    </r>
  </si>
  <si>
    <t>Notas: 1. Não foram disponibilizados dados anteriores a 1998 devido à impossibilidade, no momento, de compilar dados confiáveis para este período.</t>
  </si>
  <si>
    <r>
      <t>m</t>
    </r>
    <r>
      <rPr>
        <vertAlign val="superscript"/>
        <sz val="7"/>
        <rFont val="Helvetica Neue"/>
        <family val="0"/>
      </rPr>
      <t>3</t>
    </r>
  </si>
  <si>
    <t xml:space="preserve">               2. Não inclui o consumo próprio de derivados, com exceção do gás de xisto (vide nota específica 1 abaixo).</t>
  </si>
  <si>
    <r>
      <t xml:space="preserve">       Outros não-energéticos</t>
    </r>
    <r>
      <rPr>
        <vertAlign val="superscript"/>
        <sz val="7"/>
        <rFont val="Helvetica Neue"/>
        <family val="0"/>
      </rPr>
      <t>6</t>
    </r>
  </si>
  <si>
    <t>05/04
%</t>
  </si>
  <si>
    <t>Tabela 2.37 - Volume de xisto processado e produção de derivados de xisto - 1998-2005</t>
  </si>
  <si>
    <r>
      <t>1</t>
    </r>
    <r>
      <rPr>
        <sz val="7"/>
        <rFont val="Helvetica Neue"/>
        <family val="0"/>
      </rPr>
      <t xml:space="preserve">Inclui consumo próprio. ²Vendas diretas aos consumidores. ³Inclui propano e butano.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 xml:space="preserve">Vendas às distribuidoras.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>A produção de nafta é enviada para a REPAR, onde é incorporada</t>
    </r>
  </si>
  <si>
    <r>
      <t xml:space="preserve">à produção de derivados da refinaria.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0"/>
      </rPr>
      <t xml:space="preserve">Inclui outros derivados não-energéticos de menor importância. </t>
    </r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</si>
</sst>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\-"/>
    <numFmt numFmtId="171" formatCode="_(* #,##0.0_);_(* \(#,##0.0\);_(* &quot;-&quot;??_);_(@_)"/>
    <numFmt numFmtId="172" formatCode="_(* #,##0_);_(* \(#,##0\);_(* &quot;-&quot;??_);_(@_)"/>
    <numFmt numFmtId="173" formatCode="#,##0.0"/>
    <numFmt numFmtId="174" formatCode="_(* #,##0.000_);_(* \(#,##0.000\);_(* &quot;-&quot;??_);_(@_)"/>
    <numFmt numFmtId="175" formatCode="0.0%"/>
  </numFmts>
  <fonts count="7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vertAlign val="superscript"/>
      <sz val="7"/>
      <color indexed="10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/>
    </xf>
    <xf numFmtId="172" fontId="2" fillId="2" borderId="0" xfId="18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 vertical="center"/>
    </xf>
    <xf numFmtId="4" fontId="3" fillId="2" borderId="0" xfId="18" applyNumberFormat="1" applyFont="1" applyFill="1" applyBorder="1" applyAlignment="1" applyProtection="1">
      <alignment horizontal="right" wrapText="1"/>
      <protection/>
    </xf>
    <xf numFmtId="0" fontId="2" fillId="2" borderId="0" xfId="0" applyFont="1" applyFill="1" applyBorder="1" applyAlignment="1">
      <alignment horizontal="left" vertical="center"/>
    </xf>
    <xf numFmtId="4" fontId="2" fillId="2" borderId="0" xfId="18" applyNumberFormat="1" applyFont="1" applyFill="1" applyBorder="1" applyAlignment="1" applyProtection="1">
      <alignment horizontal="right" wrapText="1"/>
      <protection/>
    </xf>
    <xf numFmtId="172" fontId="2" fillId="2" borderId="1" xfId="18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72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3" fontId="3" fillId="2" borderId="0" xfId="18" applyNumberFormat="1" applyFont="1" applyFill="1" applyBorder="1" applyAlignment="1">
      <alignment horizontal="right" vertical="center" wrapText="1"/>
    </xf>
    <xf numFmtId="3" fontId="2" fillId="2" borderId="0" xfId="18" applyNumberFormat="1" applyFont="1" applyFill="1" applyBorder="1" applyAlignment="1">
      <alignment vertical="center"/>
    </xf>
    <xf numFmtId="3" fontId="2" fillId="2" borderId="0" xfId="18" applyNumberFormat="1" applyFont="1" applyFill="1" applyBorder="1" applyAlignment="1">
      <alignment vertical="center"/>
    </xf>
    <xf numFmtId="171" fontId="2" fillId="2" borderId="0" xfId="18" applyNumberFormat="1" applyFont="1" applyFill="1" applyBorder="1" applyAlignment="1">
      <alignment vertical="center"/>
    </xf>
    <xf numFmtId="175" fontId="2" fillId="2" borderId="0" xfId="17" applyNumberFormat="1" applyFont="1" applyFill="1" applyBorder="1" applyAlignment="1">
      <alignment vertical="center"/>
    </xf>
    <xf numFmtId="3" fontId="4" fillId="2" borderId="0" xfId="18" applyNumberFormat="1" applyFont="1" applyFill="1" applyBorder="1" applyAlignment="1">
      <alignment vertical="center"/>
    </xf>
    <xf numFmtId="172" fontId="4" fillId="2" borderId="1" xfId="18" applyNumberFormat="1" applyFont="1" applyFill="1" applyBorder="1" applyAlignment="1">
      <alignment vertical="center"/>
    </xf>
    <xf numFmtId="172" fontId="4" fillId="2" borderId="0" xfId="18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172" fontId="2" fillId="2" borderId="0" xfId="18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SheetLayoutView="100" workbookViewId="0" topLeftCell="A1">
      <selection activeCell="A2" sqref="A2"/>
    </sheetView>
  </sheetViews>
  <sheetFormatPr defaultColWidth="9.140625" defaultRowHeight="12.75"/>
  <cols>
    <col min="1" max="1" width="19.00390625" style="1" customWidth="1"/>
    <col min="2" max="2" width="7.00390625" style="1" customWidth="1"/>
    <col min="3" max="8" width="8.7109375" style="1" customWidth="1"/>
    <col min="9" max="10" width="8.8515625" style="1" customWidth="1"/>
    <col min="11" max="11" width="8.7109375" style="1" customWidth="1"/>
    <col min="12" max="12" width="10.7109375" style="1" customWidth="1"/>
    <col min="13" max="16384" width="9.140625" style="1" customWidth="1"/>
  </cols>
  <sheetData>
    <row r="1" spans="1:10" ht="12.75" customHeight="1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29"/>
    </row>
    <row r="2" spans="1:10" ht="12" customHeight="1">
      <c r="A2" s="49"/>
      <c r="B2" s="49"/>
      <c r="C2" s="49"/>
      <c r="D2" s="49"/>
      <c r="E2" s="49"/>
      <c r="F2" s="49"/>
      <c r="G2" s="49"/>
      <c r="H2" s="49"/>
      <c r="I2" s="49"/>
      <c r="J2" s="29"/>
    </row>
    <row r="3" spans="1:11" ht="8.25" customHeight="1">
      <c r="A3" s="39" t="s">
        <v>7</v>
      </c>
      <c r="B3" s="36" t="s">
        <v>1</v>
      </c>
      <c r="C3" s="42" t="s">
        <v>5</v>
      </c>
      <c r="D3" s="43"/>
      <c r="E3" s="43"/>
      <c r="F3" s="43"/>
      <c r="G3" s="43"/>
      <c r="H3" s="43"/>
      <c r="I3" s="43"/>
      <c r="J3" s="44"/>
      <c r="K3" s="33" t="s">
        <v>18</v>
      </c>
    </row>
    <row r="4" spans="1:11" ht="8.25" customHeight="1">
      <c r="A4" s="40"/>
      <c r="B4" s="37"/>
      <c r="C4" s="45"/>
      <c r="D4" s="46"/>
      <c r="E4" s="46"/>
      <c r="F4" s="46"/>
      <c r="G4" s="46"/>
      <c r="H4" s="46"/>
      <c r="I4" s="46"/>
      <c r="J4" s="47"/>
      <c r="K4" s="34"/>
    </row>
    <row r="5" spans="1:11" ht="9.75" customHeight="1">
      <c r="A5" s="41"/>
      <c r="B5" s="38"/>
      <c r="C5" s="3">
        <v>1998</v>
      </c>
      <c r="D5" s="3">
        <v>1999</v>
      </c>
      <c r="E5" s="3">
        <v>2000</v>
      </c>
      <c r="F5" s="3">
        <v>2001</v>
      </c>
      <c r="G5" s="4">
        <v>2002</v>
      </c>
      <c r="H5" s="3">
        <v>2003</v>
      </c>
      <c r="I5" s="4">
        <v>2004</v>
      </c>
      <c r="J5" s="4">
        <v>2005</v>
      </c>
      <c r="K5" s="35"/>
    </row>
    <row r="6" spans="1:11" ht="9.75" customHeight="1">
      <c r="A6" s="5"/>
      <c r="B6" s="5"/>
      <c r="C6" s="23"/>
      <c r="D6" s="23"/>
      <c r="E6" s="23"/>
      <c r="F6" s="23"/>
      <c r="G6" s="23"/>
      <c r="H6" s="23"/>
      <c r="I6" s="23"/>
      <c r="J6" s="23"/>
      <c r="K6" s="7"/>
    </row>
    <row r="7" spans="1:12" ht="9">
      <c r="A7" s="8" t="s">
        <v>0</v>
      </c>
      <c r="B7" s="5" t="s">
        <v>2</v>
      </c>
      <c r="C7" s="16">
        <v>2699679</v>
      </c>
      <c r="D7" s="16">
        <v>2665404</v>
      </c>
      <c r="E7" s="16">
        <v>2676432</v>
      </c>
      <c r="F7" s="16">
        <v>2787911</v>
      </c>
      <c r="G7" s="16">
        <v>2452137</v>
      </c>
      <c r="H7" s="16">
        <v>2165610</v>
      </c>
      <c r="I7" s="16">
        <v>2414326</v>
      </c>
      <c r="J7" s="16">
        <v>1969652</v>
      </c>
      <c r="K7" s="9">
        <f>100*(J7-I7)/I7</f>
        <v>-18.41814237182551</v>
      </c>
      <c r="L7" s="19"/>
    </row>
    <row r="8" spans="1:13" ht="9">
      <c r="A8" s="5"/>
      <c r="B8" s="5"/>
      <c r="C8" s="17"/>
      <c r="D8" s="17"/>
      <c r="E8" s="17"/>
      <c r="F8" s="17"/>
      <c r="G8" s="17"/>
      <c r="H8" s="17"/>
      <c r="I8" s="17"/>
      <c r="J8" s="17"/>
      <c r="L8" s="20"/>
      <c r="M8" s="20"/>
    </row>
    <row r="9" spans="1:11" ht="9">
      <c r="A9" s="8" t="s">
        <v>3</v>
      </c>
      <c r="B9" s="5"/>
      <c r="C9" s="16"/>
      <c r="D9" s="16"/>
      <c r="E9" s="16"/>
      <c r="F9" s="16"/>
      <c r="G9" s="16"/>
      <c r="H9" s="16"/>
      <c r="I9" s="16"/>
      <c r="J9" s="16"/>
      <c r="K9" s="9"/>
    </row>
    <row r="10" spans="1:11" ht="9">
      <c r="A10" s="8"/>
      <c r="B10" s="5"/>
      <c r="C10" s="16"/>
      <c r="D10" s="16"/>
      <c r="E10" s="16"/>
      <c r="F10" s="16"/>
      <c r="G10" s="16"/>
      <c r="H10" s="16"/>
      <c r="I10" s="16"/>
      <c r="J10" s="16"/>
      <c r="K10" s="9"/>
    </row>
    <row r="11" spans="1:10" ht="9">
      <c r="A11" s="8" t="s">
        <v>8</v>
      </c>
      <c r="B11" s="5"/>
      <c r="C11" s="17"/>
      <c r="D11" s="17"/>
      <c r="E11" s="17"/>
      <c r="F11" s="17"/>
      <c r="G11" s="17"/>
      <c r="H11" s="17"/>
      <c r="I11" s="17"/>
      <c r="J11" s="17"/>
    </row>
    <row r="12" spans="1:10" ht="9">
      <c r="A12" s="8"/>
      <c r="B12" s="5"/>
      <c r="C12" s="17"/>
      <c r="D12" s="17"/>
      <c r="E12" s="17"/>
      <c r="F12" s="17"/>
      <c r="G12" s="17"/>
      <c r="H12" s="17"/>
      <c r="I12" s="17"/>
      <c r="J12" s="17"/>
    </row>
    <row r="13" spans="1:11" ht="9">
      <c r="A13" s="10" t="s">
        <v>10</v>
      </c>
      <c r="B13" s="15" t="s">
        <v>2</v>
      </c>
      <c r="C13" s="18">
        <v>7709</v>
      </c>
      <c r="D13" s="18">
        <v>8214</v>
      </c>
      <c r="E13" s="18">
        <v>10853</v>
      </c>
      <c r="F13" s="18">
        <v>11977</v>
      </c>
      <c r="G13" s="18">
        <v>14379</v>
      </c>
      <c r="H13" s="18">
        <v>13326</v>
      </c>
      <c r="I13" s="18">
        <v>14855</v>
      </c>
      <c r="J13" s="18">
        <v>13936</v>
      </c>
      <c r="K13" s="11">
        <f>100*(J13-I13)/I13</f>
        <v>-6.186469202288792</v>
      </c>
    </row>
    <row r="14" spans="1:11" ht="9">
      <c r="A14" s="10" t="s">
        <v>11</v>
      </c>
      <c r="B14" s="15" t="s">
        <v>4</v>
      </c>
      <c r="C14" s="18">
        <v>27662.552914817374</v>
      </c>
      <c r="D14" s="18">
        <v>27708.208703497494</v>
      </c>
      <c r="E14" s="18">
        <v>25484.564347090803</v>
      </c>
      <c r="F14" s="18">
        <v>27559.8855034011</v>
      </c>
      <c r="G14" s="18">
        <v>16028.112574573217</v>
      </c>
      <c r="H14" s="18">
        <v>21535.34345931693</v>
      </c>
      <c r="I14" s="18">
        <v>24606.865571366307</v>
      </c>
      <c r="J14" s="18">
        <v>20079.180738131246</v>
      </c>
      <c r="K14" s="11">
        <f>100*(J14-I14)/I14</f>
        <v>-18.400087650755832</v>
      </c>
    </row>
    <row r="15" spans="1:13" ht="9">
      <c r="A15" s="10" t="s">
        <v>13</v>
      </c>
      <c r="B15" s="15" t="s">
        <v>4</v>
      </c>
      <c r="C15" s="18">
        <v>25249.84453433592</v>
      </c>
      <c r="D15" s="18">
        <v>65847.92029087998</v>
      </c>
      <c r="E15" s="18">
        <v>123035.0743444713</v>
      </c>
      <c r="F15" s="18">
        <v>119036.21319355172</v>
      </c>
      <c r="G15" s="18">
        <v>127461.35580257727</v>
      </c>
      <c r="H15" s="18">
        <v>98709.66439738953</v>
      </c>
      <c r="I15" s="18">
        <v>121067.60406930016</v>
      </c>
      <c r="J15" s="18">
        <v>114015</v>
      </c>
      <c r="K15" s="11">
        <f>100*(J15-I15)/I15</f>
        <v>-5.825343718921855</v>
      </c>
      <c r="L15" s="20"/>
      <c r="M15" s="20"/>
    </row>
    <row r="16" spans="1:11" ht="9">
      <c r="A16" s="10"/>
      <c r="B16" s="15"/>
      <c r="C16" s="18"/>
      <c r="D16" s="18"/>
      <c r="E16" s="18"/>
      <c r="F16" s="21"/>
      <c r="G16" s="21"/>
      <c r="H16" s="21"/>
      <c r="I16" s="21"/>
      <c r="J16" s="21"/>
      <c r="K16" s="11"/>
    </row>
    <row r="17" spans="1:11" ht="9">
      <c r="A17" s="8" t="s">
        <v>9</v>
      </c>
      <c r="B17" s="15"/>
      <c r="C17" s="18"/>
      <c r="D17" s="18"/>
      <c r="E17" s="18"/>
      <c r="F17" s="18"/>
      <c r="G17" s="18"/>
      <c r="H17" s="18"/>
      <c r="I17" s="18"/>
      <c r="J17" s="18"/>
      <c r="K17" s="11"/>
    </row>
    <row r="18" spans="1:11" ht="9">
      <c r="A18" s="8"/>
      <c r="B18" s="15"/>
      <c r="C18" s="18"/>
      <c r="D18" s="18"/>
      <c r="E18" s="18"/>
      <c r="F18" s="18"/>
      <c r="G18" s="18"/>
      <c r="H18" s="18"/>
      <c r="I18" s="18"/>
      <c r="J18" s="18"/>
      <c r="K18" s="11"/>
    </row>
    <row r="19" spans="1:12" ht="9">
      <c r="A19" s="10" t="s">
        <v>12</v>
      </c>
      <c r="B19" s="15" t="s">
        <v>4</v>
      </c>
      <c r="C19" s="17">
        <v>36800</v>
      </c>
      <c r="D19" s="17">
        <v>39000</v>
      </c>
      <c r="E19" s="17">
        <v>39400</v>
      </c>
      <c r="F19" s="17">
        <v>40088</v>
      </c>
      <c r="G19" s="17">
        <v>39108</v>
      </c>
      <c r="H19" s="17">
        <v>40450</v>
      </c>
      <c r="I19" s="17">
        <v>39694</v>
      </c>
      <c r="J19" s="17">
        <v>34552</v>
      </c>
      <c r="K19" s="11">
        <f>100*(J19-I19)/I19</f>
        <v>-12.954098856250315</v>
      </c>
      <c r="L19" s="13"/>
    </row>
    <row r="20" spans="1:12" ht="9">
      <c r="A20" s="25" t="s">
        <v>17</v>
      </c>
      <c r="B20" s="26" t="s">
        <v>15</v>
      </c>
      <c r="C20" s="27">
        <v>0</v>
      </c>
      <c r="D20" s="27">
        <v>0</v>
      </c>
      <c r="E20" s="27">
        <v>0</v>
      </c>
      <c r="F20" s="27">
        <v>14722.359180637892</v>
      </c>
      <c r="G20" s="27">
        <v>12154.664605007234</v>
      </c>
      <c r="H20" s="18">
        <v>14172.10346787511</v>
      </c>
      <c r="I20" s="18">
        <v>16045.175131201933</v>
      </c>
      <c r="J20" s="18">
        <v>12097.099540509505</v>
      </c>
      <c r="K20" s="11">
        <f>100*(J20-I20)/I20</f>
        <v>-24.60599874048667</v>
      </c>
      <c r="L20" s="13"/>
    </row>
    <row r="21" spans="1:11" ht="9">
      <c r="A21" s="2"/>
      <c r="B21" s="2"/>
      <c r="C21" s="12"/>
      <c r="D21" s="12"/>
      <c r="E21" s="12"/>
      <c r="F21" s="22"/>
      <c r="G21" s="22"/>
      <c r="H21" s="22"/>
      <c r="I21" s="22"/>
      <c r="J21" s="22"/>
      <c r="K21" s="2"/>
    </row>
    <row r="22" spans="1:11" ht="9">
      <c r="A22" s="30" t="s">
        <v>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9">
      <c r="A23" s="30" t="s">
        <v>14</v>
      </c>
      <c r="B23" s="28"/>
      <c r="C23" s="24"/>
      <c r="D23" s="24"/>
      <c r="E23" s="24"/>
      <c r="F23" s="24"/>
      <c r="G23" s="23"/>
      <c r="H23" s="23"/>
      <c r="I23" s="24"/>
      <c r="J23" s="24"/>
      <c r="K23" s="24"/>
    </row>
    <row r="24" spans="1:11" ht="9">
      <c r="A24" s="30" t="s">
        <v>16</v>
      </c>
      <c r="B24" s="24"/>
      <c r="C24" s="24"/>
      <c r="D24" s="24"/>
      <c r="E24" s="24"/>
      <c r="F24" s="24"/>
      <c r="G24" s="23"/>
      <c r="H24" s="23"/>
      <c r="I24" s="24"/>
      <c r="J24" s="24"/>
      <c r="K24" s="24"/>
    </row>
    <row r="25" spans="1:11" ht="9">
      <c r="A25" s="31" t="s">
        <v>20</v>
      </c>
      <c r="B25" s="24"/>
      <c r="C25" s="24"/>
      <c r="D25" s="24"/>
      <c r="E25" s="24"/>
      <c r="F25" s="24"/>
      <c r="G25" s="23"/>
      <c r="H25" s="23"/>
      <c r="I25" s="24"/>
      <c r="J25" s="24"/>
      <c r="K25" s="24"/>
    </row>
    <row r="26" spans="1:11" ht="9">
      <c r="A26" s="32" t="s">
        <v>21</v>
      </c>
      <c r="B26" s="24"/>
      <c r="C26" s="24"/>
      <c r="D26" s="24"/>
      <c r="E26" s="24"/>
      <c r="F26" s="24"/>
      <c r="G26" s="23"/>
      <c r="H26" s="23"/>
      <c r="I26" s="24"/>
      <c r="J26" s="24"/>
      <c r="K26" s="24"/>
    </row>
    <row r="27" spans="6:8" ht="9">
      <c r="F27" s="13"/>
      <c r="G27" s="6"/>
      <c r="H27" s="6"/>
    </row>
    <row r="28" spans="1:8" ht="9">
      <c r="A28" s="24"/>
      <c r="F28" s="13"/>
      <c r="G28" s="6"/>
      <c r="H28" s="6"/>
    </row>
    <row r="29" spans="1:8" ht="9">
      <c r="A29" s="24"/>
      <c r="F29" s="13"/>
      <c r="G29" s="6"/>
      <c r="H29" s="6"/>
    </row>
    <row r="30" spans="1:8" ht="9">
      <c r="A30" s="24"/>
      <c r="F30" s="13"/>
      <c r="G30" s="6"/>
      <c r="H30" s="6"/>
    </row>
    <row r="31" spans="1:8" ht="9">
      <c r="A31" s="24"/>
      <c r="F31" s="13"/>
      <c r="G31" s="6"/>
      <c r="H31" s="6"/>
    </row>
    <row r="32" spans="1:8" ht="9">
      <c r="A32" s="24"/>
      <c r="F32" s="13"/>
      <c r="G32" s="6"/>
      <c r="H32" s="6"/>
    </row>
    <row r="33" spans="6:8" ht="9">
      <c r="F33" s="13"/>
      <c r="G33" s="6"/>
      <c r="H33" s="6"/>
    </row>
    <row r="34" spans="6:8" ht="9">
      <c r="F34" s="13"/>
      <c r="G34" s="6"/>
      <c r="H34" s="6"/>
    </row>
    <row r="35" spans="5:8" ht="9">
      <c r="E35" s="13"/>
      <c r="F35" s="14"/>
      <c r="G35" s="14"/>
      <c r="H35" s="14"/>
    </row>
    <row r="36" ht="9">
      <c r="E36" s="13"/>
    </row>
  </sheetData>
  <mergeCells count="4">
    <mergeCell ref="K3:K5"/>
    <mergeCell ref="B3:B5"/>
    <mergeCell ref="A3:A5"/>
    <mergeCell ref="C3:J4"/>
  </mergeCells>
  <printOptions horizontalCentered="1"/>
  <pageMargins left="0.3937007874015748" right="0.3937007874015748" top="0.7874015748031497" bottom="0.7874015748031497" header="0" footer="0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Anp</cp:lastModifiedBy>
  <cp:lastPrinted>2007-05-07T13:59:55Z</cp:lastPrinted>
  <dcterms:created xsi:type="dcterms:W3CDTF">2000-05-31T13:42:43Z</dcterms:created>
  <dcterms:modified xsi:type="dcterms:W3CDTF">2007-05-07T13:59:57Z</dcterms:modified>
  <cp:category/>
  <cp:version/>
  <cp:contentType/>
  <cp:contentStatus/>
</cp:coreProperties>
</file>