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715" windowHeight="4710" tabRatio="599" activeTab="0"/>
  </bookViews>
  <sheets>
    <sheet name="T2.1" sheetId="1" r:id="rId1"/>
  </sheets>
  <definedNames>
    <definedName name="_Fill" hidden="1">#REF!</definedName>
    <definedName name="_xlnm.Print_Area" localSheetId="0">'T2.1'!$A$1:$M$49</definedName>
  </definedNames>
  <calcPr fullCalcOnLoad="1"/>
</workbook>
</file>

<file path=xl/sharedStrings.xml><?xml version="1.0" encoding="utf-8"?>
<sst xmlns="http://schemas.openxmlformats.org/spreadsheetml/2006/main" count="48" uniqueCount="29">
  <si>
    <t>Terra</t>
  </si>
  <si>
    <t>Mar</t>
  </si>
  <si>
    <t>Unidades da Federação</t>
  </si>
  <si>
    <t>Localização</t>
  </si>
  <si>
    <t>Total</t>
  </si>
  <si>
    <t>Subtotal</t>
  </si>
  <si>
    <t>Amazonas</t>
  </si>
  <si>
    <t>Pará</t>
  </si>
  <si>
    <t>Maranhão</t>
  </si>
  <si>
    <t>Ceará</t>
  </si>
  <si>
    <t>Rio Grande do Norte</t>
  </si>
  <si>
    <t>Alagoas</t>
  </si>
  <si>
    <t>Sergipe</t>
  </si>
  <si>
    <t>Bahia</t>
  </si>
  <si>
    <t>Espírito Santo</t>
  </si>
  <si>
    <t>São Paulo</t>
  </si>
  <si>
    <t>Reservas totais de petróleo (milhões b)</t>
  </si>
  <si>
    <t xml:space="preserve">               2. Inclui condensado.</t>
  </si>
  <si>
    <t>Notas: 1. Reservas em 31/12 dos anos de referência.</t>
  </si>
  <si>
    <t>Rio de Janeiro¹</t>
  </si>
  <si>
    <t>Paraná²</t>
  </si>
  <si>
    <t>¹ As reservas do campo de Roncador estão apropriadas totalmente no estado do Rio de Janeiro por simplificação. ² As reservas do campo de Tubarão estão apropriadas</t>
  </si>
  <si>
    <t>Fontes: Boletins Anuais de Reservas ANP/SDP, conforme a Portaria ANP n.º 9/00, a partir de 1999;  Petrobras/SERPLAN, para os anos anteriores.</t>
  </si>
  <si>
    <t xml:space="preserve">               3. Ver em Notas Gerais item sobre "Reservas Brasileiras de Petróleo e Gás Natural".</t>
  </si>
  <si>
    <t>Tabela 2.1 - Reservas totais de petróleo, por localização (terra e mar), segundo Unidades da Federação - 1995-2004</t>
  </si>
  <si>
    <t>04/03
%</t>
  </si>
  <si>
    <r>
      <t>Santa Catarina</t>
    </r>
    <r>
      <rPr>
        <vertAlign val="superscript"/>
        <sz val="7"/>
        <rFont val="Helvetica Neue"/>
        <family val="0"/>
      </rPr>
      <t>3</t>
    </r>
  </si>
  <si>
    <t>Salema Branca, ainda não formalmente reconhecidas pela ANP.</t>
  </si>
  <si>
    <t xml:space="preserve">totalmente no estado do Paraná por simplificação. 3Incluindo as reservas dos campos de Baleia Anã, Baleia Azul, Baleia Bicuda, Baleia Franca, Lagosta, Mexilhão e 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</si>
</sst>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General_)"/>
    <numFmt numFmtId="183" formatCode="_(* #,##0.0_);_(* \(#,##0.0\);_(* &quot;-&quot;??_);_(@_)"/>
    <numFmt numFmtId="184" formatCode="_(* #,##0_);_(* \(#,##0\);_(* &quot;-&quot;??_);_(@_)"/>
    <numFmt numFmtId="185" formatCode="0.000"/>
    <numFmt numFmtId="186" formatCode="#,##0.0"/>
    <numFmt numFmtId="187" formatCode="#,##0.000"/>
    <numFmt numFmtId="188" formatCode="#,##0.0000"/>
    <numFmt numFmtId="189" formatCode="0.0000000"/>
    <numFmt numFmtId="190" formatCode="0.000000"/>
    <numFmt numFmtId="191" formatCode="0.00000"/>
    <numFmt numFmtId="192" formatCode="0.0000"/>
    <numFmt numFmtId="193" formatCode="0.0"/>
    <numFmt numFmtId="194" formatCode="_(* #,##0.000_);_(* \(#,##0.000\);_(* &quot;-&quot;??_);_(@_)"/>
    <numFmt numFmtId="195" formatCode="_(* #,##0.000_);_(* \(#,##0.000\);_(* &quot;-&quot;???_);_(@_)"/>
    <numFmt numFmtId="196" formatCode="_(* #,##0.0_);_(* \(#,##0.0\);_(* &quot;-&quot;?_);_(@_)"/>
    <numFmt numFmtId="197" formatCode="_(* #,##0.0000_);_(* \(#,##0.0000\);_(* &quot;-&quot;??_);_(@_)"/>
  </numFmts>
  <fonts count="1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7">
    <xf numFmtId="182" fontId="0" fillId="0" borderId="0" xfId="0" applyAlignment="1">
      <alignment/>
    </xf>
    <xf numFmtId="183" fontId="5" fillId="2" borderId="0" xfId="18" applyNumberFormat="1" applyFont="1" applyFill="1" applyBorder="1" applyAlignment="1">
      <alignment vertical="center"/>
    </xf>
    <xf numFmtId="182" fontId="5" fillId="2" borderId="0" xfId="0" applyFont="1" applyFill="1" applyBorder="1" applyAlignment="1">
      <alignment vertical="center"/>
    </xf>
    <xf numFmtId="182" fontId="5" fillId="2" borderId="0" xfId="0" applyFont="1" applyFill="1" applyBorder="1" applyAlignment="1">
      <alignment horizontal="left" vertical="center"/>
    </xf>
    <xf numFmtId="194" fontId="5" fillId="2" borderId="0" xfId="18" applyNumberFormat="1" applyFont="1" applyFill="1" applyBorder="1" applyAlignment="1">
      <alignment vertical="center"/>
    </xf>
    <xf numFmtId="182" fontId="7" fillId="3" borderId="1" xfId="0" applyFont="1" applyFill="1" applyBorder="1" applyAlignment="1">
      <alignment horizontal="center" vertical="center"/>
    </xf>
    <xf numFmtId="1" fontId="7" fillId="3" borderId="2" xfId="18" applyNumberFormat="1" applyFont="1" applyFill="1" applyBorder="1" applyAlignment="1">
      <alignment horizontal="center" vertical="center"/>
    </xf>
    <xf numFmtId="182" fontId="5" fillId="2" borderId="0" xfId="0" applyNumberFormat="1" applyFont="1" applyFill="1" applyBorder="1" applyAlignment="1" applyProtection="1">
      <alignment horizontal="left" vertical="center"/>
      <protection/>
    </xf>
    <xf numFmtId="49" fontId="7" fillId="2" borderId="0" xfId="18" applyNumberFormat="1" applyFont="1" applyFill="1" applyBorder="1" applyAlignment="1" applyProtection="1">
      <alignment horizontal="left" vertical="center"/>
      <protection/>
    </xf>
    <xf numFmtId="183" fontId="7" fillId="2" borderId="0" xfId="18" applyNumberFormat="1" applyFont="1" applyFill="1" applyBorder="1" applyAlignment="1" applyProtection="1">
      <alignment vertical="center" wrapText="1"/>
      <protection/>
    </xf>
    <xf numFmtId="4" fontId="7" fillId="2" borderId="0" xfId="18" applyNumberFormat="1" applyFont="1" applyFill="1" applyBorder="1" applyAlignment="1" applyProtection="1">
      <alignment vertical="center" wrapText="1"/>
      <protection/>
    </xf>
    <xf numFmtId="184" fontId="5" fillId="2" borderId="0" xfId="18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 applyProtection="1">
      <alignment horizontal="left" vertical="center"/>
      <protection/>
    </xf>
    <xf numFmtId="183" fontId="5" fillId="2" borderId="0" xfId="18" applyNumberFormat="1" applyFont="1" applyFill="1" applyBorder="1" applyAlignment="1" applyProtection="1">
      <alignment vertical="center" wrapText="1"/>
      <protection/>
    </xf>
    <xf numFmtId="49" fontId="7" fillId="2" borderId="0" xfId="0" applyNumberFormat="1" applyFont="1" applyFill="1" applyBorder="1" applyAlignment="1" applyProtection="1">
      <alignment horizontal="left" vertical="center"/>
      <protection/>
    </xf>
    <xf numFmtId="182" fontId="7" fillId="2" borderId="0" xfId="0" applyNumberFormat="1" applyFont="1" applyFill="1" applyBorder="1" applyAlignment="1" applyProtection="1">
      <alignment horizontal="left" vertical="center"/>
      <protection/>
    </xf>
    <xf numFmtId="4" fontId="5" fillId="2" borderId="0" xfId="18" applyNumberFormat="1" applyFont="1" applyFill="1" applyBorder="1" applyAlignment="1" applyProtection="1">
      <alignment vertical="center" wrapText="1"/>
      <protection/>
    </xf>
    <xf numFmtId="183" fontId="5" fillId="2" borderId="0" xfId="18" applyNumberFormat="1" applyFont="1" applyFill="1" applyBorder="1" applyAlignment="1">
      <alignment horizontal="right" vertical="center"/>
    </xf>
    <xf numFmtId="182" fontId="5" fillId="2" borderId="0" xfId="0" applyFont="1" applyFill="1" applyBorder="1" applyAlignment="1">
      <alignment horizontal="right" vertical="center"/>
    </xf>
    <xf numFmtId="184" fontId="5" fillId="2" borderId="0" xfId="18" applyNumberFormat="1" applyFont="1" applyFill="1" applyBorder="1" applyAlignment="1">
      <alignment horizontal="right" vertical="center"/>
    </xf>
    <xf numFmtId="37" fontId="5" fillId="2" borderId="0" xfId="0" applyNumberFormat="1" applyFont="1" applyFill="1" applyBorder="1" applyAlignment="1" applyProtection="1">
      <alignment horizontal="left" vertical="center"/>
      <protection/>
    </xf>
    <xf numFmtId="182" fontId="5" fillId="2" borderId="3" xfId="0" applyNumberFormat="1" applyFont="1" applyFill="1" applyBorder="1" applyAlignment="1" applyProtection="1">
      <alignment horizontal="left" vertical="center"/>
      <protection/>
    </xf>
    <xf numFmtId="37" fontId="5" fillId="2" borderId="3" xfId="0" applyNumberFormat="1" applyFont="1" applyFill="1" applyBorder="1" applyAlignment="1" applyProtection="1">
      <alignment vertical="center"/>
      <protection/>
    </xf>
    <xf numFmtId="194" fontId="5" fillId="2" borderId="3" xfId="18" applyNumberFormat="1" applyFont="1" applyFill="1" applyBorder="1" applyAlignment="1" applyProtection="1">
      <alignment vertical="center"/>
      <protection/>
    </xf>
    <xf numFmtId="183" fontId="5" fillId="2" borderId="3" xfId="18" applyNumberFormat="1" applyFont="1" applyFill="1" applyBorder="1" applyAlignment="1" applyProtection="1">
      <alignment vertical="center"/>
      <protection/>
    </xf>
    <xf numFmtId="182" fontId="5" fillId="2" borderId="0" xfId="0" applyFont="1" applyFill="1" applyAlignment="1">
      <alignment horizontal="left" vertical="center"/>
    </xf>
    <xf numFmtId="182" fontId="5" fillId="2" borderId="0" xfId="0" applyFont="1" applyFill="1" applyAlignment="1">
      <alignment vertical="center"/>
    </xf>
    <xf numFmtId="182" fontId="5" fillId="0" borderId="0" xfId="0" applyFont="1" applyFill="1" applyAlignment="1">
      <alignment vertical="center"/>
    </xf>
    <xf numFmtId="194" fontId="5" fillId="0" borderId="0" xfId="18" applyNumberFormat="1" applyFont="1" applyFill="1" applyAlignment="1">
      <alignment vertical="center"/>
    </xf>
    <xf numFmtId="183" fontId="5" fillId="0" borderId="0" xfId="18" applyNumberFormat="1" applyFont="1" applyAlignment="1">
      <alignment vertical="center"/>
    </xf>
    <xf numFmtId="182" fontId="5" fillId="0" borderId="0" xfId="0" applyFont="1" applyAlignment="1">
      <alignment vertical="center"/>
    </xf>
    <xf numFmtId="182" fontId="8" fillId="2" borderId="0" xfId="0" applyNumberFormat="1" applyFont="1" applyFill="1" applyBorder="1" applyAlignment="1" applyProtection="1">
      <alignment horizontal="left" vertical="center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194" fontId="8" fillId="2" borderId="0" xfId="18" applyNumberFormat="1" applyFont="1" applyFill="1" applyBorder="1" applyAlignment="1" applyProtection="1">
      <alignment horizontal="left" vertical="center"/>
      <protection/>
    </xf>
    <xf numFmtId="183" fontId="8" fillId="2" borderId="0" xfId="18" applyNumberFormat="1" applyFont="1" applyFill="1" applyBorder="1" applyAlignment="1" applyProtection="1">
      <alignment horizontal="left" vertical="center"/>
      <protection/>
    </xf>
    <xf numFmtId="182" fontId="8" fillId="2" borderId="0" xfId="0" applyFont="1" applyFill="1" applyBorder="1" applyAlignment="1">
      <alignment vertical="center"/>
    </xf>
    <xf numFmtId="194" fontId="8" fillId="2" borderId="0" xfId="18" applyNumberFormat="1" applyFont="1" applyFill="1" applyBorder="1" applyAlignment="1" applyProtection="1">
      <alignment vertical="center"/>
      <protection/>
    </xf>
    <xf numFmtId="183" fontId="8" fillId="2" borderId="0" xfId="18" applyNumberFormat="1" applyFont="1" applyFill="1" applyBorder="1" applyAlignment="1">
      <alignment vertical="center"/>
    </xf>
    <xf numFmtId="194" fontId="8" fillId="2" borderId="0" xfId="18" applyNumberFormat="1" applyFont="1" applyFill="1" applyBorder="1" applyAlignment="1">
      <alignment vertical="center"/>
    </xf>
    <xf numFmtId="182" fontId="6" fillId="2" borderId="0" xfId="0" applyFont="1" applyFill="1" applyBorder="1" applyAlignment="1">
      <alignment horizontal="left" vertical="center" wrapText="1"/>
    </xf>
    <xf numFmtId="49" fontId="7" fillId="2" borderId="0" xfId="18" applyNumberFormat="1" applyFont="1" applyFill="1" applyBorder="1" applyAlignment="1" applyProtection="1">
      <alignment horizontal="left" vertical="center"/>
      <protection/>
    </xf>
    <xf numFmtId="182" fontId="7" fillId="4" borderId="4" xfId="0" applyFont="1" applyFill="1" applyBorder="1" applyAlignment="1">
      <alignment horizontal="center" vertical="center" wrapText="1"/>
    </xf>
    <xf numFmtId="182" fontId="7" fillId="4" borderId="5" xfId="0" applyFont="1" applyFill="1" applyBorder="1" applyAlignment="1">
      <alignment horizontal="center" vertical="center" wrapText="1"/>
    </xf>
    <xf numFmtId="182" fontId="7" fillId="4" borderId="2" xfId="0" applyFont="1" applyFill="1" applyBorder="1" applyAlignment="1">
      <alignment horizontal="center" vertical="center"/>
    </xf>
    <xf numFmtId="182" fontId="7" fillId="4" borderId="6" xfId="0" applyFont="1" applyFill="1" applyBorder="1" applyAlignment="1">
      <alignment horizontal="center" vertical="center"/>
    </xf>
    <xf numFmtId="182" fontId="7" fillId="3" borderId="7" xfId="0" applyFont="1" applyFill="1" applyBorder="1" applyAlignment="1">
      <alignment horizontal="center" vertical="center" wrapText="1"/>
    </xf>
    <xf numFmtId="182" fontId="7" fillId="3" borderId="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0"/>
  <sheetViews>
    <sheetView tabSelected="1" workbookViewId="0" topLeftCell="A1">
      <selection activeCell="A1" sqref="A1:M1"/>
    </sheetView>
  </sheetViews>
  <sheetFormatPr defaultColWidth="8.88671875" defaultRowHeight="15"/>
  <cols>
    <col min="1" max="1" width="11.77734375" style="25" customWidth="1"/>
    <col min="2" max="2" width="8.10546875" style="26" customWidth="1"/>
    <col min="3" max="9" width="5.99609375" style="26" customWidth="1"/>
    <col min="10" max="10" width="5.99609375" style="27" customWidth="1"/>
    <col min="11" max="11" width="6.3359375" style="28" customWidth="1"/>
    <col min="12" max="12" width="6.3359375" style="29" customWidth="1"/>
    <col min="13" max="13" width="5.10546875" style="30" bestFit="1" customWidth="1"/>
    <col min="14" max="16384" width="10.88671875" style="30" customWidth="1"/>
  </cols>
  <sheetData>
    <row r="1" spans="1:13" s="2" customFormat="1" ht="12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2" s="2" customFormat="1" ht="9">
      <c r="A2" s="3"/>
      <c r="K2" s="4"/>
      <c r="L2" s="1"/>
    </row>
    <row r="3" spans="1:13" s="2" customFormat="1" ht="9" customHeight="1">
      <c r="A3" s="41" t="s">
        <v>2</v>
      </c>
      <c r="B3" s="41" t="s">
        <v>3</v>
      </c>
      <c r="C3" s="43" t="s">
        <v>16</v>
      </c>
      <c r="D3" s="44"/>
      <c r="E3" s="44"/>
      <c r="F3" s="44"/>
      <c r="G3" s="44"/>
      <c r="H3" s="44"/>
      <c r="I3" s="44"/>
      <c r="J3" s="44"/>
      <c r="K3" s="44"/>
      <c r="L3" s="44"/>
      <c r="M3" s="45" t="s">
        <v>25</v>
      </c>
    </row>
    <row r="4" spans="1:13" s="2" customFormat="1" ht="9">
      <c r="A4" s="42"/>
      <c r="B4" s="42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6">
        <v>2000</v>
      </c>
      <c r="I4" s="6">
        <v>2001</v>
      </c>
      <c r="J4" s="6">
        <v>2002</v>
      </c>
      <c r="K4" s="6">
        <v>2003</v>
      </c>
      <c r="L4" s="6">
        <v>2004</v>
      </c>
      <c r="M4" s="46"/>
    </row>
    <row r="5" spans="1:12" s="2" customFormat="1" ht="9">
      <c r="A5" s="7"/>
      <c r="B5" s="7"/>
      <c r="H5" s="4"/>
      <c r="I5" s="4"/>
      <c r="J5" s="4"/>
      <c r="K5" s="1"/>
      <c r="L5" s="1"/>
    </row>
    <row r="6" spans="1:13" s="11" customFormat="1" ht="9">
      <c r="A6" s="40" t="s">
        <v>4</v>
      </c>
      <c r="B6" s="40"/>
      <c r="C6" s="9">
        <f aca="true" t="shared" si="0" ref="C6:J6">C8+C9</f>
        <v>9192.688710397706</v>
      </c>
      <c r="D6" s="9">
        <f t="shared" si="0"/>
        <v>11592.532722801237</v>
      </c>
      <c r="E6" s="9">
        <f t="shared" si="0"/>
        <v>14217.79768157145</v>
      </c>
      <c r="F6" s="9">
        <f t="shared" si="0"/>
        <v>14440.520294112099</v>
      </c>
      <c r="G6" s="9">
        <f t="shared" si="0"/>
        <v>13651.021781655105</v>
      </c>
      <c r="H6" s="9">
        <f t="shared" si="0"/>
        <v>12961.282487060984</v>
      </c>
      <c r="I6" s="9">
        <f t="shared" si="0"/>
        <v>12992.64871</v>
      </c>
      <c r="J6" s="9">
        <f t="shared" si="0"/>
        <v>13075.806999999999</v>
      </c>
      <c r="K6" s="9">
        <f>K8+K9</f>
        <v>13493.927000000001</v>
      </c>
      <c r="L6" s="9">
        <v>14768.4</v>
      </c>
      <c r="M6" s="10">
        <f>((L6/K6)-1)*100</f>
        <v>9.4447894967862</v>
      </c>
    </row>
    <row r="7" spans="1:13" s="2" customFormat="1" ht="9">
      <c r="A7" s="12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0"/>
    </row>
    <row r="8" spans="1:13" s="2" customFormat="1" ht="9">
      <c r="A8" s="8" t="s">
        <v>5</v>
      </c>
      <c r="B8" s="14" t="s">
        <v>0</v>
      </c>
      <c r="C8" s="9">
        <f aca="true" t="shared" si="1" ref="C8:J8">C11+C15+C17+C20+C23+C26+C29+C32</f>
        <v>1081.6544748941737</v>
      </c>
      <c r="D8" s="9">
        <f t="shared" si="1"/>
        <v>1065.300936554561</v>
      </c>
      <c r="E8" s="9">
        <f t="shared" si="1"/>
        <v>1077.226439897602</v>
      </c>
      <c r="F8" s="9">
        <f t="shared" si="1"/>
        <v>1172.3788737443942</v>
      </c>
      <c r="G8" s="9">
        <f t="shared" si="1"/>
        <v>1168.730776730173</v>
      </c>
      <c r="H8" s="9">
        <f t="shared" si="1"/>
        <v>1223.7635372509505</v>
      </c>
      <c r="I8" s="9">
        <f t="shared" si="1"/>
        <v>1214.65561</v>
      </c>
      <c r="J8" s="9">
        <f t="shared" si="1"/>
        <v>1370.532</v>
      </c>
      <c r="K8" s="9">
        <f>K11+K15+K17+K20+K23+K26+K29+K32</f>
        <v>1360.67</v>
      </c>
      <c r="L8" s="9">
        <v>1299.3</v>
      </c>
      <c r="M8" s="10">
        <f>((L8/K8)-1)*100</f>
        <v>-4.510278024796621</v>
      </c>
    </row>
    <row r="9" spans="1:13" s="2" customFormat="1" ht="9">
      <c r="A9" s="7"/>
      <c r="B9" s="15" t="s">
        <v>1</v>
      </c>
      <c r="C9" s="9">
        <f aca="true" t="shared" si="2" ref="C9:K9">C13+C18+C21+C24+C27+C30+C33+C35+C37+C39+C41</f>
        <v>8111.034235503532</v>
      </c>
      <c r="D9" s="9">
        <f t="shared" si="2"/>
        <v>10527.231786246677</v>
      </c>
      <c r="E9" s="9">
        <f t="shared" si="2"/>
        <v>13140.571241673848</v>
      </c>
      <c r="F9" s="9">
        <f t="shared" si="2"/>
        <v>13268.141420367705</v>
      </c>
      <c r="G9" s="9">
        <f t="shared" si="2"/>
        <v>12482.291004924931</v>
      </c>
      <c r="H9" s="9">
        <f t="shared" si="2"/>
        <v>11737.518949810034</v>
      </c>
      <c r="I9" s="9">
        <f t="shared" si="2"/>
        <v>11777.9931</v>
      </c>
      <c r="J9" s="9">
        <f t="shared" si="2"/>
        <v>11705.275</v>
      </c>
      <c r="K9" s="9">
        <f t="shared" si="2"/>
        <v>12133.257000000001</v>
      </c>
      <c r="L9" s="9">
        <v>13469.2</v>
      </c>
      <c r="M9" s="10">
        <f>((L9/K9)-1)*100</f>
        <v>11.010588500680395</v>
      </c>
    </row>
    <row r="10" spans="1:13" s="2" customFormat="1" ht="9">
      <c r="A10" s="7"/>
      <c r="B10" s="1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6"/>
    </row>
    <row r="11" spans="1:13" s="2" customFormat="1" ht="9">
      <c r="A11" s="7" t="s">
        <v>6</v>
      </c>
      <c r="B11" s="7" t="s">
        <v>0</v>
      </c>
      <c r="C11" s="1">
        <v>180.85755439123955</v>
      </c>
      <c r="D11" s="1">
        <v>203.77137753401223</v>
      </c>
      <c r="E11" s="1">
        <v>163.98196078924693</v>
      </c>
      <c r="F11" s="1">
        <v>160.67980400913285</v>
      </c>
      <c r="G11" s="1">
        <v>166.79980124161096</v>
      </c>
      <c r="H11" s="1">
        <v>156.9983999536338</v>
      </c>
      <c r="I11" s="1">
        <v>150.84049000000002</v>
      </c>
      <c r="J11" s="1">
        <v>140.688</v>
      </c>
      <c r="K11" s="1">
        <v>130.807</v>
      </c>
      <c r="L11" s="1">
        <v>123.76443649</v>
      </c>
      <c r="M11" s="16">
        <f>((L11/K11)-1)*100</f>
        <v>-5.383934735908625</v>
      </c>
    </row>
    <row r="12" spans="1:13" s="2" customFormat="1" ht="9">
      <c r="A12" s="7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6"/>
    </row>
    <row r="13" spans="1:13" s="18" customFormat="1" ht="9">
      <c r="A13" s="7" t="s">
        <v>7</v>
      </c>
      <c r="B13" s="7" t="s">
        <v>1</v>
      </c>
      <c r="C13" s="1">
        <v>0.08176769169806337</v>
      </c>
      <c r="D13" s="1">
        <v>0.08176769169806337</v>
      </c>
      <c r="E13" s="1">
        <v>0.08176769169806337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6"/>
    </row>
    <row r="14" spans="1:13" s="18" customFormat="1" ht="9">
      <c r="A14" s="7"/>
      <c r="B14" s="7"/>
      <c r="C14" s="1"/>
      <c r="D14" s="1"/>
      <c r="E14" s="1"/>
      <c r="F14" s="17"/>
      <c r="G14" s="17"/>
      <c r="H14" s="17"/>
      <c r="I14" s="17"/>
      <c r="J14" s="17"/>
      <c r="K14" s="17"/>
      <c r="L14" s="17"/>
      <c r="M14" s="16"/>
    </row>
    <row r="15" spans="1:13" s="2" customFormat="1" ht="9">
      <c r="A15" s="7" t="s">
        <v>8</v>
      </c>
      <c r="B15" s="7" t="s">
        <v>0</v>
      </c>
      <c r="C15" s="1">
        <v>0.27046236484744035</v>
      </c>
      <c r="D15" s="1">
        <v>0.27046236484744035</v>
      </c>
      <c r="E15" s="1">
        <v>0.27046236484744035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6"/>
    </row>
    <row r="16" spans="1:13" s="2" customFormat="1" ht="9">
      <c r="A16" s="7"/>
      <c r="B16" s="7"/>
      <c r="C16" s="1"/>
      <c r="D16" s="1"/>
      <c r="E16" s="1"/>
      <c r="F16" s="17"/>
      <c r="G16" s="17"/>
      <c r="H16" s="17"/>
      <c r="I16" s="17"/>
      <c r="J16" s="17"/>
      <c r="K16" s="17"/>
      <c r="L16" s="17"/>
      <c r="M16" s="16"/>
    </row>
    <row r="17" spans="1:13" s="2" customFormat="1" ht="9">
      <c r="A17" s="7" t="s">
        <v>9</v>
      </c>
      <c r="B17" s="7" t="s">
        <v>0</v>
      </c>
      <c r="C17" s="1">
        <v>15.303137992414475</v>
      </c>
      <c r="D17" s="1">
        <v>19.09590092271695</v>
      </c>
      <c r="E17" s="1">
        <v>32.92722046456628</v>
      </c>
      <c r="F17" s="17">
        <v>28.109216476818858</v>
      </c>
      <c r="G17" s="17">
        <v>26.85754181159466</v>
      </c>
      <c r="H17" s="17">
        <v>22.826410455191507</v>
      </c>
      <c r="I17" s="17">
        <v>15.618070000000001</v>
      </c>
      <c r="J17" s="17">
        <v>15.153</v>
      </c>
      <c r="K17" s="17">
        <v>14.587</v>
      </c>
      <c r="L17" s="17">
        <v>17.635159780000002</v>
      </c>
      <c r="M17" s="16">
        <f aca="true" t="shared" si="3" ref="M17:M41">((L17/K17)-1)*100</f>
        <v>20.89641310756154</v>
      </c>
    </row>
    <row r="18" spans="1:13" s="2" customFormat="1" ht="9">
      <c r="A18" s="7"/>
      <c r="B18" s="7" t="s">
        <v>1</v>
      </c>
      <c r="C18" s="1">
        <v>71.54044041336714</v>
      </c>
      <c r="D18" s="1">
        <v>70.20699805644487</v>
      </c>
      <c r="E18" s="1">
        <v>73.10031637806865</v>
      </c>
      <c r="F18" s="1">
        <v>90.52312453219446</v>
      </c>
      <c r="G18" s="1">
        <v>220.10604640630996</v>
      </c>
      <c r="H18" s="17">
        <v>206.66424110421312</v>
      </c>
      <c r="I18" s="1">
        <v>71.90099</v>
      </c>
      <c r="J18" s="1">
        <v>75.329</v>
      </c>
      <c r="K18" s="1">
        <v>72.366</v>
      </c>
      <c r="L18" s="1">
        <v>79.23468341000002</v>
      </c>
      <c r="M18" s="16">
        <f t="shared" si="3"/>
        <v>9.491589157891855</v>
      </c>
    </row>
    <row r="19" spans="1:13" s="2" customFormat="1" ht="9">
      <c r="A19" s="7"/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6"/>
    </row>
    <row r="20" spans="1:13" s="2" customFormat="1" ht="9">
      <c r="A20" s="7" t="s">
        <v>10</v>
      </c>
      <c r="B20" s="7" t="s">
        <v>0</v>
      </c>
      <c r="C20" s="1">
        <v>315.78682533792073</v>
      </c>
      <c r="D20" s="1">
        <v>297.0305748268727</v>
      </c>
      <c r="E20" s="1">
        <v>328.85707636473427</v>
      </c>
      <c r="F20" s="1">
        <v>394.56056155534736</v>
      </c>
      <c r="G20" s="1">
        <v>382.95583915666066</v>
      </c>
      <c r="H20" s="1">
        <v>385.1492772845563</v>
      </c>
      <c r="I20" s="1">
        <v>345.12601</v>
      </c>
      <c r="J20" s="1">
        <v>345.478</v>
      </c>
      <c r="K20" s="1">
        <v>338.15</v>
      </c>
      <c r="L20" s="1">
        <v>310.0496425899998</v>
      </c>
      <c r="M20" s="16">
        <f t="shared" si="3"/>
        <v>-8.310027328108882</v>
      </c>
    </row>
    <row r="21" spans="1:13" s="19" customFormat="1" ht="9">
      <c r="A21" s="7"/>
      <c r="B21" s="7" t="s">
        <v>1</v>
      </c>
      <c r="C21" s="1">
        <v>82.28974696044331</v>
      </c>
      <c r="D21" s="1">
        <v>92.61134558171423</v>
      </c>
      <c r="E21" s="1">
        <v>112.99666010428527</v>
      </c>
      <c r="F21" s="1">
        <v>119.61355330939008</v>
      </c>
      <c r="G21" s="1">
        <v>111.44307396202205</v>
      </c>
      <c r="H21" s="1">
        <v>120.49753157584811</v>
      </c>
      <c r="I21" s="1">
        <v>111.50283</v>
      </c>
      <c r="J21" s="1">
        <v>114.17</v>
      </c>
      <c r="K21" s="1">
        <v>117.491</v>
      </c>
      <c r="L21" s="1">
        <v>115.97020185999997</v>
      </c>
      <c r="M21" s="16">
        <f t="shared" si="3"/>
        <v>-1.294395434543949</v>
      </c>
    </row>
    <row r="22" spans="1:13" s="19" customFormat="1" ht="9">
      <c r="A22" s="7"/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6"/>
    </row>
    <row r="23" spans="1:13" s="19" customFormat="1" ht="9">
      <c r="A23" s="7" t="s">
        <v>11</v>
      </c>
      <c r="B23" s="7" t="s">
        <v>0</v>
      </c>
      <c r="C23" s="1">
        <v>30.99624497600433</v>
      </c>
      <c r="D23" s="1">
        <v>30.373552554611386</v>
      </c>
      <c r="E23" s="1">
        <v>29.939554806367816</v>
      </c>
      <c r="F23" s="1">
        <v>18.62416423984351</v>
      </c>
      <c r="G23" s="1">
        <v>17.309591350236182</v>
      </c>
      <c r="H23" s="1">
        <v>18.23471019389457</v>
      </c>
      <c r="I23" s="1">
        <v>21.681630000000002</v>
      </c>
      <c r="J23" s="1">
        <v>19.101</v>
      </c>
      <c r="K23" s="1">
        <v>20.372</v>
      </c>
      <c r="L23" s="1">
        <v>24.704000160000007</v>
      </c>
      <c r="M23" s="16">
        <f t="shared" si="3"/>
        <v>21.264481445120786</v>
      </c>
    </row>
    <row r="24" spans="1:13" s="19" customFormat="1" ht="9">
      <c r="A24" s="7"/>
      <c r="B24" s="7" t="s">
        <v>1</v>
      </c>
      <c r="C24" s="1">
        <v>3.119751929403033</v>
      </c>
      <c r="D24" s="1">
        <v>4.195311566354483</v>
      </c>
      <c r="E24" s="1">
        <v>4.025486360520042</v>
      </c>
      <c r="F24" s="1">
        <v>3.314736424990723</v>
      </c>
      <c r="G24" s="1">
        <v>3.6984155937277894</v>
      </c>
      <c r="H24" s="1">
        <v>3.3903100599861142</v>
      </c>
      <c r="I24" s="1">
        <v>2.54745</v>
      </c>
      <c r="J24" s="1">
        <v>2.478</v>
      </c>
      <c r="K24" s="1">
        <v>2.447</v>
      </c>
      <c r="L24" s="1">
        <v>1.9893320099999998</v>
      </c>
      <c r="M24" s="16">
        <f t="shared" si="3"/>
        <v>-18.703228034327758</v>
      </c>
    </row>
    <row r="25" spans="1:13" s="19" customFormat="1" ht="9">
      <c r="A25" s="7"/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6"/>
    </row>
    <row r="26" spans="1:13" s="19" customFormat="1" ht="9">
      <c r="A26" s="7" t="s">
        <v>12</v>
      </c>
      <c r="B26" s="7" t="s">
        <v>0</v>
      </c>
      <c r="C26" s="1">
        <v>194.41841156824145</v>
      </c>
      <c r="D26" s="1">
        <v>190.78289419889677</v>
      </c>
      <c r="E26" s="1">
        <v>185.8831225194513</v>
      </c>
      <c r="F26" s="1">
        <v>216.32586312088412</v>
      </c>
      <c r="G26" s="1">
        <v>204.5072867592948</v>
      </c>
      <c r="H26" s="1">
        <v>215.68410484628055</v>
      </c>
      <c r="I26" s="1">
        <v>234.52264999999997</v>
      </c>
      <c r="J26" s="1">
        <v>226.924</v>
      </c>
      <c r="K26" s="1">
        <v>295.938</v>
      </c>
      <c r="L26" s="1">
        <v>307.86987454</v>
      </c>
      <c r="M26" s="16">
        <f t="shared" si="3"/>
        <v>4.0318832120241455</v>
      </c>
    </row>
    <row r="27" spans="1:13" s="19" customFormat="1" ht="9">
      <c r="A27" s="7"/>
      <c r="B27" s="7" t="s">
        <v>1</v>
      </c>
      <c r="C27" s="1">
        <v>47.085610773207875</v>
      </c>
      <c r="D27" s="1">
        <v>64.59647644147006</v>
      </c>
      <c r="E27" s="1">
        <v>73.5720530609421</v>
      </c>
      <c r="F27" s="1">
        <v>62.979992074823734</v>
      </c>
      <c r="G27" s="1">
        <v>53.44462125834188</v>
      </c>
      <c r="H27" s="1">
        <v>75.6136433564481</v>
      </c>
      <c r="I27" s="1">
        <v>59.03165</v>
      </c>
      <c r="J27" s="1">
        <v>57.906</v>
      </c>
      <c r="K27" s="1">
        <v>60.017</v>
      </c>
      <c r="L27" s="1">
        <v>93.12222345</v>
      </c>
      <c r="M27" s="16">
        <f t="shared" si="3"/>
        <v>55.15974382258359</v>
      </c>
    </row>
    <row r="28" spans="1:13" s="19" customFormat="1" ht="9">
      <c r="A28" s="7"/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6"/>
    </row>
    <row r="29" spans="1:13" s="19" customFormat="1" ht="9">
      <c r="A29" s="7" t="s">
        <v>13</v>
      </c>
      <c r="B29" s="7" t="s">
        <v>0</v>
      </c>
      <c r="C29" s="1">
        <v>313.6105467742646</v>
      </c>
      <c r="D29" s="1">
        <v>294.56496443105414</v>
      </c>
      <c r="E29" s="1">
        <v>301.22588639322714</v>
      </c>
      <c r="F29" s="1">
        <v>276.71444835112305</v>
      </c>
      <c r="G29" s="1">
        <v>260.7131400680559</v>
      </c>
      <c r="H29" s="1">
        <v>250.46780160916853</v>
      </c>
      <c r="I29" s="1">
        <v>274.84783999999996</v>
      </c>
      <c r="J29" s="1">
        <v>342.874</v>
      </c>
      <c r="K29" s="1">
        <v>370.361</v>
      </c>
      <c r="L29" s="1">
        <v>402.52101488229545</v>
      </c>
      <c r="M29" s="16">
        <f t="shared" si="3"/>
        <v>8.68342370883961</v>
      </c>
    </row>
    <row r="30" spans="1:13" s="11" customFormat="1" ht="9">
      <c r="A30" s="7"/>
      <c r="B30" s="7" t="s">
        <v>1</v>
      </c>
      <c r="C30" s="1">
        <v>100.49249309691987</v>
      </c>
      <c r="D30" s="1">
        <v>89.85011353129502</v>
      </c>
      <c r="E30" s="1">
        <v>88.30281721147013</v>
      </c>
      <c r="F30" s="1">
        <v>12.516746652242007</v>
      </c>
      <c r="G30" s="1">
        <v>29.54329599275413</v>
      </c>
      <c r="H30" s="1">
        <v>22.417559822291135</v>
      </c>
      <c r="I30" s="1">
        <v>15.127</v>
      </c>
      <c r="J30" s="1">
        <v>6.428</v>
      </c>
      <c r="K30" s="1">
        <v>6.126</v>
      </c>
      <c r="L30" s="1">
        <v>6.0568800199999995</v>
      </c>
      <c r="M30" s="16">
        <f t="shared" si="3"/>
        <v>-1.1283052562847007</v>
      </c>
    </row>
    <row r="31" spans="1:13" s="11" customFormat="1" ht="9">
      <c r="A31" s="7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6"/>
    </row>
    <row r="32" spans="1:13" s="11" customFormat="1" ht="9">
      <c r="A32" s="7" t="s">
        <v>14</v>
      </c>
      <c r="B32" s="7" t="s">
        <v>0</v>
      </c>
      <c r="C32" s="1">
        <v>30.411291489241258</v>
      </c>
      <c r="D32" s="1">
        <v>29.411209721549564</v>
      </c>
      <c r="E32" s="1">
        <v>34.14115619516061</v>
      </c>
      <c r="F32" s="1">
        <v>77.36481599124457</v>
      </c>
      <c r="G32" s="1">
        <v>109.58757634271986</v>
      </c>
      <c r="H32" s="1">
        <v>174.40283290822524</v>
      </c>
      <c r="I32" s="1">
        <v>172.01892</v>
      </c>
      <c r="J32" s="1">
        <v>280.314</v>
      </c>
      <c r="K32" s="1">
        <v>190.455</v>
      </c>
      <c r="L32" s="1">
        <v>112.71246619000067</v>
      </c>
      <c r="M32" s="16">
        <f t="shared" si="3"/>
        <v>-40.81937140531849</v>
      </c>
    </row>
    <row r="33" spans="1:13" s="2" customFormat="1" ht="9">
      <c r="A33" s="7"/>
      <c r="B33" s="7" t="s">
        <v>1</v>
      </c>
      <c r="C33" s="1">
        <v>1.8680772641788324</v>
      </c>
      <c r="D33" s="1">
        <v>4.157572631724606</v>
      </c>
      <c r="E33" s="1">
        <v>1.1007189267046993</v>
      </c>
      <c r="F33" s="1">
        <v>0.8239667394189463</v>
      </c>
      <c r="G33" s="1">
        <v>1.0944291042663867</v>
      </c>
      <c r="H33" s="1">
        <v>9.93819999387837</v>
      </c>
      <c r="I33" s="1">
        <v>10.699290000000001</v>
      </c>
      <c r="J33" s="1">
        <v>817.304</v>
      </c>
      <c r="K33" s="1">
        <v>733.244</v>
      </c>
      <c r="L33" s="1">
        <v>1530.59479974</v>
      </c>
      <c r="M33" s="16">
        <f t="shared" si="3"/>
        <v>108.74290137253082</v>
      </c>
    </row>
    <row r="34" spans="1:13" s="2" customFormat="1" ht="9">
      <c r="A34" s="7"/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6"/>
    </row>
    <row r="35" spans="1:13" s="2" customFormat="1" ht="9">
      <c r="A35" s="7" t="s">
        <v>19</v>
      </c>
      <c r="B35" s="7" t="s">
        <v>1</v>
      </c>
      <c r="C35" s="1">
        <v>7698.006755269299</v>
      </c>
      <c r="D35" s="1">
        <v>10092.384911973937</v>
      </c>
      <c r="E35" s="1">
        <v>12670.49507192412</v>
      </c>
      <c r="F35" s="1">
        <v>12917.320284048383</v>
      </c>
      <c r="G35" s="1">
        <v>12005.987910961274</v>
      </c>
      <c r="H35" s="1">
        <v>11233.694683846215</v>
      </c>
      <c r="I35" s="1">
        <v>11432.85496</v>
      </c>
      <c r="J35" s="1">
        <v>10561.155</v>
      </c>
      <c r="K35" s="1">
        <v>11046.857</v>
      </c>
      <c r="L35" s="1">
        <v>11514.159959170005</v>
      </c>
      <c r="M35" s="16">
        <f t="shared" si="3"/>
        <v>4.2301892671372965</v>
      </c>
    </row>
    <row r="36" spans="1:13" s="2" customFormat="1" ht="9">
      <c r="A36" s="7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6"/>
    </row>
    <row r="37" spans="1:13" s="2" customFormat="1" ht="9">
      <c r="A37" s="7" t="s">
        <v>15</v>
      </c>
      <c r="B37" s="7" t="s">
        <v>1</v>
      </c>
      <c r="C37" s="1">
        <v>29.568455282507376</v>
      </c>
      <c r="D37" s="1">
        <v>26.90157056866285</v>
      </c>
      <c r="E37" s="1">
        <v>25.398303005906147</v>
      </c>
      <c r="F37" s="1">
        <v>7.164107757238013</v>
      </c>
      <c r="G37" s="1">
        <v>6.302402083189192</v>
      </c>
      <c r="H37" s="1">
        <v>5.793090023994446</v>
      </c>
      <c r="I37" s="1">
        <v>5.20812</v>
      </c>
      <c r="J37" s="1">
        <v>4.491</v>
      </c>
      <c r="K37" s="1">
        <v>3.963</v>
      </c>
      <c r="L37" s="1">
        <v>62.95458462</v>
      </c>
      <c r="M37" s="16">
        <f t="shared" si="3"/>
        <v>1488.5587842543528</v>
      </c>
    </row>
    <row r="38" spans="1:13" s="2" customFormat="1" ht="9">
      <c r="A38" s="7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6"/>
    </row>
    <row r="39" spans="1:13" s="2" customFormat="1" ht="9">
      <c r="A39" s="20" t="s">
        <v>20</v>
      </c>
      <c r="B39" s="7" t="s">
        <v>1</v>
      </c>
      <c r="C39" s="17">
        <v>74.13813708039022</v>
      </c>
      <c r="D39" s="17">
        <v>79.40271846125785</v>
      </c>
      <c r="E39" s="1">
        <v>75.85525860604955</v>
      </c>
      <c r="F39" s="1">
        <v>53.884908829023765</v>
      </c>
      <c r="G39" s="1">
        <v>50.670809563046035</v>
      </c>
      <c r="H39" s="1">
        <v>59.509690027157774</v>
      </c>
      <c r="I39" s="1">
        <v>69.12081</v>
      </c>
      <c r="J39" s="1">
        <v>66.014</v>
      </c>
      <c r="K39" s="1">
        <v>61.887</v>
      </c>
      <c r="L39" s="1">
        <v>44.02845266</v>
      </c>
      <c r="M39" s="16">
        <f t="shared" si="3"/>
        <v>-28.856702279961866</v>
      </c>
    </row>
    <row r="40" spans="1:13" s="2" customFormat="1" ht="9">
      <c r="A40" s="20"/>
      <c r="B40" s="20"/>
      <c r="C40" s="1"/>
      <c r="D40" s="1"/>
      <c r="E40" s="1"/>
      <c r="F40" s="1"/>
      <c r="G40" s="1"/>
      <c r="H40" s="1"/>
      <c r="I40" s="1"/>
      <c r="J40" s="1"/>
      <c r="K40" s="1"/>
      <c r="L40" s="1"/>
      <c r="M40" s="16"/>
    </row>
    <row r="41" spans="1:13" s="2" customFormat="1" ht="9">
      <c r="A41" s="7" t="s">
        <v>26</v>
      </c>
      <c r="B41" s="7" t="s">
        <v>1</v>
      </c>
      <c r="C41" s="1">
        <v>2.8429997421172803</v>
      </c>
      <c r="D41" s="1">
        <v>2.8429997421172803</v>
      </c>
      <c r="E41" s="1">
        <v>15.642788404083355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28.859</v>
      </c>
      <c r="L41" s="17">
        <v>21.0391694</v>
      </c>
      <c r="M41" s="16">
        <f t="shared" si="3"/>
        <v>-27.096679025607273</v>
      </c>
    </row>
    <row r="42" spans="1:13" s="2" customFormat="1" ht="9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3"/>
      <c r="L42" s="24"/>
      <c r="M42" s="22"/>
    </row>
    <row r="43" spans="1:13" s="2" customFormat="1" ht="9">
      <c r="A43" s="7" t="s">
        <v>22</v>
      </c>
      <c r="B43" s="32"/>
      <c r="C43" s="32"/>
      <c r="D43" s="32"/>
      <c r="E43" s="32"/>
      <c r="F43" s="32"/>
      <c r="G43" s="32"/>
      <c r="H43" s="32"/>
      <c r="I43" s="32"/>
      <c r="J43" s="31"/>
      <c r="K43" s="33"/>
      <c r="L43" s="34"/>
      <c r="M43" s="31"/>
    </row>
    <row r="44" spans="1:13" s="2" customFormat="1" ht="9">
      <c r="A44" s="2" t="s">
        <v>18</v>
      </c>
      <c r="B44" s="35"/>
      <c r="C44" s="35"/>
      <c r="D44" s="35"/>
      <c r="E44" s="35"/>
      <c r="F44" s="32"/>
      <c r="G44" s="32"/>
      <c r="H44" s="32"/>
      <c r="I44" s="32"/>
      <c r="J44" s="32"/>
      <c r="K44" s="36"/>
      <c r="L44" s="37"/>
      <c r="M44" s="35"/>
    </row>
    <row r="45" spans="1:13" s="2" customFormat="1" ht="9">
      <c r="A45" s="2" t="s">
        <v>17</v>
      </c>
      <c r="B45" s="35"/>
      <c r="C45" s="35"/>
      <c r="D45" s="35"/>
      <c r="E45" s="35"/>
      <c r="F45" s="32"/>
      <c r="G45" s="32"/>
      <c r="H45" s="32"/>
      <c r="I45" s="32"/>
      <c r="J45" s="32"/>
      <c r="K45" s="36"/>
      <c r="L45" s="37"/>
      <c r="M45" s="35"/>
    </row>
    <row r="46" spans="1:13" s="2" customFormat="1" ht="9">
      <c r="A46" s="3" t="s">
        <v>23</v>
      </c>
      <c r="B46" s="35"/>
      <c r="C46" s="35"/>
      <c r="D46" s="35"/>
      <c r="E46" s="35"/>
      <c r="F46" s="35"/>
      <c r="G46" s="35"/>
      <c r="H46" s="35"/>
      <c r="I46" s="35"/>
      <c r="J46" s="35"/>
      <c r="K46" s="38"/>
      <c r="L46" s="37"/>
      <c r="M46" s="35"/>
    </row>
    <row r="47" spans="1:13" s="2" customFormat="1" ht="9">
      <c r="A47" s="3" t="s">
        <v>21</v>
      </c>
      <c r="B47" s="35"/>
      <c r="C47" s="35"/>
      <c r="D47" s="35"/>
      <c r="E47" s="35"/>
      <c r="F47" s="35"/>
      <c r="G47" s="35"/>
      <c r="H47" s="35"/>
      <c r="I47" s="35"/>
      <c r="J47" s="35"/>
      <c r="K47" s="38"/>
      <c r="L47" s="37"/>
      <c r="M47" s="35"/>
    </row>
    <row r="48" spans="1:12" s="2" customFormat="1" ht="9">
      <c r="A48" s="3" t="s">
        <v>28</v>
      </c>
      <c r="B48" s="35"/>
      <c r="C48" s="35"/>
      <c r="K48" s="4"/>
      <c r="L48" s="1"/>
    </row>
    <row r="49" spans="1:12" s="2" customFormat="1" ht="9">
      <c r="A49" s="2" t="s">
        <v>27</v>
      </c>
      <c r="K49" s="4"/>
      <c r="L49" s="1"/>
    </row>
    <row r="50" spans="1:12" s="2" customFormat="1" ht="9">
      <c r="A50" s="3"/>
      <c r="K50" s="4"/>
      <c r="L50" s="1"/>
    </row>
    <row r="51" spans="1:12" s="2" customFormat="1" ht="9">
      <c r="A51" s="3"/>
      <c r="K51" s="4"/>
      <c r="L51" s="1"/>
    </row>
    <row r="52" spans="1:12" s="2" customFormat="1" ht="9">
      <c r="A52" s="3"/>
      <c r="K52" s="4"/>
      <c r="L52" s="1"/>
    </row>
    <row r="53" spans="1:12" s="2" customFormat="1" ht="9">
      <c r="A53" s="3"/>
      <c r="K53" s="4"/>
      <c r="L53" s="1"/>
    </row>
    <row r="54" spans="1:12" s="2" customFormat="1" ht="9">
      <c r="A54" s="3"/>
      <c r="K54" s="4"/>
      <c r="L54" s="1"/>
    </row>
    <row r="55" spans="1:12" s="2" customFormat="1" ht="9">
      <c r="A55" s="3"/>
      <c r="K55" s="4"/>
      <c r="L55" s="1"/>
    </row>
    <row r="56" spans="1:12" s="2" customFormat="1" ht="9">
      <c r="A56" s="3"/>
      <c r="K56" s="4"/>
      <c r="L56" s="1"/>
    </row>
    <row r="57" spans="1:12" s="2" customFormat="1" ht="9">
      <c r="A57" s="3"/>
      <c r="K57" s="4"/>
      <c r="L57" s="1"/>
    </row>
    <row r="58" spans="1:12" s="2" customFormat="1" ht="9">
      <c r="A58" s="3"/>
      <c r="K58" s="4"/>
      <c r="L58" s="1"/>
    </row>
    <row r="59" spans="1:12" s="2" customFormat="1" ht="9">
      <c r="A59" s="3"/>
      <c r="K59" s="4"/>
      <c r="L59" s="1"/>
    </row>
    <row r="60" spans="1:12" s="2" customFormat="1" ht="9">
      <c r="A60" s="3"/>
      <c r="K60" s="4"/>
      <c r="L60" s="1"/>
    </row>
    <row r="61" spans="1:12" s="2" customFormat="1" ht="9">
      <c r="A61" s="3"/>
      <c r="K61" s="4"/>
      <c r="L61" s="1"/>
    </row>
    <row r="62" spans="1:12" s="2" customFormat="1" ht="9">
      <c r="A62" s="3"/>
      <c r="K62" s="4"/>
      <c r="L62" s="1"/>
    </row>
    <row r="63" spans="1:12" s="2" customFormat="1" ht="9">
      <c r="A63" s="3"/>
      <c r="K63" s="4"/>
      <c r="L63" s="1"/>
    </row>
    <row r="64" spans="1:12" s="2" customFormat="1" ht="9">
      <c r="A64" s="3"/>
      <c r="K64" s="4"/>
      <c r="L64" s="1"/>
    </row>
    <row r="65" spans="1:12" s="2" customFormat="1" ht="9">
      <c r="A65" s="3"/>
      <c r="K65" s="4"/>
      <c r="L65" s="1"/>
    </row>
    <row r="66" spans="1:12" s="2" customFormat="1" ht="9">
      <c r="A66" s="3"/>
      <c r="K66" s="4"/>
      <c r="L66" s="1"/>
    </row>
    <row r="67" spans="1:12" s="2" customFormat="1" ht="9">
      <c r="A67" s="3"/>
      <c r="K67" s="4"/>
      <c r="L67" s="1"/>
    </row>
    <row r="68" spans="1:12" s="2" customFormat="1" ht="9">
      <c r="A68" s="3"/>
      <c r="K68" s="4"/>
      <c r="L68" s="1"/>
    </row>
    <row r="69" spans="1:12" s="2" customFormat="1" ht="9">
      <c r="A69" s="3"/>
      <c r="K69" s="4"/>
      <c r="L69" s="1"/>
    </row>
    <row r="70" spans="1:12" s="2" customFormat="1" ht="9">
      <c r="A70" s="3"/>
      <c r="K70" s="4"/>
      <c r="L70" s="1"/>
    </row>
    <row r="71" spans="1:12" s="2" customFormat="1" ht="9">
      <c r="A71" s="3"/>
      <c r="K71" s="4"/>
      <c r="L71" s="1"/>
    </row>
    <row r="72" spans="1:12" s="2" customFormat="1" ht="9">
      <c r="A72" s="3"/>
      <c r="K72" s="4"/>
      <c r="L72" s="1"/>
    </row>
    <row r="73" spans="1:12" s="2" customFormat="1" ht="9">
      <c r="A73" s="3"/>
      <c r="K73" s="4"/>
      <c r="L73" s="1"/>
    </row>
    <row r="74" spans="1:12" s="2" customFormat="1" ht="9">
      <c r="A74" s="3"/>
      <c r="K74" s="4"/>
      <c r="L74" s="1"/>
    </row>
    <row r="75" spans="1:12" s="2" customFormat="1" ht="9">
      <c r="A75" s="3"/>
      <c r="K75" s="4"/>
      <c r="L75" s="1"/>
    </row>
    <row r="76" spans="1:12" s="2" customFormat="1" ht="9">
      <c r="A76" s="3"/>
      <c r="K76" s="4"/>
      <c r="L76" s="1"/>
    </row>
    <row r="77" spans="1:12" s="2" customFormat="1" ht="9">
      <c r="A77" s="3"/>
      <c r="K77" s="4"/>
      <c r="L77" s="1"/>
    </row>
    <row r="78" spans="1:12" s="2" customFormat="1" ht="9">
      <c r="A78" s="3"/>
      <c r="K78" s="4"/>
      <c r="L78" s="1"/>
    </row>
    <row r="79" spans="1:12" s="2" customFormat="1" ht="9">
      <c r="A79" s="3"/>
      <c r="K79" s="4"/>
      <c r="L79" s="1"/>
    </row>
    <row r="80" spans="1:12" s="2" customFormat="1" ht="9">
      <c r="A80" s="3"/>
      <c r="K80" s="4"/>
      <c r="L80" s="1"/>
    </row>
    <row r="81" spans="1:12" s="2" customFormat="1" ht="9">
      <c r="A81" s="3"/>
      <c r="K81" s="4"/>
      <c r="L81" s="1"/>
    </row>
    <row r="82" spans="1:12" s="2" customFormat="1" ht="9">
      <c r="A82" s="3"/>
      <c r="K82" s="4"/>
      <c r="L82" s="1"/>
    </row>
    <row r="83" spans="1:12" s="2" customFormat="1" ht="9">
      <c r="A83" s="3"/>
      <c r="K83" s="4"/>
      <c r="L83" s="1"/>
    </row>
    <row r="84" spans="1:12" s="2" customFormat="1" ht="9">
      <c r="A84" s="3"/>
      <c r="K84" s="4"/>
      <c r="L84" s="1"/>
    </row>
    <row r="85" spans="1:12" s="2" customFormat="1" ht="9">
      <c r="A85" s="3"/>
      <c r="K85" s="4"/>
      <c r="L85" s="1"/>
    </row>
    <row r="86" spans="1:12" s="2" customFormat="1" ht="9">
      <c r="A86" s="3"/>
      <c r="K86" s="4"/>
      <c r="L86" s="1"/>
    </row>
    <row r="87" spans="1:12" s="2" customFormat="1" ht="9">
      <c r="A87" s="3"/>
      <c r="K87" s="4"/>
      <c r="L87" s="1"/>
    </row>
    <row r="88" spans="1:12" s="2" customFormat="1" ht="9">
      <c r="A88" s="3"/>
      <c r="K88" s="4"/>
      <c r="L88" s="1"/>
    </row>
    <row r="89" spans="1:12" s="2" customFormat="1" ht="9">
      <c r="A89" s="3"/>
      <c r="K89" s="4"/>
      <c r="L89" s="1"/>
    </row>
    <row r="90" spans="1:12" s="2" customFormat="1" ht="9">
      <c r="A90" s="3"/>
      <c r="K90" s="4"/>
      <c r="L90" s="1"/>
    </row>
    <row r="91" spans="1:12" s="2" customFormat="1" ht="9">
      <c r="A91" s="3"/>
      <c r="K91" s="4"/>
      <c r="L91" s="1"/>
    </row>
    <row r="92" spans="1:12" s="2" customFormat="1" ht="9">
      <c r="A92" s="3"/>
      <c r="K92" s="4"/>
      <c r="L92" s="1"/>
    </row>
    <row r="93" spans="1:12" s="2" customFormat="1" ht="9">
      <c r="A93" s="3"/>
      <c r="K93" s="4"/>
      <c r="L93" s="1"/>
    </row>
    <row r="94" spans="1:12" s="2" customFormat="1" ht="9">
      <c r="A94" s="3"/>
      <c r="K94" s="4"/>
      <c r="L94" s="1"/>
    </row>
    <row r="95" spans="1:12" s="2" customFormat="1" ht="9">
      <c r="A95" s="3"/>
      <c r="K95" s="4"/>
      <c r="L95" s="1"/>
    </row>
    <row r="96" spans="1:12" s="2" customFormat="1" ht="9">
      <c r="A96" s="3"/>
      <c r="K96" s="4"/>
      <c r="L96" s="1"/>
    </row>
    <row r="97" spans="1:12" s="2" customFormat="1" ht="9">
      <c r="A97" s="3"/>
      <c r="K97" s="4"/>
      <c r="L97" s="1"/>
    </row>
    <row r="98" spans="1:12" s="2" customFormat="1" ht="9">
      <c r="A98" s="3"/>
      <c r="K98" s="4"/>
      <c r="L98" s="1"/>
    </row>
    <row r="99" spans="1:12" s="2" customFormat="1" ht="9">
      <c r="A99" s="3"/>
      <c r="K99" s="4"/>
      <c r="L99" s="1"/>
    </row>
    <row r="100" spans="1:12" s="2" customFormat="1" ht="9">
      <c r="A100" s="3"/>
      <c r="K100" s="4"/>
      <c r="L100" s="1"/>
    </row>
    <row r="101" spans="1:12" s="2" customFormat="1" ht="9">
      <c r="A101" s="3"/>
      <c r="K101" s="4"/>
      <c r="L101" s="1"/>
    </row>
    <row r="102" spans="1:12" s="2" customFormat="1" ht="9">
      <c r="A102" s="3"/>
      <c r="K102" s="4"/>
      <c r="L102" s="1"/>
    </row>
    <row r="103" spans="1:12" s="2" customFormat="1" ht="9">
      <c r="A103" s="3"/>
      <c r="K103" s="4"/>
      <c r="L103" s="1"/>
    </row>
    <row r="104" spans="1:12" s="2" customFormat="1" ht="9">
      <c r="A104" s="3"/>
      <c r="K104" s="4"/>
      <c r="L104" s="1"/>
    </row>
    <row r="105" spans="1:12" s="2" customFormat="1" ht="9">
      <c r="A105" s="3"/>
      <c r="K105" s="4"/>
      <c r="L105" s="1"/>
    </row>
    <row r="106" spans="1:12" s="2" customFormat="1" ht="9">
      <c r="A106" s="3"/>
      <c r="K106" s="4"/>
      <c r="L106" s="1"/>
    </row>
    <row r="107" spans="1:12" s="2" customFormat="1" ht="9">
      <c r="A107" s="3"/>
      <c r="K107" s="4"/>
      <c r="L107" s="1"/>
    </row>
    <row r="108" spans="1:12" s="2" customFormat="1" ht="9">
      <c r="A108" s="3"/>
      <c r="K108" s="4"/>
      <c r="L108" s="1"/>
    </row>
    <row r="109" spans="1:12" s="2" customFormat="1" ht="9">
      <c r="A109" s="3"/>
      <c r="K109" s="4"/>
      <c r="L109" s="1"/>
    </row>
    <row r="110" spans="1:12" s="2" customFormat="1" ht="9">
      <c r="A110" s="3"/>
      <c r="K110" s="4"/>
      <c r="L110" s="1"/>
    </row>
    <row r="111" spans="1:12" s="2" customFormat="1" ht="9">
      <c r="A111" s="3"/>
      <c r="K111" s="4"/>
      <c r="L111" s="1"/>
    </row>
    <row r="112" spans="1:12" s="2" customFormat="1" ht="9">
      <c r="A112" s="3"/>
      <c r="K112" s="4"/>
      <c r="L112" s="1"/>
    </row>
    <row r="113" spans="1:12" s="2" customFormat="1" ht="9">
      <c r="A113" s="3"/>
      <c r="K113" s="4"/>
      <c r="L113" s="1"/>
    </row>
    <row r="114" spans="1:12" s="2" customFormat="1" ht="9">
      <c r="A114" s="3"/>
      <c r="K114" s="4"/>
      <c r="L114" s="1"/>
    </row>
    <row r="115" spans="1:12" s="2" customFormat="1" ht="9">
      <c r="A115" s="3"/>
      <c r="K115" s="4"/>
      <c r="L115" s="1"/>
    </row>
    <row r="116" spans="1:12" s="2" customFormat="1" ht="9">
      <c r="A116" s="3"/>
      <c r="K116" s="4"/>
      <c r="L116" s="1"/>
    </row>
    <row r="117" spans="1:12" s="2" customFormat="1" ht="9">
      <c r="A117" s="3"/>
      <c r="K117" s="4"/>
      <c r="L117" s="1"/>
    </row>
    <row r="118" spans="1:12" s="2" customFormat="1" ht="9">
      <c r="A118" s="3"/>
      <c r="K118" s="4"/>
      <c r="L118" s="1"/>
    </row>
    <row r="119" spans="1:12" s="2" customFormat="1" ht="9">
      <c r="A119" s="3"/>
      <c r="K119" s="4"/>
      <c r="L119" s="1"/>
    </row>
    <row r="120" spans="1:12" s="2" customFormat="1" ht="9">
      <c r="A120" s="3"/>
      <c r="K120" s="4"/>
      <c r="L120" s="1"/>
    </row>
    <row r="121" spans="1:12" s="2" customFormat="1" ht="9">
      <c r="A121" s="3"/>
      <c r="K121" s="4"/>
      <c r="L121" s="1"/>
    </row>
    <row r="122" spans="1:12" s="2" customFormat="1" ht="9">
      <c r="A122" s="3"/>
      <c r="K122" s="4"/>
      <c r="L122" s="1"/>
    </row>
    <row r="123" spans="1:12" s="2" customFormat="1" ht="9">
      <c r="A123" s="3"/>
      <c r="K123" s="4"/>
      <c r="L123" s="1"/>
    </row>
    <row r="124" spans="1:12" s="2" customFormat="1" ht="9">
      <c r="A124" s="3"/>
      <c r="K124" s="4"/>
      <c r="L124" s="1"/>
    </row>
    <row r="125" spans="1:12" s="2" customFormat="1" ht="9">
      <c r="A125" s="3"/>
      <c r="K125" s="4"/>
      <c r="L125" s="1"/>
    </row>
    <row r="126" spans="1:12" s="2" customFormat="1" ht="9">
      <c r="A126" s="3"/>
      <c r="K126" s="4"/>
      <c r="L126" s="1"/>
    </row>
    <row r="127" spans="1:12" s="2" customFormat="1" ht="9">
      <c r="A127" s="3"/>
      <c r="K127" s="4"/>
      <c r="L127" s="1"/>
    </row>
    <row r="128" spans="1:12" s="2" customFormat="1" ht="9">
      <c r="A128" s="3"/>
      <c r="K128" s="4"/>
      <c r="L128" s="1"/>
    </row>
    <row r="129" spans="1:12" s="2" customFormat="1" ht="9">
      <c r="A129" s="3"/>
      <c r="K129" s="4"/>
      <c r="L129" s="1"/>
    </row>
    <row r="130" spans="1:12" s="2" customFormat="1" ht="9">
      <c r="A130" s="3"/>
      <c r="K130" s="4"/>
      <c r="L130" s="1"/>
    </row>
    <row r="131" spans="1:12" s="2" customFormat="1" ht="9">
      <c r="A131" s="3"/>
      <c r="K131" s="4"/>
      <c r="L131" s="1"/>
    </row>
    <row r="132" spans="1:12" s="2" customFormat="1" ht="9">
      <c r="A132" s="3"/>
      <c r="K132" s="4"/>
      <c r="L132" s="1"/>
    </row>
    <row r="133" spans="1:12" s="2" customFormat="1" ht="9">
      <c r="A133" s="3"/>
      <c r="K133" s="4"/>
      <c r="L133" s="1"/>
    </row>
    <row r="134" spans="1:12" s="2" customFormat="1" ht="9">
      <c r="A134" s="3"/>
      <c r="K134" s="4"/>
      <c r="L134" s="1"/>
    </row>
    <row r="135" spans="1:12" s="2" customFormat="1" ht="9">
      <c r="A135" s="3"/>
      <c r="K135" s="4"/>
      <c r="L135" s="1"/>
    </row>
    <row r="136" spans="1:12" s="2" customFormat="1" ht="9">
      <c r="A136" s="3"/>
      <c r="K136" s="4"/>
      <c r="L136" s="1"/>
    </row>
    <row r="137" spans="1:12" s="2" customFormat="1" ht="9">
      <c r="A137" s="3"/>
      <c r="K137" s="4"/>
      <c r="L137" s="1"/>
    </row>
    <row r="138" spans="1:12" s="2" customFormat="1" ht="9">
      <c r="A138" s="3"/>
      <c r="K138" s="4"/>
      <c r="L138" s="1"/>
    </row>
    <row r="139" spans="1:12" s="2" customFormat="1" ht="9">
      <c r="A139" s="3"/>
      <c r="K139" s="4"/>
      <c r="L139" s="1"/>
    </row>
    <row r="140" spans="1:12" s="2" customFormat="1" ht="9">
      <c r="A140" s="3"/>
      <c r="K140" s="4"/>
      <c r="L140" s="1"/>
    </row>
    <row r="141" spans="1:12" s="2" customFormat="1" ht="9">
      <c r="A141" s="3"/>
      <c r="K141" s="4"/>
      <c r="L141" s="1"/>
    </row>
    <row r="142" spans="1:12" s="2" customFormat="1" ht="9">
      <c r="A142" s="3"/>
      <c r="K142" s="4"/>
      <c r="L142" s="1"/>
    </row>
    <row r="143" spans="1:12" s="2" customFormat="1" ht="9">
      <c r="A143" s="3"/>
      <c r="K143" s="4"/>
      <c r="L143" s="1"/>
    </row>
    <row r="144" spans="1:12" s="2" customFormat="1" ht="9">
      <c r="A144" s="3"/>
      <c r="K144" s="4"/>
      <c r="L144" s="1"/>
    </row>
    <row r="145" spans="1:12" s="2" customFormat="1" ht="9">
      <c r="A145" s="3"/>
      <c r="K145" s="4"/>
      <c r="L145" s="1"/>
    </row>
    <row r="146" spans="1:12" s="2" customFormat="1" ht="9">
      <c r="A146" s="3"/>
      <c r="K146" s="4"/>
      <c r="L146" s="1"/>
    </row>
    <row r="147" spans="1:12" s="2" customFormat="1" ht="9">
      <c r="A147" s="3"/>
      <c r="K147" s="4"/>
      <c r="L147" s="1"/>
    </row>
    <row r="148" spans="1:12" s="2" customFormat="1" ht="9">
      <c r="A148" s="3"/>
      <c r="K148" s="4"/>
      <c r="L148" s="1"/>
    </row>
    <row r="149" spans="1:12" s="2" customFormat="1" ht="9">
      <c r="A149" s="3"/>
      <c r="K149" s="4"/>
      <c r="L149" s="1"/>
    </row>
    <row r="150" spans="1:12" s="2" customFormat="1" ht="9">
      <c r="A150" s="3"/>
      <c r="K150" s="4"/>
      <c r="L150" s="1"/>
    </row>
    <row r="151" spans="1:12" s="2" customFormat="1" ht="9">
      <c r="A151" s="3"/>
      <c r="K151" s="4"/>
      <c r="L151" s="1"/>
    </row>
    <row r="152" spans="1:12" s="2" customFormat="1" ht="9">
      <c r="A152" s="3"/>
      <c r="K152" s="4"/>
      <c r="L152" s="1"/>
    </row>
    <row r="153" spans="1:12" s="2" customFormat="1" ht="9">
      <c r="A153" s="3"/>
      <c r="K153" s="4"/>
      <c r="L153" s="1"/>
    </row>
    <row r="154" spans="1:12" s="2" customFormat="1" ht="9">
      <c r="A154" s="3"/>
      <c r="K154" s="4"/>
      <c r="L154" s="1"/>
    </row>
    <row r="155" spans="1:12" s="2" customFormat="1" ht="9">
      <c r="A155" s="3"/>
      <c r="K155" s="4"/>
      <c r="L155" s="1"/>
    </row>
    <row r="156" spans="1:12" s="2" customFormat="1" ht="9">
      <c r="A156" s="3"/>
      <c r="K156" s="4"/>
      <c r="L156" s="1"/>
    </row>
    <row r="157" spans="1:12" s="2" customFormat="1" ht="9">
      <c r="A157" s="3"/>
      <c r="K157" s="4"/>
      <c r="L157" s="1"/>
    </row>
    <row r="158" spans="1:12" s="2" customFormat="1" ht="9">
      <c r="A158" s="3"/>
      <c r="K158" s="4"/>
      <c r="L158" s="1"/>
    </row>
    <row r="159" spans="1:12" s="2" customFormat="1" ht="9">
      <c r="A159" s="3"/>
      <c r="K159" s="4"/>
      <c r="L159" s="1"/>
    </row>
    <row r="160" spans="1:12" s="2" customFormat="1" ht="9">
      <c r="A160" s="3"/>
      <c r="K160" s="4"/>
      <c r="L160" s="1"/>
    </row>
    <row r="161" spans="1:12" s="2" customFormat="1" ht="9">
      <c r="A161" s="3"/>
      <c r="K161" s="4"/>
      <c r="L161" s="1"/>
    </row>
    <row r="162" spans="1:12" s="2" customFormat="1" ht="9">
      <c r="A162" s="3"/>
      <c r="K162" s="4"/>
      <c r="L162" s="1"/>
    </row>
    <row r="163" spans="1:12" s="2" customFormat="1" ht="9">
      <c r="A163" s="3"/>
      <c r="K163" s="4"/>
      <c r="L163" s="1"/>
    </row>
    <row r="164" spans="1:12" s="2" customFormat="1" ht="9">
      <c r="A164" s="3"/>
      <c r="K164" s="4"/>
      <c r="L164" s="1"/>
    </row>
    <row r="165" spans="1:12" s="2" customFormat="1" ht="9">
      <c r="A165" s="3"/>
      <c r="K165" s="4"/>
      <c r="L165" s="1"/>
    </row>
    <row r="166" spans="1:12" s="2" customFormat="1" ht="9">
      <c r="A166" s="3"/>
      <c r="K166" s="4"/>
      <c r="L166" s="1"/>
    </row>
    <row r="167" spans="1:12" s="2" customFormat="1" ht="9">
      <c r="A167" s="3"/>
      <c r="K167" s="4"/>
      <c r="L167" s="1"/>
    </row>
    <row r="168" spans="1:12" s="2" customFormat="1" ht="9">
      <c r="A168" s="3"/>
      <c r="K168" s="4"/>
      <c r="L168" s="1"/>
    </row>
    <row r="169" spans="1:12" s="2" customFormat="1" ht="9">
      <c r="A169" s="3"/>
      <c r="K169" s="4"/>
      <c r="L169" s="1"/>
    </row>
    <row r="170" spans="1:12" s="2" customFormat="1" ht="9">
      <c r="A170" s="3"/>
      <c r="K170" s="4"/>
      <c r="L170" s="1"/>
    </row>
    <row r="171" spans="1:12" s="2" customFormat="1" ht="9">
      <c r="A171" s="3"/>
      <c r="K171" s="4"/>
      <c r="L171" s="1"/>
    </row>
    <row r="172" spans="1:12" s="2" customFormat="1" ht="9">
      <c r="A172" s="3"/>
      <c r="K172" s="4"/>
      <c r="L172" s="1"/>
    </row>
    <row r="173" spans="1:12" s="2" customFormat="1" ht="9">
      <c r="A173" s="3"/>
      <c r="K173" s="4"/>
      <c r="L173" s="1"/>
    </row>
    <row r="174" spans="1:12" s="2" customFormat="1" ht="9">
      <c r="A174" s="3"/>
      <c r="K174" s="4"/>
      <c r="L174" s="1"/>
    </row>
    <row r="175" spans="1:12" s="2" customFormat="1" ht="9">
      <c r="A175" s="3"/>
      <c r="K175" s="4"/>
      <c r="L175" s="1"/>
    </row>
    <row r="176" spans="1:12" s="2" customFormat="1" ht="9">
      <c r="A176" s="3"/>
      <c r="K176" s="4"/>
      <c r="L176" s="1"/>
    </row>
    <row r="177" spans="1:12" s="2" customFormat="1" ht="9">
      <c r="A177" s="3"/>
      <c r="K177" s="4"/>
      <c r="L177" s="1"/>
    </row>
    <row r="178" spans="1:12" s="2" customFormat="1" ht="9">
      <c r="A178" s="3"/>
      <c r="K178" s="4"/>
      <c r="L178" s="1"/>
    </row>
    <row r="179" spans="1:12" s="2" customFormat="1" ht="9">
      <c r="A179" s="3"/>
      <c r="K179" s="4"/>
      <c r="L179" s="1"/>
    </row>
    <row r="180" spans="1:12" s="2" customFormat="1" ht="9">
      <c r="A180" s="3"/>
      <c r="K180" s="4"/>
      <c r="L180" s="1"/>
    </row>
    <row r="181" spans="1:12" s="2" customFormat="1" ht="9">
      <c r="A181" s="3"/>
      <c r="K181" s="4"/>
      <c r="L181" s="1"/>
    </row>
    <row r="182" spans="1:12" s="2" customFormat="1" ht="9">
      <c r="A182" s="3"/>
      <c r="K182" s="4"/>
      <c r="L182" s="1"/>
    </row>
    <row r="183" spans="1:12" s="2" customFormat="1" ht="9">
      <c r="A183" s="3"/>
      <c r="K183" s="4"/>
      <c r="L183" s="1"/>
    </row>
    <row r="184" spans="1:12" s="2" customFormat="1" ht="9">
      <c r="A184" s="3"/>
      <c r="K184" s="4"/>
      <c r="L184" s="1"/>
    </row>
    <row r="185" spans="1:12" s="2" customFormat="1" ht="9">
      <c r="A185" s="3"/>
      <c r="K185" s="4"/>
      <c r="L185" s="1"/>
    </row>
    <row r="186" spans="1:12" s="2" customFormat="1" ht="9">
      <c r="A186" s="3"/>
      <c r="K186" s="4"/>
      <c r="L186" s="1"/>
    </row>
    <row r="187" spans="1:12" s="2" customFormat="1" ht="9">
      <c r="A187" s="3"/>
      <c r="K187" s="4"/>
      <c r="L187" s="1"/>
    </row>
    <row r="188" spans="1:12" s="2" customFormat="1" ht="9">
      <c r="A188" s="3"/>
      <c r="K188" s="4"/>
      <c r="L188" s="1"/>
    </row>
    <row r="189" spans="1:12" s="2" customFormat="1" ht="9">
      <c r="A189" s="3"/>
      <c r="K189" s="4"/>
      <c r="L189" s="1"/>
    </row>
    <row r="190" spans="1:12" s="2" customFormat="1" ht="9">
      <c r="A190" s="3"/>
      <c r="K190" s="4"/>
      <c r="L190" s="1"/>
    </row>
    <row r="191" spans="1:12" s="2" customFormat="1" ht="9">
      <c r="A191" s="3"/>
      <c r="K191" s="4"/>
      <c r="L191" s="1"/>
    </row>
    <row r="192" spans="1:12" s="2" customFormat="1" ht="9">
      <c r="A192" s="3"/>
      <c r="K192" s="4"/>
      <c r="L192" s="1"/>
    </row>
    <row r="193" spans="1:12" s="2" customFormat="1" ht="9">
      <c r="A193" s="3"/>
      <c r="K193" s="4"/>
      <c r="L193" s="1"/>
    </row>
    <row r="194" spans="1:12" s="2" customFormat="1" ht="9">
      <c r="A194" s="3"/>
      <c r="K194" s="4"/>
      <c r="L194" s="1"/>
    </row>
    <row r="195" spans="1:12" s="2" customFormat="1" ht="9">
      <c r="A195" s="3"/>
      <c r="K195" s="4"/>
      <c r="L195" s="1"/>
    </row>
    <row r="196" spans="1:12" s="2" customFormat="1" ht="9">
      <c r="A196" s="3"/>
      <c r="K196" s="4"/>
      <c r="L196" s="1"/>
    </row>
    <row r="197" spans="1:12" s="2" customFormat="1" ht="9">
      <c r="A197" s="3"/>
      <c r="K197" s="4"/>
      <c r="L197" s="1"/>
    </row>
    <row r="198" spans="1:12" s="2" customFormat="1" ht="9">
      <c r="A198" s="3"/>
      <c r="K198" s="4"/>
      <c r="L198" s="1"/>
    </row>
    <row r="199" spans="1:12" s="2" customFormat="1" ht="9">
      <c r="A199" s="3"/>
      <c r="K199" s="4"/>
      <c r="L199" s="1"/>
    </row>
    <row r="200" spans="1:12" s="2" customFormat="1" ht="9">
      <c r="A200" s="3"/>
      <c r="K200" s="4"/>
      <c r="L200" s="1"/>
    </row>
    <row r="201" spans="1:12" s="2" customFormat="1" ht="9">
      <c r="A201" s="3"/>
      <c r="K201" s="4"/>
      <c r="L201" s="1"/>
    </row>
    <row r="202" spans="1:12" s="2" customFormat="1" ht="9">
      <c r="A202" s="3"/>
      <c r="K202" s="4"/>
      <c r="L202" s="1"/>
    </row>
    <row r="203" spans="1:12" s="2" customFormat="1" ht="9">
      <c r="A203" s="3"/>
      <c r="K203" s="4"/>
      <c r="L203" s="1"/>
    </row>
    <row r="204" spans="1:12" s="2" customFormat="1" ht="9">
      <c r="A204" s="3"/>
      <c r="K204" s="4"/>
      <c r="L204" s="1"/>
    </row>
    <row r="205" spans="1:12" s="2" customFormat="1" ht="9">
      <c r="A205" s="3"/>
      <c r="K205" s="4"/>
      <c r="L205" s="1"/>
    </row>
    <row r="206" spans="1:12" s="2" customFormat="1" ht="9">
      <c r="A206" s="3"/>
      <c r="K206" s="4"/>
      <c r="L206" s="1"/>
    </row>
    <row r="207" spans="1:12" s="2" customFormat="1" ht="9">
      <c r="A207" s="3"/>
      <c r="K207" s="4"/>
      <c r="L207" s="1"/>
    </row>
    <row r="208" spans="1:12" s="2" customFormat="1" ht="9">
      <c r="A208" s="3"/>
      <c r="K208" s="4"/>
      <c r="L208" s="1"/>
    </row>
    <row r="209" spans="1:12" s="2" customFormat="1" ht="9">
      <c r="A209" s="3"/>
      <c r="K209" s="4"/>
      <c r="L209" s="1"/>
    </row>
    <row r="210" spans="1:12" s="2" customFormat="1" ht="9">
      <c r="A210" s="3"/>
      <c r="K210" s="4"/>
      <c r="L210" s="1"/>
    </row>
    <row r="211" spans="1:12" s="2" customFormat="1" ht="9">
      <c r="A211" s="3"/>
      <c r="K211" s="4"/>
      <c r="L211" s="1"/>
    </row>
    <row r="212" spans="1:12" s="2" customFormat="1" ht="9">
      <c r="A212" s="3"/>
      <c r="K212" s="4"/>
      <c r="L212" s="1"/>
    </row>
    <row r="213" spans="1:12" s="2" customFormat="1" ht="9">
      <c r="A213" s="3"/>
      <c r="K213" s="4"/>
      <c r="L213" s="1"/>
    </row>
    <row r="214" spans="1:12" s="2" customFormat="1" ht="9">
      <c r="A214" s="3"/>
      <c r="K214" s="4"/>
      <c r="L214" s="1"/>
    </row>
    <row r="215" spans="1:12" s="2" customFormat="1" ht="9">
      <c r="A215" s="3"/>
      <c r="K215" s="4"/>
      <c r="L215" s="1"/>
    </row>
    <row r="216" spans="1:12" s="2" customFormat="1" ht="9">
      <c r="A216" s="3"/>
      <c r="K216" s="4"/>
      <c r="L216" s="1"/>
    </row>
    <row r="217" spans="1:12" s="2" customFormat="1" ht="9">
      <c r="A217" s="3"/>
      <c r="K217" s="4"/>
      <c r="L217" s="1"/>
    </row>
    <row r="218" spans="1:12" s="2" customFormat="1" ht="9">
      <c r="A218" s="3"/>
      <c r="K218" s="4"/>
      <c r="L218" s="1"/>
    </row>
    <row r="219" spans="1:12" s="2" customFormat="1" ht="9">
      <c r="A219" s="3"/>
      <c r="K219" s="4"/>
      <c r="L219" s="1"/>
    </row>
    <row r="220" spans="1:12" s="2" customFormat="1" ht="9">
      <c r="A220" s="3"/>
      <c r="K220" s="4"/>
      <c r="L220" s="1"/>
    </row>
    <row r="221" spans="1:12" s="2" customFormat="1" ht="9">
      <c r="A221" s="3"/>
      <c r="K221" s="4"/>
      <c r="L221" s="1"/>
    </row>
    <row r="222" spans="1:12" s="2" customFormat="1" ht="9">
      <c r="A222" s="3"/>
      <c r="K222" s="4"/>
      <c r="L222" s="1"/>
    </row>
    <row r="223" spans="1:12" s="2" customFormat="1" ht="9">
      <c r="A223" s="3"/>
      <c r="K223" s="4"/>
      <c r="L223" s="1"/>
    </row>
    <row r="224" spans="1:12" s="2" customFormat="1" ht="9">
      <c r="A224" s="3"/>
      <c r="K224" s="4"/>
      <c r="L224" s="1"/>
    </row>
    <row r="225" spans="1:12" s="2" customFormat="1" ht="9">
      <c r="A225" s="3"/>
      <c r="K225" s="4"/>
      <c r="L225" s="1"/>
    </row>
    <row r="226" spans="1:12" s="2" customFormat="1" ht="9">
      <c r="A226" s="3"/>
      <c r="K226" s="4"/>
      <c r="L226" s="1"/>
    </row>
    <row r="227" spans="1:12" s="2" customFormat="1" ht="9">
      <c r="A227" s="3"/>
      <c r="K227" s="4"/>
      <c r="L227" s="1"/>
    </row>
    <row r="228" spans="1:12" s="2" customFormat="1" ht="9">
      <c r="A228" s="3"/>
      <c r="K228" s="4"/>
      <c r="L228" s="1"/>
    </row>
    <row r="229" spans="1:12" s="2" customFormat="1" ht="9">
      <c r="A229" s="3"/>
      <c r="K229" s="4"/>
      <c r="L229" s="1"/>
    </row>
    <row r="230" spans="1:12" s="2" customFormat="1" ht="9">
      <c r="A230" s="3"/>
      <c r="K230" s="4"/>
      <c r="L230" s="1"/>
    </row>
    <row r="231" spans="1:12" s="2" customFormat="1" ht="9">
      <c r="A231" s="3"/>
      <c r="K231" s="4"/>
      <c r="L231" s="1"/>
    </row>
    <row r="232" spans="1:12" s="2" customFormat="1" ht="9">
      <c r="A232" s="3"/>
      <c r="K232" s="4"/>
      <c r="L232" s="1"/>
    </row>
    <row r="233" spans="1:12" s="2" customFormat="1" ht="9">
      <c r="A233" s="3"/>
      <c r="K233" s="4"/>
      <c r="L233" s="1"/>
    </row>
    <row r="234" spans="1:12" s="2" customFormat="1" ht="9">
      <c r="A234" s="3"/>
      <c r="K234" s="4"/>
      <c r="L234" s="1"/>
    </row>
    <row r="235" spans="1:12" s="2" customFormat="1" ht="9">
      <c r="A235" s="3"/>
      <c r="K235" s="4"/>
      <c r="L235" s="1"/>
    </row>
    <row r="236" spans="1:12" s="2" customFormat="1" ht="9">
      <c r="A236" s="3"/>
      <c r="K236" s="4"/>
      <c r="L236" s="1"/>
    </row>
    <row r="237" spans="1:12" s="2" customFormat="1" ht="9">
      <c r="A237" s="3"/>
      <c r="K237" s="4"/>
      <c r="L237" s="1"/>
    </row>
    <row r="238" spans="1:12" s="2" customFormat="1" ht="9">
      <c r="A238" s="3"/>
      <c r="K238" s="4"/>
      <c r="L238" s="1"/>
    </row>
    <row r="239" spans="1:12" s="2" customFormat="1" ht="9">
      <c r="A239" s="3"/>
      <c r="K239" s="4"/>
      <c r="L239" s="1"/>
    </row>
    <row r="240" spans="1:12" s="2" customFormat="1" ht="9">
      <c r="A240" s="3"/>
      <c r="K240" s="4"/>
      <c r="L240" s="1"/>
    </row>
    <row r="241" spans="1:12" s="2" customFormat="1" ht="9">
      <c r="A241" s="3"/>
      <c r="K241" s="4"/>
      <c r="L241" s="1"/>
    </row>
    <row r="242" spans="1:12" s="2" customFormat="1" ht="9">
      <c r="A242" s="3"/>
      <c r="K242" s="4"/>
      <c r="L242" s="1"/>
    </row>
    <row r="243" spans="1:12" s="2" customFormat="1" ht="9">
      <c r="A243" s="3"/>
      <c r="K243" s="4"/>
      <c r="L243" s="1"/>
    </row>
    <row r="244" spans="1:12" s="2" customFormat="1" ht="9">
      <c r="A244" s="3"/>
      <c r="K244" s="4"/>
      <c r="L244" s="1"/>
    </row>
    <row r="245" spans="1:12" s="2" customFormat="1" ht="9">
      <c r="A245" s="3"/>
      <c r="K245" s="4"/>
      <c r="L245" s="1"/>
    </row>
    <row r="246" spans="1:12" s="2" customFormat="1" ht="9">
      <c r="A246" s="3"/>
      <c r="K246" s="4"/>
      <c r="L246" s="1"/>
    </row>
    <row r="247" spans="1:12" s="2" customFormat="1" ht="9">
      <c r="A247" s="3"/>
      <c r="K247" s="4"/>
      <c r="L247" s="1"/>
    </row>
    <row r="248" spans="1:12" s="2" customFormat="1" ht="9">
      <c r="A248" s="3"/>
      <c r="K248" s="4"/>
      <c r="L248" s="1"/>
    </row>
    <row r="249" spans="1:12" s="2" customFormat="1" ht="9">
      <c r="A249" s="3"/>
      <c r="K249" s="4"/>
      <c r="L249" s="1"/>
    </row>
    <row r="250" spans="1:12" s="2" customFormat="1" ht="9">
      <c r="A250" s="3"/>
      <c r="K250" s="4"/>
      <c r="L250" s="1"/>
    </row>
    <row r="251" spans="1:12" s="2" customFormat="1" ht="9">
      <c r="A251" s="3"/>
      <c r="K251" s="4"/>
      <c r="L251" s="1"/>
    </row>
    <row r="252" spans="1:12" s="2" customFormat="1" ht="9">
      <c r="A252" s="3"/>
      <c r="K252" s="4"/>
      <c r="L252" s="1"/>
    </row>
    <row r="253" spans="1:12" s="2" customFormat="1" ht="9">
      <c r="A253" s="3"/>
      <c r="K253" s="4"/>
      <c r="L253" s="1"/>
    </row>
    <row r="254" spans="1:12" s="2" customFormat="1" ht="9">
      <c r="A254" s="3"/>
      <c r="K254" s="4"/>
      <c r="L254" s="1"/>
    </row>
    <row r="255" spans="1:12" s="2" customFormat="1" ht="9">
      <c r="A255" s="3"/>
      <c r="K255" s="4"/>
      <c r="L255" s="1"/>
    </row>
    <row r="256" spans="1:12" s="2" customFormat="1" ht="9">
      <c r="A256" s="3"/>
      <c r="K256" s="4"/>
      <c r="L256" s="1"/>
    </row>
    <row r="257" spans="1:12" s="2" customFormat="1" ht="9">
      <c r="A257" s="3"/>
      <c r="K257" s="4"/>
      <c r="L257" s="1"/>
    </row>
    <row r="258" spans="1:12" s="2" customFormat="1" ht="9">
      <c r="A258" s="3"/>
      <c r="K258" s="4"/>
      <c r="L258" s="1"/>
    </row>
    <row r="259" spans="1:12" s="2" customFormat="1" ht="9">
      <c r="A259" s="3"/>
      <c r="K259" s="4"/>
      <c r="L259" s="1"/>
    </row>
    <row r="260" spans="1:12" s="2" customFormat="1" ht="9">
      <c r="A260" s="3"/>
      <c r="K260" s="4"/>
      <c r="L260" s="1"/>
    </row>
    <row r="261" spans="1:12" s="2" customFormat="1" ht="9">
      <c r="A261" s="3"/>
      <c r="K261" s="4"/>
      <c r="L261" s="1"/>
    </row>
    <row r="262" spans="1:12" s="2" customFormat="1" ht="9">
      <c r="A262" s="3"/>
      <c r="K262" s="4"/>
      <c r="L262" s="1"/>
    </row>
    <row r="263" spans="1:12" s="2" customFormat="1" ht="9">
      <c r="A263" s="3"/>
      <c r="K263" s="4"/>
      <c r="L263" s="1"/>
    </row>
    <row r="264" spans="1:12" s="2" customFormat="1" ht="9">
      <c r="A264" s="3"/>
      <c r="K264" s="4"/>
      <c r="L264" s="1"/>
    </row>
    <row r="265" spans="1:12" s="2" customFormat="1" ht="9">
      <c r="A265" s="3"/>
      <c r="K265" s="4"/>
      <c r="L265" s="1"/>
    </row>
    <row r="266" spans="1:12" s="2" customFormat="1" ht="9">
      <c r="A266" s="3"/>
      <c r="K266" s="4"/>
      <c r="L266" s="1"/>
    </row>
    <row r="267" spans="1:12" s="2" customFormat="1" ht="9">
      <c r="A267" s="3"/>
      <c r="K267" s="4"/>
      <c r="L267" s="1"/>
    </row>
    <row r="268" spans="1:12" s="2" customFormat="1" ht="9">
      <c r="A268" s="3"/>
      <c r="K268" s="4"/>
      <c r="L268" s="1"/>
    </row>
    <row r="269" spans="1:12" s="2" customFormat="1" ht="9">
      <c r="A269" s="3"/>
      <c r="K269" s="4"/>
      <c r="L269" s="1"/>
    </row>
    <row r="270" spans="1:12" s="2" customFormat="1" ht="9">
      <c r="A270" s="3"/>
      <c r="K270" s="4"/>
      <c r="L270" s="1"/>
    </row>
    <row r="271" spans="1:12" s="2" customFormat="1" ht="9">
      <c r="A271" s="3"/>
      <c r="K271" s="4"/>
      <c r="L271" s="1"/>
    </row>
    <row r="272" spans="1:12" s="2" customFormat="1" ht="9">
      <c r="A272" s="3"/>
      <c r="K272" s="4"/>
      <c r="L272" s="1"/>
    </row>
    <row r="273" spans="1:12" s="2" customFormat="1" ht="9">
      <c r="A273" s="3"/>
      <c r="K273" s="4"/>
      <c r="L273" s="1"/>
    </row>
    <row r="274" spans="1:12" s="2" customFormat="1" ht="9">
      <c r="A274" s="3"/>
      <c r="K274" s="4"/>
      <c r="L274" s="1"/>
    </row>
    <row r="275" spans="1:12" s="2" customFormat="1" ht="9">
      <c r="A275" s="3"/>
      <c r="K275" s="4"/>
      <c r="L275" s="1"/>
    </row>
    <row r="276" spans="1:12" s="2" customFormat="1" ht="9">
      <c r="A276" s="3"/>
      <c r="K276" s="4"/>
      <c r="L276" s="1"/>
    </row>
    <row r="277" spans="1:12" s="2" customFormat="1" ht="9">
      <c r="A277" s="3"/>
      <c r="K277" s="4"/>
      <c r="L277" s="1"/>
    </row>
    <row r="278" spans="1:12" s="2" customFormat="1" ht="9">
      <c r="A278" s="3"/>
      <c r="K278" s="4"/>
      <c r="L278" s="1"/>
    </row>
    <row r="279" spans="1:12" s="2" customFormat="1" ht="9">
      <c r="A279" s="3"/>
      <c r="K279" s="4"/>
      <c r="L279" s="1"/>
    </row>
    <row r="280" spans="1:12" s="2" customFormat="1" ht="9">
      <c r="A280" s="3"/>
      <c r="K280" s="4"/>
      <c r="L280" s="1"/>
    </row>
    <row r="281" spans="1:12" s="2" customFormat="1" ht="9">
      <c r="A281" s="3"/>
      <c r="K281" s="4"/>
      <c r="L281" s="1"/>
    </row>
    <row r="282" spans="1:12" s="2" customFormat="1" ht="9">
      <c r="A282" s="3"/>
      <c r="K282" s="4"/>
      <c r="L282" s="1"/>
    </row>
    <row r="283" spans="1:12" s="2" customFormat="1" ht="9">
      <c r="A283" s="3"/>
      <c r="K283" s="4"/>
      <c r="L283" s="1"/>
    </row>
    <row r="284" spans="1:12" s="2" customFormat="1" ht="9">
      <c r="A284" s="3"/>
      <c r="K284" s="4"/>
      <c r="L284" s="1"/>
    </row>
    <row r="285" spans="1:12" s="2" customFormat="1" ht="9">
      <c r="A285" s="3"/>
      <c r="K285" s="4"/>
      <c r="L285" s="1"/>
    </row>
    <row r="286" spans="1:12" s="2" customFormat="1" ht="9">
      <c r="A286" s="3"/>
      <c r="K286" s="4"/>
      <c r="L286" s="1"/>
    </row>
    <row r="287" spans="1:12" s="2" customFormat="1" ht="9">
      <c r="A287" s="3"/>
      <c r="K287" s="4"/>
      <c r="L287" s="1"/>
    </row>
    <row r="288" spans="1:12" s="2" customFormat="1" ht="9">
      <c r="A288" s="3"/>
      <c r="K288" s="4"/>
      <c r="L288" s="1"/>
    </row>
    <row r="289" spans="1:12" s="2" customFormat="1" ht="9">
      <c r="A289" s="3"/>
      <c r="K289" s="4"/>
      <c r="L289" s="1"/>
    </row>
    <row r="290" spans="1:12" s="2" customFormat="1" ht="9">
      <c r="A290" s="3"/>
      <c r="K290" s="4"/>
      <c r="L290" s="1"/>
    </row>
    <row r="291" spans="1:12" s="2" customFormat="1" ht="9">
      <c r="A291" s="3"/>
      <c r="K291" s="4"/>
      <c r="L291" s="1"/>
    </row>
    <row r="292" spans="1:12" s="2" customFormat="1" ht="9">
      <c r="A292" s="3"/>
      <c r="K292" s="4"/>
      <c r="L292" s="1"/>
    </row>
    <row r="293" spans="1:12" s="2" customFormat="1" ht="9">
      <c r="A293" s="3"/>
      <c r="K293" s="4"/>
      <c r="L293" s="1"/>
    </row>
    <row r="294" spans="1:12" s="2" customFormat="1" ht="9">
      <c r="A294" s="3"/>
      <c r="K294" s="4"/>
      <c r="L294" s="1"/>
    </row>
    <row r="295" spans="1:12" s="2" customFormat="1" ht="9">
      <c r="A295" s="3"/>
      <c r="K295" s="4"/>
      <c r="L295" s="1"/>
    </row>
    <row r="296" spans="1:12" s="2" customFormat="1" ht="9">
      <c r="A296" s="3"/>
      <c r="K296" s="4"/>
      <c r="L296" s="1"/>
    </row>
    <row r="297" spans="1:12" s="2" customFormat="1" ht="9">
      <c r="A297" s="3"/>
      <c r="K297" s="4"/>
      <c r="L297" s="1"/>
    </row>
    <row r="298" spans="1:12" s="2" customFormat="1" ht="9">
      <c r="A298" s="3"/>
      <c r="K298" s="4"/>
      <c r="L298" s="1"/>
    </row>
    <row r="299" spans="1:12" s="2" customFormat="1" ht="9">
      <c r="A299" s="3"/>
      <c r="K299" s="4"/>
      <c r="L299" s="1"/>
    </row>
    <row r="300" spans="1:12" s="2" customFormat="1" ht="9">
      <c r="A300" s="3"/>
      <c r="K300" s="4"/>
      <c r="L300" s="1"/>
    </row>
    <row r="301" spans="1:12" s="2" customFormat="1" ht="9">
      <c r="A301" s="3"/>
      <c r="K301" s="4"/>
      <c r="L301" s="1"/>
    </row>
    <row r="302" spans="1:12" s="2" customFormat="1" ht="9">
      <c r="A302" s="3"/>
      <c r="K302" s="4"/>
      <c r="L302" s="1"/>
    </row>
    <row r="303" spans="1:12" s="2" customFormat="1" ht="9">
      <c r="A303" s="3"/>
      <c r="K303" s="4"/>
      <c r="L303" s="1"/>
    </row>
    <row r="304" spans="1:12" s="2" customFormat="1" ht="9">
      <c r="A304" s="3"/>
      <c r="K304" s="4"/>
      <c r="L304" s="1"/>
    </row>
    <row r="305" spans="1:12" s="2" customFormat="1" ht="9">
      <c r="A305" s="3"/>
      <c r="K305" s="4"/>
      <c r="L305" s="1"/>
    </row>
    <row r="306" spans="1:12" s="2" customFormat="1" ht="9">
      <c r="A306" s="3"/>
      <c r="K306" s="4"/>
      <c r="L306" s="1"/>
    </row>
    <row r="307" spans="1:12" s="2" customFormat="1" ht="9">
      <c r="A307" s="3"/>
      <c r="K307" s="4"/>
      <c r="L307" s="1"/>
    </row>
    <row r="308" spans="1:12" s="2" customFormat="1" ht="9">
      <c r="A308" s="3"/>
      <c r="K308" s="4"/>
      <c r="L308" s="1"/>
    </row>
    <row r="309" spans="1:12" s="2" customFormat="1" ht="9">
      <c r="A309" s="3"/>
      <c r="K309" s="4"/>
      <c r="L309" s="1"/>
    </row>
    <row r="310" spans="1:12" s="2" customFormat="1" ht="9">
      <c r="A310" s="3"/>
      <c r="K310" s="4"/>
      <c r="L310" s="1"/>
    </row>
    <row r="311" spans="1:12" s="2" customFormat="1" ht="9">
      <c r="A311" s="3"/>
      <c r="K311" s="4"/>
      <c r="L311" s="1"/>
    </row>
    <row r="312" spans="1:12" s="2" customFormat="1" ht="9">
      <c r="A312" s="3"/>
      <c r="K312" s="4"/>
      <c r="L312" s="1"/>
    </row>
    <row r="313" spans="1:12" s="2" customFormat="1" ht="9">
      <c r="A313" s="3"/>
      <c r="K313" s="4"/>
      <c r="L313" s="1"/>
    </row>
    <row r="314" spans="1:12" s="2" customFormat="1" ht="9">
      <c r="A314" s="3"/>
      <c r="K314" s="4"/>
      <c r="L314" s="1"/>
    </row>
    <row r="315" spans="1:12" s="2" customFormat="1" ht="9">
      <c r="A315" s="3"/>
      <c r="K315" s="4"/>
      <c r="L315" s="1"/>
    </row>
    <row r="316" spans="1:12" s="2" customFormat="1" ht="9">
      <c r="A316" s="3"/>
      <c r="K316" s="4"/>
      <c r="L316" s="1"/>
    </row>
    <row r="317" spans="1:12" s="2" customFormat="1" ht="9">
      <c r="A317" s="3"/>
      <c r="K317" s="4"/>
      <c r="L317" s="1"/>
    </row>
    <row r="318" spans="1:12" s="2" customFormat="1" ht="9">
      <c r="A318" s="3"/>
      <c r="K318" s="4"/>
      <c r="L318" s="1"/>
    </row>
    <row r="319" spans="1:12" s="2" customFormat="1" ht="9">
      <c r="A319" s="3"/>
      <c r="K319" s="4"/>
      <c r="L319" s="1"/>
    </row>
    <row r="320" spans="1:12" s="2" customFormat="1" ht="9">
      <c r="A320" s="3"/>
      <c r="K320" s="4"/>
      <c r="L320" s="1"/>
    </row>
    <row r="321" spans="1:12" s="2" customFormat="1" ht="9">
      <c r="A321" s="3"/>
      <c r="K321" s="4"/>
      <c r="L321" s="1"/>
    </row>
    <row r="322" spans="1:12" s="2" customFormat="1" ht="9">
      <c r="A322" s="3"/>
      <c r="K322" s="4"/>
      <c r="L322" s="1"/>
    </row>
    <row r="323" spans="1:12" s="2" customFormat="1" ht="9">
      <c r="A323" s="3"/>
      <c r="K323" s="4"/>
      <c r="L323" s="1"/>
    </row>
    <row r="324" spans="1:12" s="2" customFormat="1" ht="9">
      <c r="A324" s="3"/>
      <c r="K324" s="4"/>
      <c r="L324" s="1"/>
    </row>
    <row r="325" spans="1:12" s="2" customFormat="1" ht="9">
      <c r="A325" s="3"/>
      <c r="K325" s="4"/>
      <c r="L325" s="1"/>
    </row>
    <row r="326" spans="1:12" s="2" customFormat="1" ht="9">
      <c r="A326" s="3"/>
      <c r="K326" s="4"/>
      <c r="L326" s="1"/>
    </row>
    <row r="327" spans="1:12" s="2" customFormat="1" ht="9">
      <c r="A327" s="3"/>
      <c r="K327" s="4"/>
      <c r="L327" s="1"/>
    </row>
    <row r="328" spans="1:12" s="2" customFormat="1" ht="9">
      <c r="A328" s="3"/>
      <c r="K328" s="4"/>
      <c r="L328" s="1"/>
    </row>
    <row r="329" spans="1:12" s="2" customFormat="1" ht="9">
      <c r="A329" s="3"/>
      <c r="K329" s="4"/>
      <c r="L329" s="1"/>
    </row>
    <row r="330" spans="1:12" s="2" customFormat="1" ht="9">
      <c r="A330" s="3"/>
      <c r="K330" s="4"/>
      <c r="L330" s="1"/>
    </row>
    <row r="331" spans="1:12" s="2" customFormat="1" ht="9">
      <c r="A331" s="3"/>
      <c r="K331" s="4"/>
      <c r="L331" s="1"/>
    </row>
    <row r="332" spans="1:12" s="2" customFormat="1" ht="9">
      <c r="A332" s="3"/>
      <c r="K332" s="4"/>
      <c r="L332" s="1"/>
    </row>
    <row r="333" spans="1:12" s="2" customFormat="1" ht="9">
      <c r="A333" s="3"/>
      <c r="K333" s="4"/>
      <c r="L333" s="1"/>
    </row>
    <row r="334" spans="1:12" s="2" customFormat="1" ht="9">
      <c r="A334" s="3"/>
      <c r="K334" s="4"/>
      <c r="L334" s="1"/>
    </row>
    <row r="335" spans="1:12" s="2" customFormat="1" ht="9">
      <c r="A335" s="3"/>
      <c r="K335" s="4"/>
      <c r="L335" s="1"/>
    </row>
    <row r="336" spans="1:12" s="2" customFormat="1" ht="9">
      <c r="A336" s="3"/>
      <c r="K336" s="4"/>
      <c r="L336" s="1"/>
    </row>
    <row r="337" spans="1:12" s="2" customFormat="1" ht="9">
      <c r="A337" s="3"/>
      <c r="K337" s="4"/>
      <c r="L337" s="1"/>
    </row>
    <row r="338" spans="1:12" s="2" customFormat="1" ht="9">
      <c r="A338" s="3"/>
      <c r="K338" s="4"/>
      <c r="L338" s="1"/>
    </row>
    <row r="339" spans="1:12" s="2" customFormat="1" ht="9">
      <c r="A339" s="3"/>
      <c r="K339" s="4"/>
      <c r="L339" s="1"/>
    </row>
    <row r="340" spans="1:12" s="2" customFormat="1" ht="9">
      <c r="A340" s="3"/>
      <c r="K340" s="4"/>
      <c r="L340" s="1"/>
    </row>
    <row r="341" spans="1:12" s="2" customFormat="1" ht="9">
      <c r="A341" s="3"/>
      <c r="K341" s="4"/>
      <c r="L341" s="1"/>
    </row>
    <row r="342" spans="1:12" s="2" customFormat="1" ht="9">
      <c r="A342" s="3"/>
      <c r="K342" s="4"/>
      <c r="L342" s="1"/>
    </row>
    <row r="343" spans="1:12" s="2" customFormat="1" ht="9">
      <c r="A343" s="3"/>
      <c r="K343" s="4"/>
      <c r="L343" s="1"/>
    </row>
    <row r="344" spans="1:12" s="2" customFormat="1" ht="9">
      <c r="A344" s="3"/>
      <c r="K344" s="4"/>
      <c r="L344" s="1"/>
    </row>
    <row r="345" spans="1:12" s="2" customFormat="1" ht="9">
      <c r="A345" s="3"/>
      <c r="K345" s="4"/>
      <c r="L345" s="1"/>
    </row>
    <row r="346" spans="1:12" s="2" customFormat="1" ht="9">
      <c r="A346" s="3"/>
      <c r="K346" s="4"/>
      <c r="L346" s="1"/>
    </row>
    <row r="347" spans="1:12" s="2" customFormat="1" ht="9">
      <c r="A347" s="3"/>
      <c r="K347" s="4"/>
      <c r="L347" s="1"/>
    </row>
    <row r="348" spans="1:12" s="2" customFormat="1" ht="9">
      <c r="A348" s="3"/>
      <c r="K348" s="4"/>
      <c r="L348" s="1"/>
    </row>
    <row r="349" spans="1:12" s="2" customFormat="1" ht="9">
      <c r="A349" s="3"/>
      <c r="K349" s="4"/>
      <c r="L349" s="1"/>
    </row>
    <row r="350" spans="1:12" s="2" customFormat="1" ht="9">
      <c r="A350" s="3"/>
      <c r="K350" s="4"/>
      <c r="L350" s="1"/>
    </row>
    <row r="351" spans="1:12" s="2" customFormat="1" ht="9">
      <c r="A351" s="3"/>
      <c r="K351" s="4"/>
      <c r="L351" s="1"/>
    </row>
    <row r="352" spans="1:12" s="2" customFormat="1" ht="9">
      <c r="A352" s="3"/>
      <c r="K352" s="4"/>
      <c r="L352" s="1"/>
    </row>
    <row r="353" spans="1:12" s="2" customFormat="1" ht="9">
      <c r="A353" s="3"/>
      <c r="K353" s="4"/>
      <c r="L353" s="1"/>
    </row>
    <row r="354" spans="1:12" s="2" customFormat="1" ht="9">
      <c r="A354" s="3"/>
      <c r="K354" s="4"/>
      <c r="L354" s="1"/>
    </row>
    <row r="355" spans="1:12" s="2" customFormat="1" ht="9">
      <c r="A355" s="3"/>
      <c r="K355" s="4"/>
      <c r="L355" s="1"/>
    </row>
    <row r="356" spans="1:12" s="2" customFormat="1" ht="9">
      <c r="A356" s="3"/>
      <c r="K356" s="4"/>
      <c r="L356" s="1"/>
    </row>
    <row r="357" spans="1:12" s="2" customFormat="1" ht="9">
      <c r="A357" s="3"/>
      <c r="K357" s="4"/>
      <c r="L357" s="1"/>
    </row>
    <row r="358" spans="1:12" s="2" customFormat="1" ht="9">
      <c r="A358" s="3"/>
      <c r="K358" s="4"/>
      <c r="L358" s="1"/>
    </row>
    <row r="359" spans="1:12" s="2" customFormat="1" ht="9">
      <c r="A359" s="3"/>
      <c r="K359" s="4"/>
      <c r="L359" s="1"/>
    </row>
    <row r="360" spans="1:12" s="2" customFormat="1" ht="9">
      <c r="A360" s="3"/>
      <c r="K360" s="4"/>
      <c r="L360" s="1"/>
    </row>
    <row r="361" spans="1:12" s="2" customFormat="1" ht="9">
      <c r="A361" s="3"/>
      <c r="K361" s="4"/>
      <c r="L361" s="1"/>
    </row>
    <row r="362" spans="1:12" s="2" customFormat="1" ht="9">
      <c r="A362" s="3"/>
      <c r="K362" s="4"/>
      <c r="L362" s="1"/>
    </row>
    <row r="363" spans="1:12" s="2" customFormat="1" ht="9">
      <c r="A363" s="3"/>
      <c r="K363" s="4"/>
      <c r="L363" s="1"/>
    </row>
    <row r="364" spans="1:12" s="2" customFormat="1" ht="9">
      <c r="A364" s="3"/>
      <c r="K364" s="4"/>
      <c r="L364" s="1"/>
    </row>
    <row r="365" spans="1:12" s="2" customFormat="1" ht="9">
      <c r="A365" s="3"/>
      <c r="K365" s="4"/>
      <c r="L365" s="1"/>
    </row>
    <row r="366" spans="1:12" s="2" customFormat="1" ht="9">
      <c r="A366" s="3"/>
      <c r="K366" s="4"/>
      <c r="L366" s="1"/>
    </row>
    <row r="367" spans="1:12" s="2" customFormat="1" ht="9">
      <c r="A367" s="3"/>
      <c r="K367" s="4"/>
      <c r="L367" s="1"/>
    </row>
    <row r="368" spans="1:12" s="2" customFormat="1" ht="9">
      <c r="A368" s="3"/>
      <c r="K368" s="4"/>
      <c r="L368" s="1"/>
    </row>
    <row r="369" spans="1:12" s="2" customFormat="1" ht="9">
      <c r="A369" s="3"/>
      <c r="K369" s="4"/>
      <c r="L369" s="1"/>
    </row>
    <row r="370" spans="1:12" s="2" customFormat="1" ht="9">
      <c r="A370" s="3"/>
      <c r="K370" s="4"/>
      <c r="L370" s="1"/>
    </row>
    <row r="371" spans="1:12" s="2" customFormat="1" ht="9">
      <c r="A371" s="3"/>
      <c r="K371" s="4"/>
      <c r="L371" s="1"/>
    </row>
    <row r="372" spans="1:12" s="2" customFormat="1" ht="9">
      <c r="A372" s="3"/>
      <c r="K372" s="4"/>
      <c r="L372" s="1"/>
    </row>
    <row r="373" spans="1:12" s="2" customFormat="1" ht="9">
      <c r="A373" s="3"/>
      <c r="K373" s="4"/>
      <c r="L373" s="1"/>
    </row>
    <row r="374" spans="1:12" s="2" customFormat="1" ht="9">
      <c r="A374" s="3"/>
      <c r="K374" s="4"/>
      <c r="L374" s="1"/>
    </row>
    <row r="375" spans="1:12" s="2" customFormat="1" ht="9">
      <c r="A375" s="3"/>
      <c r="K375" s="4"/>
      <c r="L375" s="1"/>
    </row>
    <row r="376" spans="1:12" s="2" customFormat="1" ht="9">
      <c r="A376" s="3"/>
      <c r="K376" s="4"/>
      <c r="L376" s="1"/>
    </row>
    <row r="377" spans="1:12" s="2" customFormat="1" ht="9">
      <c r="A377" s="3"/>
      <c r="K377" s="4"/>
      <c r="L377" s="1"/>
    </row>
    <row r="378" spans="1:12" s="2" customFormat="1" ht="9">
      <c r="A378" s="3"/>
      <c r="K378" s="4"/>
      <c r="L378" s="1"/>
    </row>
    <row r="379" spans="1:12" s="2" customFormat="1" ht="9">
      <c r="A379" s="3"/>
      <c r="K379" s="4"/>
      <c r="L379" s="1"/>
    </row>
    <row r="380" spans="1:12" s="2" customFormat="1" ht="9">
      <c r="A380" s="3"/>
      <c r="K380" s="4"/>
      <c r="L380" s="1"/>
    </row>
    <row r="381" spans="1:12" s="2" customFormat="1" ht="9">
      <c r="A381" s="3"/>
      <c r="K381" s="4"/>
      <c r="L381" s="1"/>
    </row>
    <row r="382" spans="1:12" s="2" customFormat="1" ht="9">
      <c r="A382" s="3"/>
      <c r="K382" s="4"/>
      <c r="L382" s="1"/>
    </row>
    <row r="383" spans="1:12" s="2" customFormat="1" ht="9">
      <c r="A383" s="3"/>
      <c r="K383" s="4"/>
      <c r="L383" s="1"/>
    </row>
    <row r="384" spans="1:12" s="2" customFormat="1" ht="9">
      <c r="A384" s="3"/>
      <c r="K384" s="4"/>
      <c r="L384" s="1"/>
    </row>
    <row r="385" spans="1:12" s="2" customFormat="1" ht="9">
      <c r="A385" s="3"/>
      <c r="K385" s="4"/>
      <c r="L385" s="1"/>
    </row>
    <row r="386" spans="1:12" s="2" customFormat="1" ht="9">
      <c r="A386" s="3"/>
      <c r="K386" s="4"/>
      <c r="L386" s="1"/>
    </row>
    <row r="387" spans="1:12" s="2" customFormat="1" ht="9">
      <c r="A387" s="3"/>
      <c r="K387" s="4"/>
      <c r="L387" s="1"/>
    </row>
    <row r="388" spans="1:12" s="2" customFormat="1" ht="9">
      <c r="A388" s="3"/>
      <c r="K388" s="4"/>
      <c r="L388" s="1"/>
    </row>
    <row r="389" spans="1:12" s="2" customFormat="1" ht="9">
      <c r="A389" s="3"/>
      <c r="K389" s="4"/>
      <c r="L389" s="1"/>
    </row>
    <row r="390" spans="1:12" s="2" customFormat="1" ht="9">
      <c r="A390" s="3"/>
      <c r="K390" s="4"/>
      <c r="L390" s="1"/>
    </row>
    <row r="391" spans="1:12" s="2" customFormat="1" ht="9">
      <c r="A391" s="3"/>
      <c r="K391" s="4"/>
      <c r="L391" s="1"/>
    </row>
    <row r="392" spans="1:12" s="2" customFormat="1" ht="9">
      <c r="A392" s="3"/>
      <c r="K392" s="4"/>
      <c r="L392" s="1"/>
    </row>
    <row r="393" spans="1:12" s="2" customFormat="1" ht="9">
      <c r="A393" s="3"/>
      <c r="K393" s="4"/>
      <c r="L393" s="1"/>
    </row>
    <row r="394" spans="1:12" s="2" customFormat="1" ht="9">
      <c r="A394" s="3"/>
      <c r="K394" s="4"/>
      <c r="L394" s="1"/>
    </row>
    <row r="395" spans="1:12" s="2" customFormat="1" ht="9">
      <c r="A395" s="3"/>
      <c r="K395" s="4"/>
      <c r="L395" s="1"/>
    </row>
    <row r="396" spans="1:12" s="2" customFormat="1" ht="9">
      <c r="A396" s="3"/>
      <c r="K396" s="4"/>
      <c r="L396" s="1"/>
    </row>
    <row r="397" spans="1:12" s="2" customFormat="1" ht="9">
      <c r="A397" s="3"/>
      <c r="K397" s="4"/>
      <c r="L397" s="1"/>
    </row>
    <row r="398" spans="1:12" s="2" customFormat="1" ht="9">
      <c r="A398" s="3"/>
      <c r="K398" s="4"/>
      <c r="L398" s="1"/>
    </row>
    <row r="399" spans="1:12" s="2" customFormat="1" ht="9">
      <c r="A399" s="3"/>
      <c r="K399" s="4"/>
      <c r="L399" s="1"/>
    </row>
    <row r="400" spans="1:12" s="2" customFormat="1" ht="9">
      <c r="A400" s="3"/>
      <c r="K400" s="4"/>
      <c r="L400" s="1"/>
    </row>
    <row r="401" spans="1:12" s="2" customFormat="1" ht="9">
      <c r="A401" s="3"/>
      <c r="K401" s="4"/>
      <c r="L401" s="1"/>
    </row>
    <row r="402" spans="1:12" s="2" customFormat="1" ht="9">
      <c r="A402" s="3"/>
      <c r="K402" s="4"/>
      <c r="L402" s="1"/>
    </row>
    <row r="403" spans="1:12" s="2" customFormat="1" ht="9">
      <c r="A403" s="3"/>
      <c r="K403" s="4"/>
      <c r="L403" s="1"/>
    </row>
    <row r="404" spans="1:12" s="2" customFormat="1" ht="9">
      <c r="A404" s="3"/>
      <c r="K404" s="4"/>
      <c r="L404" s="1"/>
    </row>
    <row r="405" spans="1:12" s="2" customFormat="1" ht="9">
      <c r="A405" s="3"/>
      <c r="K405" s="4"/>
      <c r="L405" s="1"/>
    </row>
    <row r="406" spans="1:12" s="2" customFormat="1" ht="9">
      <c r="A406" s="3"/>
      <c r="K406" s="4"/>
      <c r="L406" s="1"/>
    </row>
    <row r="407" spans="1:12" s="2" customFormat="1" ht="9">
      <c r="A407" s="3"/>
      <c r="K407" s="4"/>
      <c r="L407" s="1"/>
    </row>
    <row r="408" spans="1:12" s="2" customFormat="1" ht="9">
      <c r="A408" s="3"/>
      <c r="K408" s="4"/>
      <c r="L408" s="1"/>
    </row>
    <row r="409" spans="1:12" s="2" customFormat="1" ht="9">
      <c r="A409" s="3"/>
      <c r="K409" s="4"/>
      <c r="L409" s="1"/>
    </row>
    <row r="410" spans="1:12" s="2" customFormat="1" ht="9">
      <c r="A410" s="3"/>
      <c r="K410" s="4"/>
      <c r="L410" s="1"/>
    </row>
    <row r="411" spans="1:12" s="2" customFormat="1" ht="9">
      <c r="A411" s="3"/>
      <c r="K411" s="4"/>
      <c r="L411" s="1"/>
    </row>
    <row r="412" spans="1:12" s="2" customFormat="1" ht="9">
      <c r="A412" s="3"/>
      <c r="K412" s="4"/>
      <c r="L412" s="1"/>
    </row>
    <row r="413" spans="1:12" s="2" customFormat="1" ht="9">
      <c r="A413" s="3"/>
      <c r="K413" s="4"/>
      <c r="L413" s="1"/>
    </row>
    <row r="414" spans="1:12" s="2" customFormat="1" ht="9">
      <c r="A414" s="3"/>
      <c r="K414" s="4"/>
      <c r="L414" s="1"/>
    </row>
    <row r="415" spans="1:12" s="2" customFormat="1" ht="9">
      <c r="A415" s="3"/>
      <c r="K415" s="4"/>
      <c r="L415" s="1"/>
    </row>
    <row r="416" spans="1:12" s="2" customFormat="1" ht="9">
      <c r="A416" s="3"/>
      <c r="K416" s="4"/>
      <c r="L416" s="1"/>
    </row>
    <row r="417" spans="1:12" s="2" customFormat="1" ht="9">
      <c r="A417" s="3"/>
      <c r="K417" s="4"/>
      <c r="L417" s="1"/>
    </row>
    <row r="418" spans="1:12" s="2" customFormat="1" ht="9">
      <c r="A418" s="3"/>
      <c r="K418" s="4"/>
      <c r="L418" s="1"/>
    </row>
    <row r="419" spans="1:12" s="2" customFormat="1" ht="9">
      <c r="A419" s="3"/>
      <c r="K419" s="4"/>
      <c r="L419" s="1"/>
    </row>
    <row r="420" spans="1:12" s="2" customFormat="1" ht="9">
      <c r="A420" s="3"/>
      <c r="K420" s="4"/>
      <c r="L420" s="1"/>
    </row>
    <row r="421" spans="1:12" s="2" customFormat="1" ht="9">
      <c r="A421" s="3"/>
      <c r="K421" s="4"/>
      <c r="L421" s="1"/>
    </row>
    <row r="422" spans="1:12" s="2" customFormat="1" ht="9">
      <c r="A422" s="3"/>
      <c r="K422" s="4"/>
      <c r="L422" s="1"/>
    </row>
    <row r="423" spans="1:12" s="2" customFormat="1" ht="9">
      <c r="A423" s="3"/>
      <c r="K423" s="4"/>
      <c r="L423" s="1"/>
    </row>
    <row r="424" spans="1:12" s="2" customFormat="1" ht="9">
      <c r="A424" s="3"/>
      <c r="K424" s="4"/>
      <c r="L424" s="1"/>
    </row>
    <row r="425" spans="1:12" s="2" customFormat="1" ht="9">
      <c r="A425" s="3"/>
      <c r="K425" s="4"/>
      <c r="L425" s="1"/>
    </row>
    <row r="426" spans="1:12" s="2" customFormat="1" ht="9">
      <c r="A426" s="3"/>
      <c r="K426" s="4"/>
      <c r="L426" s="1"/>
    </row>
    <row r="427" spans="1:12" s="2" customFormat="1" ht="9">
      <c r="A427" s="3"/>
      <c r="K427" s="4"/>
      <c r="L427" s="1"/>
    </row>
    <row r="428" spans="1:12" s="2" customFormat="1" ht="9">
      <c r="A428" s="3"/>
      <c r="K428" s="4"/>
      <c r="L428" s="1"/>
    </row>
    <row r="429" spans="1:12" s="2" customFormat="1" ht="9">
      <c r="A429" s="3"/>
      <c r="K429" s="4"/>
      <c r="L429" s="1"/>
    </row>
    <row r="430" spans="1:12" s="2" customFormat="1" ht="9">
      <c r="A430" s="3"/>
      <c r="K430" s="4"/>
      <c r="L430" s="1"/>
    </row>
    <row r="431" spans="1:12" s="2" customFormat="1" ht="9">
      <c r="A431" s="3"/>
      <c r="K431" s="4"/>
      <c r="L431" s="1"/>
    </row>
    <row r="432" spans="1:12" s="2" customFormat="1" ht="9">
      <c r="A432" s="3"/>
      <c r="K432" s="4"/>
      <c r="L432" s="1"/>
    </row>
    <row r="433" spans="1:12" s="2" customFormat="1" ht="9">
      <c r="A433" s="3"/>
      <c r="K433" s="4"/>
      <c r="L433" s="1"/>
    </row>
    <row r="434" spans="1:12" s="2" customFormat="1" ht="9">
      <c r="A434" s="3"/>
      <c r="K434" s="4"/>
      <c r="L434" s="1"/>
    </row>
    <row r="435" spans="1:12" s="2" customFormat="1" ht="9">
      <c r="A435" s="3"/>
      <c r="K435" s="4"/>
      <c r="L435" s="1"/>
    </row>
    <row r="436" spans="1:12" s="2" customFormat="1" ht="9">
      <c r="A436" s="3"/>
      <c r="K436" s="4"/>
      <c r="L436" s="1"/>
    </row>
    <row r="437" spans="1:12" s="2" customFormat="1" ht="9">
      <c r="A437" s="3"/>
      <c r="K437" s="4"/>
      <c r="L437" s="1"/>
    </row>
    <row r="438" spans="1:12" s="2" customFormat="1" ht="9">
      <c r="A438" s="3"/>
      <c r="K438" s="4"/>
      <c r="L438" s="1"/>
    </row>
    <row r="439" spans="1:12" s="2" customFormat="1" ht="9">
      <c r="A439" s="3"/>
      <c r="K439" s="4"/>
      <c r="L439" s="1"/>
    </row>
    <row r="440" spans="1:12" s="2" customFormat="1" ht="9">
      <c r="A440" s="3"/>
      <c r="K440" s="4"/>
      <c r="L440" s="1"/>
    </row>
    <row r="441" spans="1:12" s="2" customFormat="1" ht="9">
      <c r="A441" s="3"/>
      <c r="K441" s="4"/>
      <c r="L441" s="1"/>
    </row>
    <row r="442" spans="1:12" s="2" customFormat="1" ht="9">
      <c r="A442" s="3"/>
      <c r="K442" s="4"/>
      <c r="L442" s="1"/>
    </row>
    <row r="443" spans="1:12" s="2" customFormat="1" ht="9">
      <c r="A443" s="3"/>
      <c r="K443" s="4"/>
      <c r="L443" s="1"/>
    </row>
    <row r="444" spans="1:12" s="2" customFormat="1" ht="9">
      <c r="A444" s="3"/>
      <c r="K444" s="4"/>
      <c r="L444" s="1"/>
    </row>
    <row r="445" spans="1:12" s="2" customFormat="1" ht="9">
      <c r="A445" s="3"/>
      <c r="K445" s="4"/>
      <c r="L445" s="1"/>
    </row>
    <row r="446" spans="1:12" s="2" customFormat="1" ht="9">
      <c r="A446" s="3"/>
      <c r="K446" s="4"/>
      <c r="L446" s="1"/>
    </row>
    <row r="447" spans="1:12" s="2" customFormat="1" ht="9">
      <c r="A447" s="3"/>
      <c r="K447" s="4"/>
      <c r="L447" s="1"/>
    </row>
    <row r="448" spans="1:12" s="2" customFormat="1" ht="9">
      <c r="A448" s="3"/>
      <c r="K448" s="4"/>
      <c r="L448" s="1"/>
    </row>
    <row r="449" spans="1:12" s="2" customFormat="1" ht="9">
      <c r="A449" s="3"/>
      <c r="K449" s="4"/>
      <c r="L449" s="1"/>
    </row>
    <row r="450" spans="1:12" s="2" customFormat="1" ht="9">
      <c r="A450" s="3"/>
      <c r="K450" s="4"/>
      <c r="L450" s="1"/>
    </row>
    <row r="451" spans="1:12" s="2" customFormat="1" ht="9">
      <c r="A451" s="3"/>
      <c r="K451" s="4"/>
      <c r="L451" s="1"/>
    </row>
    <row r="452" spans="1:12" s="2" customFormat="1" ht="9">
      <c r="A452" s="3"/>
      <c r="K452" s="4"/>
      <c r="L452" s="1"/>
    </row>
    <row r="453" spans="1:12" s="2" customFormat="1" ht="9">
      <c r="A453" s="3"/>
      <c r="K453" s="4"/>
      <c r="L453" s="1"/>
    </row>
    <row r="454" spans="1:12" s="2" customFormat="1" ht="9">
      <c r="A454" s="3"/>
      <c r="K454" s="4"/>
      <c r="L454" s="1"/>
    </row>
    <row r="455" spans="1:12" s="2" customFormat="1" ht="9">
      <c r="A455" s="3"/>
      <c r="K455" s="4"/>
      <c r="L455" s="1"/>
    </row>
    <row r="456" spans="1:12" s="2" customFormat="1" ht="9">
      <c r="A456" s="3"/>
      <c r="K456" s="4"/>
      <c r="L456" s="1"/>
    </row>
    <row r="457" spans="1:12" s="2" customFormat="1" ht="9">
      <c r="A457" s="3"/>
      <c r="K457" s="4"/>
      <c r="L457" s="1"/>
    </row>
    <row r="458" spans="1:12" s="2" customFormat="1" ht="9">
      <c r="A458" s="3"/>
      <c r="K458" s="4"/>
      <c r="L458" s="1"/>
    </row>
    <row r="459" spans="1:12" s="2" customFormat="1" ht="9">
      <c r="A459" s="3"/>
      <c r="K459" s="4"/>
      <c r="L459" s="1"/>
    </row>
    <row r="460" spans="1:12" s="2" customFormat="1" ht="9">
      <c r="A460" s="3"/>
      <c r="K460" s="4"/>
      <c r="L460" s="1"/>
    </row>
    <row r="461" spans="1:12" s="2" customFormat="1" ht="9">
      <c r="A461" s="3"/>
      <c r="K461" s="4"/>
      <c r="L461" s="1"/>
    </row>
    <row r="462" spans="1:12" s="2" customFormat="1" ht="9">
      <c r="A462" s="3"/>
      <c r="K462" s="4"/>
      <c r="L462" s="1"/>
    </row>
    <row r="463" spans="1:12" s="2" customFormat="1" ht="9">
      <c r="A463" s="3"/>
      <c r="K463" s="4"/>
      <c r="L463" s="1"/>
    </row>
    <row r="464" spans="1:12" s="2" customFormat="1" ht="9">
      <c r="A464" s="3"/>
      <c r="K464" s="4"/>
      <c r="L464" s="1"/>
    </row>
    <row r="465" spans="1:12" s="2" customFormat="1" ht="9">
      <c r="A465" s="3"/>
      <c r="K465" s="4"/>
      <c r="L465" s="1"/>
    </row>
    <row r="466" spans="1:12" s="2" customFormat="1" ht="9">
      <c r="A466" s="3"/>
      <c r="K466" s="4"/>
      <c r="L466" s="1"/>
    </row>
    <row r="467" spans="1:12" s="2" customFormat="1" ht="9">
      <c r="A467" s="3"/>
      <c r="K467" s="4"/>
      <c r="L467" s="1"/>
    </row>
    <row r="468" spans="1:12" s="2" customFormat="1" ht="9">
      <c r="A468" s="3"/>
      <c r="K468" s="4"/>
      <c r="L468" s="1"/>
    </row>
    <row r="469" spans="1:12" s="2" customFormat="1" ht="9">
      <c r="A469" s="3"/>
      <c r="K469" s="4"/>
      <c r="L469" s="1"/>
    </row>
    <row r="470" spans="1:12" s="2" customFormat="1" ht="9">
      <c r="A470" s="3"/>
      <c r="K470" s="4"/>
      <c r="L470" s="1"/>
    </row>
    <row r="471" spans="1:12" s="2" customFormat="1" ht="9">
      <c r="A471" s="3"/>
      <c r="K471" s="4"/>
      <c r="L471" s="1"/>
    </row>
    <row r="472" spans="1:12" s="2" customFormat="1" ht="9">
      <c r="A472" s="3"/>
      <c r="K472" s="4"/>
      <c r="L472" s="1"/>
    </row>
    <row r="473" spans="1:12" s="2" customFormat="1" ht="9">
      <c r="A473" s="3"/>
      <c r="K473" s="4"/>
      <c r="L473" s="1"/>
    </row>
    <row r="474" spans="1:12" s="2" customFormat="1" ht="9">
      <c r="A474" s="3"/>
      <c r="K474" s="4"/>
      <c r="L474" s="1"/>
    </row>
    <row r="475" spans="1:12" s="2" customFormat="1" ht="9">
      <c r="A475" s="3"/>
      <c r="K475" s="4"/>
      <c r="L475" s="1"/>
    </row>
    <row r="476" spans="1:12" s="2" customFormat="1" ht="9">
      <c r="A476" s="3"/>
      <c r="K476" s="4"/>
      <c r="L476" s="1"/>
    </row>
    <row r="477" spans="1:12" s="2" customFormat="1" ht="9">
      <c r="A477" s="3"/>
      <c r="K477" s="4"/>
      <c r="L477" s="1"/>
    </row>
    <row r="478" spans="1:12" s="2" customFormat="1" ht="9">
      <c r="A478" s="3"/>
      <c r="K478" s="4"/>
      <c r="L478" s="1"/>
    </row>
    <row r="479" spans="1:12" s="2" customFormat="1" ht="9">
      <c r="A479" s="3"/>
      <c r="K479" s="4"/>
      <c r="L479" s="1"/>
    </row>
    <row r="480" spans="1:12" s="2" customFormat="1" ht="9">
      <c r="A480" s="3"/>
      <c r="K480" s="4"/>
      <c r="L480" s="1"/>
    </row>
    <row r="481" spans="1:12" s="2" customFormat="1" ht="9">
      <c r="A481" s="3"/>
      <c r="K481" s="4"/>
      <c r="L481" s="1"/>
    </row>
    <row r="482" spans="1:12" s="2" customFormat="1" ht="9">
      <c r="A482" s="3"/>
      <c r="K482" s="4"/>
      <c r="L482" s="1"/>
    </row>
    <row r="483" spans="1:12" s="2" customFormat="1" ht="9">
      <c r="A483" s="3"/>
      <c r="K483" s="4"/>
      <c r="L483" s="1"/>
    </row>
    <row r="484" spans="1:12" s="2" customFormat="1" ht="9">
      <c r="A484" s="3"/>
      <c r="K484" s="4"/>
      <c r="L484" s="1"/>
    </row>
    <row r="485" spans="1:12" s="2" customFormat="1" ht="9">
      <c r="A485" s="3"/>
      <c r="K485" s="4"/>
      <c r="L485" s="1"/>
    </row>
    <row r="486" spans="1:12" s="2" customFormat="1" ht="9">
      <c r="A486" s="3"/>
      <c r="K486" s="4"/>
      <c r="L486" s="1"/>
    </row>
    <row r="487" spans="1:12" s="2" customFormat="1" ht="9">
      <c r="A487" s="3"/>
      <c r="K487" s="4"/>
      <c r="L487" s="1"/>
    </row>
    <row r="488" spans="1:12" s="2" customFormat="1" ht="9">
      <c r="A488" s="3"/>
      <c r="K488" s="4"/>
      <c r="L488" s="1"/>
    </row>
    <row r="489" spans="1:12" s="2" customFormat="1" ht="9">
      <c r="A489" s="3"/>
      <c r="K489" s="4"/>
      <c r="L489" s="1"/>
    </row>
    <row r="490" spans="1:12" s="2" customFormat="1" ht="9">
      <c r="A490" s="3"/>
      <c r="K490" s="4"/>
      <c r="L490" s="1"/>
    </row>
    <row r="491" spans="1:12" s="2" customFormat="1" ht="9">
      <c r="A491" s="3"/>
      <c r="K491" s="4"/>
      <c r="L491" s="1"/>
    </row>
    <row r="492" spans="1:12" s="2" customFormat="1" ht="9">
      <c r="A492" s="3"/>
      <c r="K492" s="4"/>
      <c r="L492" s="1"/>
    </row>
    <row r="493" spans="1:12" s="2" customFormat="1" ht="9">
      <c r="A493" s="3"/>
      <c r="K493" s="4"/>
      <c r="L493" s="1"/>
    </row>
    <row r="494" spans="1:12" s="2" customFormat="1" ht="9">
      <c r="A494" s="3"/>
      <c r="K494" s="4"/>
      <c r="L494" s="1"/>
    </row>
    <row r="495" spans="1:12" s="2" customFormat="1" ht="9">
      <c r="A495" s="3"/>
      <c r="K495" s="4"/>
      <c r="L495" s="1"/>
    </row>
    <row r="496" spans="1:12" s="2" customFormat="1" ht="9">
      <c r="A496" s="3"/>
      <c r="K496" s="4"/>
      <c r="L496" s="1"/>
    </row>
    <row r="497" spans="1:12" s="2" customFormat="1" ht="9">
      <c r="A497" s="3"/>
      <c r="K497" s="4"/>
      <c r="L497" s="1"/>
    </row>
    <row r="498" spans="1:12" s="2" customFormat="1" ht="9">
      <c r="A498" s="3"/>
      <c r="K498" s="4"/>
      <c r="L498" s="1"/>
    </row>
    <row r="499" spans="1:12" s="2" customFormat="1" ht="9">
      <c r="A499" s="3"/>
      <c r="K499" s="4"/>
      <c r="L499" s="1"/>
    </row>
    <row r="500" spans="1:12" s="2" customFormat="1" ht="9">
      <c r="A500" s="3"/>
      <c r="K500" s="4"/>
      <c r="L500" s="1"/>
    </row>
    <row r="501" spans="1:12" s="2" customFormat="1" ht="9">
      <c r="A501" s="3"/>
      <c r="K501" s="4"/>
      <c r="L501" s="1"/>
    </row>
    <row r="502" spans="1:12" s="2" customFormat="1" ht="9">
      <c r="A502" s="3"/>
      <c r="K502" s="4"/>
      <c r="L502" s="1"/>
    </row>
    <row r="503" spans="1:12" s="2" customFormat="1" ht="9">
      <c r="A503" s="3"/>
      <c r="K503" s="4"/>
      <c r="L503" s="1"/>
    </row>
    <row r="504" spans="1:12" s="2" customFormat="1" ht="9">
      <c r="A504" s="3"/>
      <c r="K504" s="4"/>
      <c r="L504" s="1"/>
    </row>
    <row r="505" spans="1:12" s="2" customFormat="1" ht="9">
      <c r="A505" s="3"/>
      <c r="K505" s="4"/>
      <c r="L505" s="1"/>
    </row>
    <row r="506" spans="1:12" s="2" customFormat="1" ht="9">
      <c r="A506" s="3"/>
      <c r="K506" s="4"/>
      <c r="L506" s="1"/>
    </row>
    <row r="507" spans="1:12" s="2" customFormat="1" ht="9">
      <c r="A507" s="3"/>
      <c r="K507" s="4"/>
      <c r="L507" s="1"/>
    </row>
    <row r="508" spans="1:12" s="2" customFormat="1" ht="9">
      <c r="A508" s="3"/>
      <c r="K508" s="4"/>
      <c r="L508" s="1"/>
    </row>
    <row r="509" spans="1:12" s="2" customFormat="1" ht="9">
      <c r="A509" s="3"/>
      <c r="K509" s="4"/>
      <c r="L509" s="1"/>
    </row>
    <row r="510" spans="1:12" s="2" customFormat="1" ht="9">
      <c r="A510" s="3"/>
      <c r="K510" s="4"/>
      <c r="L510" s="1"/>
    </row>
    <row r="511" spans="1:12" s="2" customFormat="1" ht="9">
      <c r="A511" s="3"/>
      <c r="K511" s="4"/>
      <c r="L511" s="1"/>
    </row>
    <row r="512" spans="1:12" s="2" customFormat="1" ht="9">
      <c r="A512" s="3"/>
      <c r="K512" s="4"/>
      <c r="L512" s="1"/>
    </row>
    <row r="513" spans="1:12" s="2" customFormat="1" ht="9">
      <c r="A513" s="3"/>
      <c r="K513" s="4"/>
      <c r="L513" s="1"/>
    </row>
    <row r="514" spans="1:12" s="2" customFormat="1" ht="9">
      <c r="A514" s="3"/>
      <c r="K514" s="4"/>
      <c r="L514" s="1"/>
    </row>
    <row r="515" spans="1:12" s="2" customFormat="1" ht="9">
      <c r="A515" s="3"/>
      <c r="K515" s="4"/>
      <c r="L515" s="1"/>
    </row>
    <row r="516" spans="1:12" s="2" customFormat="1" ht="9">
      <c r="A516" s="3"/>
      <c r="K516" s="4"/>
      <c r="L516" s="1"/>
    </row>
    <row r="517" spans="1:12" s="2" customFormat="1" ht="9">
      <c r="A517" s="3"/>
      <c r="K517" s="4"/>
      <c r="L517" s="1"/>
    </row>
    <row r="518" spans="1:12" s="2" customFormat="1" ht="9">
      <c r="A518" s="3"/>
      <c r="K518" s="4"/>
      <c r="L518" s="1"/>
    </row>
    <row r="519" spans="1:12" s="2" customFormat="1" ht="9">
      <c r="A519" s="3"/>
      <c r="K519" s="4"/>
      <c r="L519" s="1"/>
    </row>
    <row r="520" spans="1:12" s="2" customFormat="1" ht="9">
      <c r="A520" s="3"/>
      <c r="K520" s="4"/>
      <c r="L520" s="1"/>
    </row>
    <row r="521" spans="1:12" s="2" customFormat="1" ht="9">
      <c r="A521" s="3"/>
      <c r="K521" s="4"/>
      <c r="L521" s="1"/>
    </row>
    <row r="522" spans="1:12" s="2" customFormat="1" ht="9">
      <c r="A522" s="3"/>
      <c r="K522" s="4"/>
      <c r="L522" s="1"/>
    </row>
    <row r="523" spans="1:12" s="2" customFormat="1" ht="9">
      <c r="A523" s="3"/>
      <c r="K523" s="4"/>
      <c r="L523" s="1"/>
    </row>
    <row r="524" spans="1:12" s="2" customFormat="1" ht="9">
      <c r="A524" s="3"/>
      <c r="K524" s="4"/>
      <c r="L524" s="1"/>
    </row>
    <row r="525" spans="1:12" s="2" customFormat="1" ht="9">
      <c r="A525" s="3"/>
      <c r="K525" s="4"/>
      <c r="L525" s="1"/>
    </row>
    <row r="526" spans="1:12" s="2" customFormat="1" ht="9">
      <c r="A526" s="3"/>
      <c r="K526" s="4"/>
      <c r="L526" s="1"/>
    </row>
    <row r="527" spans="1:12" s="2" customFormat="1" ht="9">
      <c r="A527" s="3"/>
      <c r="K527" s="4"/>
      <c r="L527" s="1"/>
    </row>
    <row r="528" spans="1:12" s="2" customFormat="1" ht="9">
      <c r="A528" s="3"/>
      <c r="K528" s="4"/>
      <c r="L528" s="1"/>
    </row>
    <row r="529" spans="1:12" s="2" customFormat="1" ht="9">
      <c r="A529" s="3"/>
      <c r="K529" s="4"/>
      <c r="L529" s="1"/>
    </row>
    <row r="530" spans="1:12" s="2" customFormat="1" ht="9">
      <c r="A530" s="3"/>
      <c r="K530" s="4"/>
      <c r="L530" s="1"/>
    </row>
    <row r="531" spans="1:12" s="2" customFormat="1" ht="9">
      <c r="A531" s="3"/>
      <c r="K531" s="4"/>
      <c r="L531" s="1"/>
    </row>
    <row r="532" spans="1:12" s="2" customFormat="1" ht="9">
      <c r="A532" s="3"/>
      <c r="K532" s="4"/>
      <c r="L532" s="1"/>
    </row>
    <row r="533" spans="1:12" s="2" customFormat="1" ht="9">
      <c r="A533" s="3"/>
      <c r="K533" s="4"/>
      <c r="L533" s="1"/>
    </row>
    <row r="534" spans="1:12" s="2" customFormat="1" ht="9">
      <c r="A534" s="3"/>
      <c r="K534" s="4"/>
      <c r="L534" s="1"/>
    </row>
    <row r="535" spans="1:12" s="2" customFormat="1" ht="9">
      <c r="A535" s="3"/>
      <c r="K535" s="4"/>
      <c r="L535" s="1"/>
    </row>
    <row r="536" spans="1:12" s="2" customFormat="1" ht="9">
      <c r="A536" s="3"/>
      <c r="K536" s="4"/>
      <c r="L536" s="1"/>
    </row>
    <row r="537" spans="1:12" s="2" customFormat="1" ht="9">
      <c r="A537" s="3"/>
      <c r="K537" s="4"/>
      <c r="L537" s="1"/>
    </row>
    <row r="538" spans="1:12" s="2" customFormat="1" ht="9">
      <c r="A538" s="3"/>
      <c r="K538" s="4"/>
      <c r="L538" s="1"/>
    </row>
    <row r="539" spans="1:12" s="2" customFormat="1" ht="9">
      <c r="A539" s="3"/>
      <c r="K539" s="4"/>
      <c r="L539" s="1"/>
    </row>
    <row r="540" spans="1:12" s="2" customFormat="1" ht="9">
      <c r="A540" s="3"/>
      <c r="K540" s="4"/>
      <c r="L540" s="1"/>
    </row>
    <row r="541" spans="1:12" s="2" customFormat="1" ht="9">
      <c r="A541" s="3"/>
      <c r="K541" s="4"/>
      <c r="L541" s="1"/>
    </row>
    <row r="542" spans="1:12" s="2" customFormat="1" ht="9">
      <c r="A542" s="3"/>
      <c r="K542" s="4"/>
      <c r="L542" s="1"/>
    </row>
    <row r="543" spans="1:12" s="2" customFormat="1" ht="9">
      <c r="A543" s="3"/>
      <c r="K543" s="4"/>
      <c r="L543" s="1"/>
    </row>
    <row r="544" spans="1:12" s="2" customFormat="1" ht="9">
      <c r="A544" s="3"/>
      <c r="K544" s="4"/>
      <c r="L544" s="1"/>
    </row>
    <row r="545" spans="1:12" s="2" customFormat="1" ht="9">
      <c r="A545" s="3"/>
      <c r="K545" s="4"/>
      <c r="L545" s="1"/>
    </row>
    <row r="546" spans="1:12" s="2" customFormat="1" ht="9">
      <c r="A546" s="3"/>
      <c r="K546" s="4"/>
      <c r="L546" s="1"/>
    </row>
    <row r="547" spans="1:12" s="2" customFormat="1" ht="9">
      <c r="A547" s="3"/>
      <c r="K547" s="4"/>
      <c r="L547" s="1"/>
    </row>
    <row r="548" spans="1:12" s="2" customFormat="1" ht="9">
      <c r="A548" s="3"/>
      <c r="K548" s="4"/>
      <c r="L548" s="1"/>
    </row>
    <row r="549" spans="1:12" s="2" customFormat="1" ht="9">
      <c r="A549" s="3"/>
      <c r="K549" s="4"/>
      <c r="L549" s="1"/>
    </row>
    <row r="550" spans="1:12" s="2" customFormat="1" ht="9">
      <c r="A550" s="3"/>
      <c r="K550" s="4"/>
      <c r="L550" s="1"/>
    </row>
    <row r="551" spans="1:12" s="2" customFormat="1" ht="9">
      <c r="A551" s="3"/>
      <c r="K551" s="4"/>
      <c r="L551" s="1"/>
    </row>
    <row r="552" spans="1:12" s="2" customFormat="1" ht="9">
      <c r="A552" s="3"/>
      <c r="K552" s="4"/>
      <c r="L552" s="1"/>
    </row>
    <row r="553" spans="1:12" s="2" customFormat="1" ht="9">
      <c r="A553" s="3"/>
      <c r="K553" s="4"/>
      <c r="L553" s="1"/>
    </row>
    <row r="554" spans="1:12" s="2" customFormat="1" ht="9">
      <c r="A554" s="3"/>
      <c r="K554" s="4"/>
      <c r="L554" s="1"/>
    </row>
    <row r="555" spans="1:12" s="2" customFormat="1" ht="9">
      <c r="A555" s="3"/>
      <c r="K555" s="4"/>
      <c r="L555" s="1"/>
    </row>
    <row r="556" spans="1:12" s="2" customFormat="1" ht="9">
      <c r="A556" s="3"/>
      <c r="K556" s="4"/>
      <c r="L556" s="1"/>
    </row>
    <row r="557" spans="1:12" s="2" customFormat="1" ht="9">
      <c r="A557" s="3"/>
      <c r="K557" s="4"/>
      <c r="L557" s="1"/>
    </row>
    <row r="558" spans="1:12" s="2" customFormat="1" ht="9">
      <c r="A558" s="3"/>
      <c r="K558" s="4"/>
      <c r="L558" s="1"/>
    </row>
    <row r="559" spans="1:12" s="2" customFormat="1" ht="9">
      <c r="A559" s="3"/>
      <c r="K559" s="4"/>
      <c r="L559" s="1"/>
    </row>
    <row r="560" spans="1:12" s="2" customFormat="1" ht="9">
      <c r="A560" s="3"/>
      <c r="K560" s="4"/>
      <c r="L560" s="1"/>
    </row>
    <row r="561" spans="1:12" s="2" customFormat="1" ht="9">
      <c r="A561" s="3"/>
      <c r="K561" s="4"/>
      <c r="L561" s="1"/>
    </row>
    <row r="562" spans="1:12" s="2" customFormat="1" ht="9">
      <c r="A562" s="3"/>
      <c r="K562" s="4"/>
      <c r="L562" s="1"/>
    </row>
    <row r="563" spans="1:12" s="2" customFormat="1" ht="9">
      <c r="A563" s="3"/>
      <c r="K563" s="4"/>
      <c r="L563" s="1"/>
    </row>
    <row r="564" spans="1:12" s="2" customFormat="1" ht="9">
      <c r="A564" s="3"/>
      <c r="K564" s="4"/>
      <c r="L564" s="1"/>
    </row>
    <row r="565" spans="1:12" s="2" customFormat="1" ht="9">
      <c r="A565" s="3"/>
      <c r="K565" s="4"/>
      <c r="L565" s="1"/>
    </row>
    <row r="566" spans="1:12" s="2" customFormat="1" ht="9">
      <c r="A566" s="3"/>
      <c r="K566" s="4"/>
      <c r="L566" s="1"/>
    </row>
    <row r="567" spans="1:12" s="2" customFormat="1" ht="9">
      <c r="A567" s="3"/>
      <c r="K567" s="4"/>
      <c r="L567" s="1"/>
    </row>
    <row r="568" spans="1:12" s="2" customFormat="1" ht="9">
      <c r="A568" s="3"/>
      <c r="K568" s="4"/>
      <c r="L568" s="1"/>
    </row>
    <row r="569" spans="1:12" s="2" customFormat="1" ht="9">
      <c r="A569" s="3"/>
      <c r="K569" s="4"/>
      <c r="L569" s="1"/>
    </row>
    <row r="570" spans="1:12" s="2" customFormat="1" ht="9">
      <c r="A570" s="3"/>
      <c r="K570" s="4"/>
      <c r="L570" s="1"/>
    </row>
    <row r="571" spans="1:12" s="2" customFormat="1" ht="9">
      <c r="A571" s="3"/>
      <c r="K571" s="4"/>
      <c r="L571" s="1"/>
    </row>
    <row r="572" spans="1:12" s="2" customFormat="1" ht="9">
      <c r="A572" s="3"/>
      <c r="K572" s="4"/>
      <c r="L572" s="1"/>
    </row>
    <row r="573" spans="1:12" s="2" customFormat="1" ht="9">
      <c r="A573" s="3"/>
      <c r="K573" s="4"/>
      <c r="L573" s="1"/>
    </row>
    <row r="574" spans="1:12" s="2" customFormat="1" ht="9">
      <c r="A574" s="3"/>
      <c r="K574" s="4"/>
      <c r="L574" s="1"/>
    </row>
    <row r="575" spans="1:12" s="2" customFormat="1" ht="9">
      <c r="A575" s="3"/>
      <c r="K575" s="4"/>
      <c r="L575" s="1"/>
    </row>
    <row r="576" spans="1:12" s="2" customFormat="1" ht="9">
      <c r="A576" s="3"/>
      <c r="K576" s="4"/>
      <c r="L576" s="1"/>
    </row>
    <row r="577" spans="1:12" s="2" customFormat="1" ht="9">
      <c r="A577" s="3"/>
      <c r="K577" s="4"/>
      <c r="L577" s="1"/>
    </row>
    <row r="578" spans="1:12" s="2" customFormat="1" ht="9">
      <c r="A578" s="3"/>
      <c r="K578" s="4"/>
      <c r="L578" s="1"/>
    </row>
    <row r="579" spans="1:12" s="2" customFormat="1" ht="9">
      <c r="A579" s="3"/>
      <c r="K579" s="4"/>
      <c r="L579" s="1"/>
    </row>
    <row r="580" spans="1:12" s="2" customFormat="1" ht="9">
      <c r="A580" s="3"/>
      <c r="K580" s="4"/>
      <c r="L580" s="1"/>
    </row>
    <row r="581" spans="1:12" s="2" customFormat="1" ht="9">
      <c r="A581" s="3"/>
      <c r="K581" s="4"/>
      <c r="L581" s="1"/>
    </row>
    <row r="582" spans="1:12" s="2" customFormat="1" ht="9">
      <c r="A582" s="3"/>
      <c r="K582" s="4"/>
      <c r="L582" s="1"/>
    </row>
    <row r="583" spans="1:12" s="2" customFormat="1" ht="9">
      <c r="A583" s="3"/>
      <c r="K583" s="4"/>
      <c r="L583" s="1"/>
    </row>
    <row r="584" spans="1:12" s="2" customFormat="1" ht="9">
      <c r="A584" s="3"/>
      <c r="K584" s="4"/>
      <c r="L584" s="1"/>
    </row>
    <row r="585" spans="1:12" s="2" customFormat="1" ht="9">
      <c r="A585" s="3"/>
      <c r="K585" s="4"/>
      <c r="L585" s="1"/>
    </row>
    <row r="586" spans="1:12" s="2" customFormat="1" ht="9">
      <c r="A586" s="3"/>
      <c r="K586" s="4"/>
      <c r="L586" s="1"/>
    </row>
    <row r="587" spans="1:12" s="2" customFormat="1" ht="9">
      <c r="A587" s="3"/>
      <c r="K587" s="4"/>
      <c r="L587" s="1"/>
    </row>
    <row r="588" spans="1:12" s="2" customFormat="1" ht="9">
      <c r="A588" s="3"/>
      <c r="K588" s="4"/>
      <c r="L588" s="1"/>
    </row>
    <row r="589" spans="1:12" s="2" customFormat="1" ht="9">
      <c r="A589" s="3"/>
      <c r="K589" s="4"/>
      <c r="L589" s="1"/>
    </row>
    <row r="590" spans="1:12" s="2" customFormat="1" ht="9">
      <c r="A590" s="3"/>
      <c r="K590" s="4"/>
      <c r="L590" s="1"/>
    </row>
  </sheetData>
  <mergeCells count="6">
    <mergeCell ref="A1:M1"/>
    <mergeCell ref="A6:B6"/>
    <mergeCell ref="A3:A4"/>
    <mergeCell ref="B3:B4"/>
    <mergeCell ref="C3:L3"/>
    <mergeCell ref="M3:M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ANP</cp:lastModifiedBy>
  <cp:lastPrinted>2005-04-12T13:32:40Z</cp:lastPrinted>
  <dcterms:created xsi:type="dcterms:W3CDTF">1998-02-13T16:16:03Z</dcterms:created>
  <dcterms:modified xsi:type="dcterms:W3CDTF">2005-02-14T14:25:37Z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