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1820" windowHeight="3090" activeTab="0"/>
  </bookViews>
  <sheets>
    <sheet name="T2.35" sheetId="1" r:id="rId1"/>
  </sheets>
  <definedNames>
    <definedName name="_xlnm.Print_Area" localSheetId="0">'T2.35'!$A$1:$L$62</definedName>
  </definedNames>
  <calcPr fullCalcOnLoad="1"/>
</workbook>
</file>

<file path=xl/sharedStrings.xml><?xml version="1.0" encoding="utf-8"?>
<sst xmlns="http://schemas.openxmlformats.org/spreadsheetml/2006/main" count="71" uniqueCount="49">
  <si>
    <t>Regiões geográficas, países e blocos econômicos</t>
  </si>
  <si>
    <t>Total</t>
  </si>
  <si>
    <t>América do Norte</t>
  </si>
  <si>
    <t>Estados Unidos</t>
  </si>
  <si>
    <t>Argentina</t>
  </si>
  <si>
    <t>Bolívia</t>
  </si>
  <si>
    <t>Colômbia</t>
  </si>
  <si>
    <t>Equador</t>
  </si>
  <si>
    <t>Venezuela</t>
  </si>
  <si>
    <t>Oriente Médio</t>
  </si>
  <si>
    <t>Coveite</t>
  </si>
  <si>
    <t>Emirados Árabes Unidos</t>
  </si>
  <si>
    <t>Iêmen</t>
  </si>
  <si>
    <t>Irã</t>
  </si>
  <si>
    <t>Iraque</t>
  </si>
  <si>
    <t>Líbia</t>
  </si>
  <si>
    <t>Catar</t>
  </si>
  <si>
    <t>Síria</t>
  </si>
  <si>
    <t>Zona Neutra</t>
  </si>
  <si>
    <t>África</t>
  </si>
  <si>
    <t>Angola</t>
  </si>
  <si>
    <t>Argélia</t>
  </si>
  <si>
    <t>Egito</t>
  </si>
  <si>
    <t>Gabão</t>
  </si>
  <si>
    <t>Nigéria</t>
  </si>
  <si>
    <t>Austrália</t>
  </si>
  <si>
    <t>Indonésia</t>
  </si>
  <si>
    <t>..</t>
  </si>
  <si>
    <t>Congo (Brazzaville)</t>
  </si>
  <si>
    <t>Trinidad e Tobago</t>
  </si>
  <si>
    <t>Importação de petróleo (mil b)</t>
  </si>
  <si>
    <t>Américas Central e do Sul</t>
  </si>
  <si>
    <t>Arábia Saudita</t>
  </si>
  <si>
    <t>Ásia-Pacífico</t>
  </si>
  <si>
    <t>Ilhas Cayman</t>
  </si>
  <si>
    <t>Alemanha</t>
  </si>
  <si>
    <t>Fontes: MDIC/SECEX, a partir de 1999; Petrobras/SERPLAN, para os anos anteriores.</t>
  </si>
  <si>
    <t>Suíça</t>
  </si>
  <si>
    <t>Cazaquistão</t>
  </si>
  <si>
    <t>Gana</t>
  </si>
  <si>
    <t>Rússia</t>
  </si>
  <si>
    <r>
      <t>Reino Unido</t>
    </r>
    <r>
      <rPr>
        <vertAlign val="superscript"/>
        <sz val="7"/>
        <rFont val="Helvetica Neue"/>
        <family val="2"/>
      </rPr>
      <t>1</t>
    </r>
  </si>
  <si>
    <r>
      <t>1</t>
    </r>
    <r>
      <rPr>
        <sz val="7"/>
        <rFont val="Helvetica Neue"/>
        <family val="2"/>
      </rPr>
      <t>Em 2002, inclui Ilhas Virgens (382 mil barris).</t>
    </r>
  </si>
  <si>
    <t>Tabela 2.35 - Importação de petróleo, segundo regiões geográficas, países e blocos econômicos de procedência - 1994-2003</t>
  </si>
  <si>
    <t>03/02
%</t>
  </si>
  <si>
    <t>Itália</t>
  </si>
  <si>
    <t>Noruega</t>
  </si>
  <si>
    <t>Europa e ex-União Soviética</t>
  </si>
  <si>
    <r>
      <t>Nota: Inclui condensado, mas não inclui outras parcelas componentes do LGN (GLP e 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>), conforme classificação da Portaria ANP n.º 9/00.</t>
    </r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</si>
</sst>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.000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</numFmts>
  <fonts count="7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vertAlign val="subscript"/>
      <sz val="7"/>
      <name val="Helvetica Neue"/>
      <family val="2"/>
    </font>
    <font>
      <sz val="7"/>
      <color indexed="10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3" fontId="2" fillId="2" borderId="0" xfId="18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173" fontId="2" fillId="2" borderId="0" xfId="18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73" fontId="3" fillId="2" borderId="0" xfId="18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left"/>
    </xf>
    <xf numFmtId="173" fontId="3" fillId="2" borderId="0" xfId="18" applyNumberFormat="1" applyFont="1" applyFill="1" applyBorder="1" applyAlignment="1" applyProtection="1">
      <alignment horizontal="right" vertical="center" wrapText="1"/>
      <protection/>
    </xf>
    <xf numFmtId="4" fontId="3" fillId="2" borderId="0" xfId="18" applyNumberFormat="1" applyFont="1" applyFill="1" applyBorder="1" applyAlignment="1" applyProtection="1">
      <alignment horizontal="right" vertical="center" wrapText="1"/>
      <protection/>
    </xf>
    <xf numFmtId="0" fontId="3" fillId="2" borderId="0" xfId="0" applyFont="1" applyFill="1" applyBorder="1" applyAlignment="1">
      <alignment/>
    </xf>
    <xf numFmtId="4" fontId="2" fillId="2" borderId="0" xfId="0" applyNumberFormat="1" applyFont="1" applyFill="1" applyBorder="1" applyAlignment="1">
      <alignment horizontal="left"/>
    </xf>
    <xf numFmtId="173" fontId="2" fillId="2" borderId="0" xfId="18" applyNumberFormat="1" applyFont="1" applyFill="1" applyBorder="1" applyAlignment="1" applyProtection="1">
      <alignment horizontal="right" vertical="center" wrapText="1"/>
      <protection/>
    </xf>
    <xf numFmtId="173" fontId="2" fillId="2" borderId="0" xfId="18" applyNumberFormat="1" applyFont="1" applyFill="1" applyBorder="1" applyAlignment="1">
      <alignment horizontal="right" vertical="center" wrapText="1"/>
    </xf>
    <xf numFmtId="176" fontId="2" fillId="2" borderId="0" xfId="18" applyNumberFormat="1" applyFont="1" applyFill="1" applyBorder="1" applyAlignment="1">
      <alignment horizontal="right" vertical="center" wrapText="1"/>
    </xf>
    <xf numFmtId="173" fontId="2" fillId="2" borderId="0" xfId="18" applyNumberFormat="1" applyFont="1" applyFill="1" applyBorder="1" applyAlignment="1">
      <alignment horizontal="right"/>
    </xf>
    <xf numFmtId="4" fontId="2" fillId="2" borderId="0" xfId="18" applyNumberFormat="1" applyFont="1" applyFill="1" applyBorder="1" applyAlignment="1" applyProtection="1">
      <alignment horizontal="right" vertical="center" wrapText="1"/>
      <protection/>
    </xf>
    <xf numFmtId="173" fontId="3" fillId="2" borderId="0" xfId="18" applyNumberFormat="1" applyFont="1" applyFill="1" applyBorder="1" applyAlignment="1">
      <alignment horizontal="right" vertical="center" wrapText="1"/>
    </xf>
    <xf numFmtId="173" fontId="2" fillId="2" borderId="0" xfId="18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 applyProtection="1">
      <alignment horizontal="left"/>
      <protection/>
    </xf>
    <xf numFmtId="4" fontId="2" fillId="2" borderId="1" xfId="0" applyNumberFormat="1" applyFont="1" applyFill="1" applyBorder="1" applyAlignment="1" applyProtection="1">
      <alignment horizontal="center"/>
      <protection/>
    </xf>
    <xf numFmtId="4" fontId="2" fillId="2" borderId="1" xfId="0" applyNumberFormat="1" applyFont="1" applyFill="1" applyBorder="1" applyAlignment="1">
      <alignment horizontal="center"/>
    </xf>
    <xf numFmtId="4" fontId="2" fillId="2" borderId="1" xfId="17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173" fontId="2" fillId="2" borderId="1" xfId="18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 applyProtection="1">
      <alignment horizontal="center"/>
      <protection/>
    </xf>
    <xf numFmtId="4" fontId="2" fillId="2" borderId="0" xfId="0" applyNumberFormat="1" applyFont="1" applyFill="1" applyBorder="1" applyAlignment="1">
      <alignment horizontal="center"/>
    </xf>
    <xf numFmtId="4" fontId="2" fillId="2" borderId="0" xfId="17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/>
    </xf>
    <xf numFmtId="37" fontId="2" fillId="2" borderId="0" xfId="0" applyNumberFormat="1" applyFont="1" applyFill="1" applyBorder="1" applyAlignment="1" applyProtection="1">
      <alignment/>
      <protection/>
    </xf>
    <xf numFmtId="3" fontId="2" fillId="2" borderId="0" xfId="0" applyNumberFormat="1" applyFont="1" applyFill="1" applyBorder="1" applyAlignment="1">
      <alignment/>
    </xf>
    <xf numFmtId="10" fontId="2" fillId="2" borderId="0" xfId="17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173" fontId="2" fillId="2" borderId="0" xfId="18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0" fontId="2" fillId="0" borderId="0" xfId="17" applyNumberFormat="1" applyFont="1" applyFill="1" applyBorder="1" applyAlignment="1">
      <alignment/>
    </xf>
    <xf numFmtId="173" fontId="6" fillId="2" borderId="0" xfId="18" applyNumberFormat="1" applyFont="1" applyFill="1" applyBorder="1" applyAlignment="1">
      <alignment horizontal="center"/>
    </xf>
    <xf numFmtId="175" fontId="2" fillId="2" borderId="0" xfId="18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2.00390625" style="39" customWidth="1"/>
    <col min="2" max="2" width="7.7109375" style="40" customWidth="1"/>
    <col min="3" max="3" width="7.28125" style="40" customWidth="1"/>
    <col min="4" max="4" width="7.421875" style="40" customWidth="1"/>
    <col min="5" max="5" width="7.28125" style="40" customWidth="1"/>
    <col min="6" max="6" width="7.57421875" style="40" customWidth="1"/>
    <col min="7" max="7" width="7.28125" style="40" customWidth="1"/>
    <col min="8" max="9" width="7.421875" style="40" customWidth="1"/>
    <col min="10" max="10" width="7.421875" style="2" customWidth="1"/>
    <col min="11" max="11" width="7.421875" style="41" customWidth="1"/>
    <col min="12" max="12" width="8.00390625" style="40" bestFit="1" customWidth="1"/>
    <col min="13" max="13" width="7.7109375" style="1" customWidth="1"/>
    <col min="14" max="16384" width="14.8515625" style="2" customWidth="1"/>
  </cols>
  <sheetData>
    <row r="1" spans="1:12" ht="11.25" customHeight="1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s="5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s="5" customFormat="1" ht="9" customHeight="1">
      <c r="A3" s="44" t="s">
        <v>0</v>
      </c>
      <c r="B3" s="46" t="s">
        <v>30</v>
      </c>
      <c r="C3" s="47"/>
      <c r="D3" s="47"/>
      <c r="E3" s="47"/>
      <c r="F3" s="47"/>
      <c r="G3" s="47"/>
      <c r="H3" s="47"/>
      <c r="I3" s="47"/>
      <c r="J3" s="47"/>
      <c r="K3" s="47"/>
      <c r="L3" s="48" t="s">
        <v>44</v>
      </c>
      <c r="M3" s="6"/>
    </row>
    <row r="4" spans="1:12" s="5" customFormat="1" ht="9">
      <c r="A4" s="45"/>
      <c r="B4" s="7">
        <v>1994</v>
      </c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8">
        <v>2000</v>
      </c>
      <c r="I4" s="9">
        <v>2001</v>
      </c>
      <c r="J4" s="9">
        <v>2002</v>
      </c>
      <c r="K4" s="9">
        <v>2003</v>
      </c>
      <c r="L4" s="49"/>
    </row>
    <row r="5" spans="1:14" ht="9">
      <c r="A5" s="10"/>
      <c r="B5" s="42"/>
      <c r="C5" s="42"/>
      <c r="D5" s="42"/>
      <c r="E5" s="42"/>
      <c r="F5" s="42"/>
      <c r="G5" s="42"/>
      <c r="H5" s="42"/>
      <c r="I5" s="42"/>
      <c r="J5" s="42"/>
      <c r="K5" s="42"/>
      <c r="L5" s="1"/>
      <c r="M5" s="2"/>
      <c r="N5" s="1"/>
    </row>
    <row r="6" spans="1:12" s="14" customFormat="1" ht="9">
      <c r="A6" s="11" t="s">
        <v>1</v>
      </c>
      <c r="B6" s="12">
        <f aca="true" t="shared" si="0" ref="B6:K6">B8+B12+B22+B32+B44+B55</f>
        <v>202363.78921547046</v>
      </c>
      <c r="C6" s="12">
        <f t="shared" si="0"/>
        <v>182548.48270613322</v>
      </c>
      <c r="D6" s="12">
        <f t="shared" si="0"/>
        <v>202298.68083554</v>
      </c>
      <c r="E6" s="12">
        <f t="shared" si="0"/>
        <v>202049.1597992289</v>
      </c>
      <c r="F6" s="12">
        <f t="shared" si="0"/>
        <v>190920.38241491443</v>
      </c>
      <c r="G6" s="12">
        <f t="shared" si="0"/>
        <v>169254.37907919637</v>
      </c>
      <c r="H6" s="12">
        <f t="shared" si="0"/>
        <v>145350.29756249976</v>
      </c>
      <c r="I6" s="12">
        <f t="shared" si="0"/>
        <v>152481.04050676333</v>
      </c>
      <c r="J6" s="12">
        <f t="shared" si="0"/>
        <v>138884.8028716241</v>
      </c>
      <c r="K6" s="12">
        <f t="shared" si="0"/>
        <v>128212.67966043313</v>
      </c>
      <c r="L6" s="13">
        <f>100*(K6-J6)/J6</f>
        <v>-7.684154774698833</v>
      </c>
    </row>
    <row r="7" spans="1:13" ht="9">
      <c r="A7" s="15"/>
      <c r="B7" s="12"/>
      <c r="C7" s="12"/>
      <c r="D7" s="12"/>
      <c r="E7" s="12"/>
      <c r="F7" s="16"/>
      <c r="G7" s="43"/>
      <c r="H7" s="43"/>
      <c r="I7" s="43"/>
      <c r="J7" s="43"/>
      <c r="K7" s="43"/>
      <c r="L7" s="13"/>
      <c r="M7" s="14"/>
    </row>
    <row r="8" spans="1:12" s="14" customFormat="1" ht="9">
      <c r="A8" s="11" t="s">
        <v>2</v>
      </c>
      <c r="B8" s="12">
        <f aca="true" t="shared" si="1" ref="B8:K8">SUM(B10:B10)</f>
        <v>0</v>
      </c>
      <c r="C8" s="12">
        <f t="shared" si="1"/>
        <v>0</v>
      </c>
      <c r="D8" s="12">
        <f t="shared" si="1"/>
        <v>0</v>
      </c>
      <c r="E8" s="12">
        <f t="shared" si="1"/>
        <v>0</v>
      </c>
      <c r="F8" s="12">
        <f t="shared" si="1"/>
        <v>0</v>
      </c>
      <c r="G8" s="12">
        <f t="shared" si="1"/>
        <v>0</v>
      </c>
      <c r="H8" s="12">
        <f t="shared" si="1"/>
        <v>1.4809338948748748E-05</v>
      </c>
      <c r="I8" s="12">
        <f t="shared" si="1"/>
        <v>2076.1327192721105</v>
      </c>
      <c r="J8" s="12">
        <f t="shared" si="1"/>
        <v>1862.9144768625365</v>
      </c>
      <c r="K8" s="12">
        <f t="shared" si="1"/>
        <v>0</v>
      </c>
      <c r="L8" s="13">
        <f>100*(K8-J8)/J8</f>
        <v>-100</v>
      </c>
    </row>
    <row r="9" spans="1:13" ht="9">
      <c r="A9" s="15"/>
      <c r="B9" s="12"/>
      <c r="C9" s="12"/>
      <c r="D9" s="12"/>
      <c r="E9" s="12"/>
      <c r="F9" s="16"/>
      <c r="G9" s="16"/>
      <c r="H9" s="18"/>
      <c r="I9" s="1"/>
      <c r="J9" s="1"/>
      <c r="K9" s="1"/>
      <c r="L9" s="13"/>
      <c r="M9" s="14"/>
    </row>
    <row r="10" spans="1:13" ht="9">
      <c r="A10" s="15" t="s">
        <v>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">
        <v>1.4809338948748748E-05</v>
      </c>
      <c r="I10" s="1">
        <v>2076.1327192721105</v>
      </c>
      <c r="J10" s="1">
        <v>1862.9144768625365</v>
      </c>
      <c r="K10" s="16">
        <v>0</v>
      </c>
      <c r="L10" s="20">
        <f>100*(K10-J10)/J10</f>
        <v>-100</v>
      </c>
      <c r="M10" s="14"/>
    </row>
    <row r="11" spans="1:13" ht="9">
      <c r="A11" s="15"/>
      <c r="B11" s="16"/>
      <c r="C11" s="16"/>
      <c r="D11" s="16"/>
      <c r="E11" s="16"/>
      <c r="F11" s="16"/>
      <c r="G11" s="16"/>
      <c r="H11" s="17"/>
      <c r="I11" s="1"/>
      <c r="J11" s="1"/>
      <c r="K11" s="1"/>
      <c r="L11" s="13"/>
      <c r="M11" s="14"/>
    </row>
    <row r="12" spans="1:13" ht="9">
      <c r="A12" s="11" t="s">
        <v>31</v>
      </c>
      <c r="B12" s="12">
        <f aca="true" t="shared" si="2" ref="B12:J12">SUM(B14:B20)</f>
        <v>55488.17235371446</v>
      </c>
      <c r="C12" s="12">
        <f t="shared" si="2"/>
        <v>66518.92128916201</v>
      </c>
      <c r="D12" s="12">
        <f t="shared" si="2"/>
        <v>79197.59626887733</v>
      </c>
      <c r="E12" s="12">
        <f t="shared" si="2"/>
        <v>81916.83858428677</v>
      </c>
      <c r="F12" s="12">
        <f t="shared" si="2"/>
        <v>69104.33420342545</v>
      </c>
      <c r="G12" s="12">
        <f t="shared" si="2"/>
        <v>44085.41570316236</v>
      </c>
      <c r="H12" s="12">
        <f t="shared" si="2"/>
        <v>59188.56202570254</v>
      </c>
      <c r="I12" s="12">
        <f t="shared" si="2"/>
        <v>35038.78218514797</v>
      </c>
      <c r="J12" s="12">
        <f t="shared" si="2"/>
        <v>19829.947069299145</v>
      </c>
      <c r="K12" s="12">
        <f>SUM(K14:K20)</f>
        <v>11153.388299783792</v>
      </c>
      <c r="L12" s="13">
        <f>100*(K12-J12)/J12</f>
        <v>-43.754825664403604</v>
      </c>
      <c r="M12" s="14"/>
    </row>
    <row r="13" spans="1:13" ht="9">
      <c r="A13" s="15"/>
      <c r="B13" s="16"/>
      <c r="C13" s="16"/>
      <c r="D13" s="16"/>
      <c r="E13" s="16"/>
      <c r="F13" s="16"/>
      <c r="G13" s="16"/>
      <c r="H13" s="17"/>
      <c r="I13" s="1"/>
      <c r="J13" s="1"/>
      <c r="K13" s="1"/>
      <c r="L13" s="13"/>
      <c r="M13" s="14"/>
    </row>
    <row r="14" spans="1:13" ht="9">
      <c r="A14" s="15" t="s">
        <v>4</v>
      </c>
      <c r="B14" s="1">
        <v>36989.8045626372</v>
      </c>
      <c r="C14" s="1">
        <v>38484.91277274243</v>
      </c>
      <c r="D14" s="1">
        <v>50830.49707208766</v>
      </c>
      <c r="E14" s="1">
        <v>46517.71790146365</v>
      </c>
      <c r="F14" s="1">
        <v>38133.24851717436</v>
      </c>
      <c r="G14" s="1">
        <v>23026.18531028246</v>
      </c>
      <c r="H14" s="1">
        <v>34501.49106075902</v>
      </c>
      <c r="I14" s="1">
        <v>20633.543863147966</v>
      </c>
      <c r="J14" s="1">
        <v>12971.521587411284</v>
      </c>
      <c r="K14" s="1">
        <v>7616.34840146018</v>
      </c>
      <c r="L14" s="20">
        <f>100*(K14-J14)/J14</f>
        <v>-41.28407874021687</v>
      </c>
      <c r="M14" s="14"/>
    </row>
    <row r="15" spans="1:13" ht="9">
      <c r="A15" s="15" t="s">
        <v>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9">
        <v>501.66728247254804</v>
      </c>
      <c r="I15" s="1">
        <v>2798.10745</v>
      </c>
      <c r="J15" s="1">
        <v>2271.804886513886</v>
      </c>
      <c r="K15" s="1">
        <v>3088.6213289626503</v>
      </c>
      <c r="L15" s="20">
        <f>100*(K15-J15)/J15</f>
        <v>35.9545156055272</v>
      </c>
      <c r="M15" s="14"/>
    </row>
    <row r="16" spans="1:13" ht="9">
      <c r="A16" s="15" t="s">
        <v>6</v>
      </c>
      <c r="B16" s="16">
        <v>0</v>
      </c>
      <c r="C16" s="16">
        <v>0</v>
      </c>
      <c r="D16" s="19">
        <v>496.89597262669275</v>
      </c>
      <c r="E16" s="19">
        <v>528.3450848182556</v>
      </c>
      <c r="F16" s="16">
        <v>0</v>
      </c>
      <c r="G16" s="19">
        <v>2989.7053928798973</v>
      </c>
      <c r="H16" s="19">
        <v>7860.237999999999</v>
      </c>
      <c r="I16" s="1">
        <v>722.979384</v>
      </c>
      <c r="J16" s="16">
        <v>0</v>
      </c>
      <c r="K16" s="16">
        <v>0</v>
      </c>
      <c r="L16" s="20" t="s">
        <v>27</v>
      </c>
      <c r="M16" s="14"/>
    </row>
    <row r="17" spans="1:13" ht="9">
      <c r="A17" s="15" t="s">
        <v>7</v>
      </c>
      <c r="B17" s="16">
        <v>0</v>
      </c>
      <c r="C17" s="19">
        <v>1654.2233012762051</v>
      </c>
      <c r="D17" s="19">
        <v>1226.5153754709506</v>
      </c>
      <c r="E17" s="19">
        <v>389.96899117537913</v>
      </c>
      <c r="F17" s="19">
        <v>358.5198789838163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20" t="s">
        <v>27</v>
      </c>
      <c r="M17" s="14"/>
    </row>
    <row r="18" spans="1:13" ht="9">
      <c r="A18" s="15" t="s">
        <v>34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">
        <v>55.875488</v>
      </c>
      <c r="J18" s="16">
        <v>0</v>
      </c>
      <c r="K18" s="16">
        <v>251.5237456492936</v>
      </c>
      <c r="L18" s="20" t="s">
        <v>27</v>
      </c>
      <c r="M18" s="14"/>
    </row>
    <row r="19" spans="1:13" ht="9">
      <c r="A19" s="15" t="s">
        <v>29</v>
      </c>
      <c r="B19" s="16">
        <v>0</v>
      </c>
      <c r="C19" s="16">
        <v>0</v>
      </c>
      <c r="D19" s="19">
        <v>6.289822438312567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20" t="s">
        <v>27</v>
      </c>
      <c r="M19" s="14"/>
    </row>
    <row r="20" spans="1:12" s="14" customFormat="1" ht="9">
      <c r="A20" s="15" t="s">
        <v>8</v>
      </c>
      <c r="B20" s="1">
        <v>18498.36779107726</v>
      </c>
      <c r="C20" s="1">
        <v>26379.785215143376</v>
      </c>
      <c r="D20" s="1">
        <v>26637.39802625372</v>
      </c>
      <c r="E20" s="1">
        <v>34480.806606829494</v>
      </c>
      <c r="F20" s="1">
        <v>30612.565807267263</v>
      </c>
      <c r="G20" s="1">
        <v>18069.525</v>
      </c>
      <c r="H20" s="1">
        <v>16325.165682470972</v>
      </c>
      <c r="I20" s="1">
        <v>10828.276</v>
      </c>
      <c r="J20" s="1">
        <v>4586.620595373977</v>
      </c>
      <c r="K20" s="1">
        <v>196.8948237116672</v>
      </c>
      <c r="L20" s="20">
        <f>100*(K20-J20)/J20</f>
        <v>-95.70719182854903</v>
      </c>
    </row>
    <row r="21" spans="1:13" ht="9">
      <c r="A21" s="15"/>
      <c r="B21" s="16"/>
      <c r="C21" s="16"/>
      <c r="D21" s="16"/>
      <c r="E21" s="16"/>
      <c r="F21" s="16"/>
      <c r="G21" s="16"/>
      <c r="H21" s="17"/>
      <c r="I21" s="1"/>
      <c r="J21" s="1"/>
      <c r="K21" s="1"/>
      <c r="L21" s="13"/>
      <c r="M21" s="14"/>
    </row>
    <row r="22" spans="1:13" ht="9">
      <c r="A22" s="11" t="s">
        <v>47</v>
      </c>
      <c r="B22" s="21">
        <f aca="true" t="shared" si="3" ref="B22:I22">SUM(B24:B30)</f>
        <v>0</v>
      </c>
      <c r="C22" s="21">
        <f t="shared" si="3"/>
        <v>0</v>
      </c>
      <c r="D22" s="21">
        <f t="shared" si="3"/>
        <v>0</v>
      </c>
      <c r="E22" s="21">
        <f t="shared" si="3"/>
        <v>0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2041.776326834994</v>
      </c>
      <c r="J22" s="21">
        <f>SUM(J24:J30)</f>
        <v>5889.899416604816</v>
      </c>
      <c r="K22" s="21">
        <f>SUM(K24:K30)</f>
        <v>6296.050826711778</v>
      </c>
      <c r="L22" s="13">
        <f>100*(K22-J22)/J22</f>
        <v>6.895727437414968</v>
      </c>
      <c r="M22" s="14"/>
    </row>
    <row r="23" spans="1:13" ht="9">
      <c r="A23" s="15"/>
      <c r="B23" s="16"/>
      <c r="C23" s="16"/>
      <c r="D23" s="16"/>
      <c r="E23" s="16"/>
      <c r="F23" s="16"/>
      <c r="G23" s="16"/>
      <c r="H23" s="17"/>
      <c r="I23" s="1"/>
      <c r="J23" s="1"/>
      <c r="K23" s="19"/>
      <c r="L23" s="13"/>
      <c r="M23" s="14"/>
    </row>
    <row r="24" spans="1:13" ht="9">
      <c r="A24" s="15" t="s">
        <v>35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1">
        <v>702.599926834994</v>
      </c>
      <c r="J24" s="1">
        <v>1031.1372476540034</v>
      </c>
      <c r="K24" s="22">
        <v>0</v>
      </c>
      <c r="L24" s="20">
        <f>100*(K24-J24)/J24</f>
        <v>-100</v>
      </c>
      <c r="M24" s="14"/>
    </row>
    <row r="25" spans="1:13" ht="9">
      <c r="A25" s="15" t="s">
        <v>38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16">
        <v>0</v>
      </c>
      <c r="H25" s="22">
        <v>0</v>
      </c>
      <c r="I25" s="22">
        <v>0</v>
      </c>
      <c r="J25" s="22">
        <v>917.0537494164099</v>
      </c>
      <c r="K25" s="22">
        <v>0</v>
      </c>
      <c r="L25" s="20" t="s">
        <v>27</v>
      </c>
      <c r="M25" s="14"/>
    </row>
    <row r="26" spans="1:13" ht="9">
      <c r="A26" s="15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1">
        <v>0</v>
      </c>
      <c r="J26" s="1">
        <v>0</v>
      </c>
      <c r="K26" s="1">
        <v>2058.784052790482</v>
      </c>
      <c r="L26" s="20" t="s">
        <v>27</v>
      </c>
      <c r="M26" s="14"/>
    </row>
    <row r="27" spans="1:13" ht="9">
      <c r="A27" s="15" t="s">
        <v>46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1">
        <v>0</v>
      </c>
      <c r="J27" s="1">
        <v>0</v>
      </c>
      <c r="K27" s="1">
        <v>1425.129999461712</v>
      </c>
      <c r="L27" s="20" t="s">
        <v>27</v>
      </c>
      <c r="M27" s="14"/>
    </row>
    <row r="28" spans="1:13" ht="9">
      <c r="A28" s="15" t="s">
        <v>41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1">
        <f>1554.96258146246+381.926883324634</f>
        <v>1936.889464787094</v>
      </c>
      <c r="K28" s="1">
        <v>2812.1367744595846</v>
      </c>
      <c r="L28" s="20" t="s">
        <v>27</v>
      </c>
      <c r="M28" s="14"/>
    </row>
    <row r="29" spans="1:13" ht="9">
      <c r="A29" s="15" t="s">
        <v>40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1035.1913560239097</v>
      </c>
      <c r="K29" s="22">
        <v>0</v>
      </c>
      <c r="L29" s="20" t="s">
        <v>27</v>
      </c>
      <c r="M29" s="14"/>
    </row>
    <row r="30" spans="1:13" ht="9">
      <c r="A30" s="15" t="s">
        <v>37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1">
        <v>1339.1764</v>
      </c>
      <c r="J30" s="1">
        <v>969.6275987233985</v>
      </c>
      <c r="K30" s="22">
        <v>0</v>
      </c>
      <c r="L30" s="20">
        <f>100*(K30-J30)/J30</f>
        <v>-99.99999999999999</v>
      </c>
      <c r="M30" s="14"/>
    </row>
    <row r="31" spans="1:13" ht="9">
      <c r="A31" s="15"/>
      <c r="B31" s="16"/>
      <c r="C31" s="16"/>
      <c r="D31" s="16"/>
      <c r="E31" s="16"/>
      <c r="F31" s="16"/>
      <c r="G31" s="16"/>
      <c r="H31" s="17"/>
      <c r="I31" s="1"/>
      <c r="J31" s="1"/>
      <c r="K31" s="1"/>
      <c r="L31" s="13"/>
      <c r="M31" s="14"/>
    </row>
    <row r="32" spans="1:13" ht="9">
      <c r="A32" s="11" t="s">
        <v>9</v>
      </c>
      <c r="B32" s="12">
        <f aca="true" t="shared" si="4" ref="B32:I32">SUM(B34:B42)</f>
        <v>109927.50531804487</v>
      </c>
      <c r="C32" s="12">
        <f t="shared" si="4"/>
        <v>90453.1478359866</v>
      </c>
      <c r="D32" s="12">
        <f t="shared" si="4"/>
        <v>83736.4061212552</v>
      </c>
      <c r="E32" s="12">
        <f t="shared" si="4"/>
        <v>64778.88129218113</v>
      </c>
      <c r="F32" s="12">
        <f t="shared" si="4"/>
        <v>46550.97586595131</v>
      </c>
      <c r="G32" s="12">
        <f t="shared" si="4"/>
        <v>42182.48682713902</v>
      </c>
      <c r="H32" s="12">
        <f t="shared" si="4"/>
        <v>31647.392900991566</v>
      </c>
      <c r="I32" s="12">
        <f t="shared" si="4"/>
        <v>27665.950790000003</v>
      </c>
      <c r="J32" s="12">
        <f>SUM(J34:J42)</f>
        <v>38693.8716901671</v>
      </c>
      <c r="K32" s="12">
        <f>SUM(K34:K42)</f>
        <v>36250.23848175046</v>
      </c>
      <c r="L32" s="13">
        <f>100*(K32-J32)/J32</f>
        <v>-6.31529775046424</v>
      </c>
      <c r="M32" s="14"/>
    </row>
    <row r="33" spans="1:13" ht="9">
      <c r="A33" s="15"/>
      <c r="B33" s="16"/>
      <c r="C33" s="16"/>
      <c r="D33" s="16"/>
      <c r="E33" s="16"/>
      <c r="F33" s="16"/>
      <c r="G33" s="16"/>
      <c r="H33" s="17"/>
      <c r="I33" s="1"/>
      <c r="J33" s="1"/>
      <c r="K33" s="1"/>
      <c r="L33" s="13"/>
      <c r="M33" s="14"/>
    </row>
    <row r="34" spans="1:13" ht="9">
      <c r="A34" s="15" t="s">
        <v>32</v>
      </c>
      <c r="B34" s="19">
        <v>62628.04058193437</v>
      </c>
      <c r="C34" s="19">
        <v>57527.27996628655</v>
      </c>
      <c r="D34" s="19">
        <v>46041.50024844799</v>
      </c>
      <c r="E34" s="19">
        <v>38122.61379861247</v>
      </c>
      <c r="F34" s="19">
        <v>33008.98815626435</v>
      </c>
      <c r="G34" s="19">
        <v>31655.425505640862</v>
      </c>
      <c r="H34" s="19">
        <v>20695.633416829296</v>
      </c>
      <c r="I34" s="1">
        <v>24921.1178</v>
      </c>
      <c r="J34" s="1">
        <v>24097.286592577173</v>
      </c>
      <c r="K34" s="1">
        <v>26161.91967375402</v>
      </c>
      <c r="L34" s="20">
        <f>100*(K34-J34)/J34</f>
        <v>8.567906902069325</v>
      </c>
      <c r="M34" s="14"/>
    </row>
    <row r="35" spans="1:13" ht="9">
      <c r="A35" s="15" t="s">
        <v>16</v>
      </c>
      <c r="B35" s="19">
        <v>1861.7874417405199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16">
        <v>0</v>
      </c>
      <c r="K35" s="16">
        <v>0</v>
      </c>
      <c r="L35" s="20" t="s">
        <v>27</v>
      </c>
      <c r="M35" s="14"/>
    </row>
    <row r="36" spans="1:13" ht="9">
      <c r="A36" s="15" t="s">
        <v>10</v>
      </c>
      <c r="B36" s="19">
        <v>23662.312012931878</v>
      </c>
      <c r="C36" s="19">
        <v>9554.24028379679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16">
        <v>0</v>
      </c>
      <c r="K36" s="16">
        <v>0</v>
      </c>
      <c r="L36" s="20" t="s">
        <v>27</v>
      </c>
      <c r="M36" s="14"/>
    </row>
    <row r="37" spans="1:13" ht="9">
      <c r="A37" s="15" t="s">
        <v>11</v>
      </c>
      <c r="B37" s="19">
        <v>1761.1502827275187</v>
      </c>
      <c r="C37" s="19">
        <v>508.12302263707096</v>
      </c>
      <c r="D37" s="19">
        <v>968.6326555001353</v>
      </c>
      <c r="E37" s="19">
        <v>176.11502827275189</v>
      </c>
      <c r="F37" s="19">
        <v>2031.612647574959</v>
      </c>
      <c r="G37" s="22">
        <v>0</v>
      </c>
      <c r="H37" s="19">
        <v>1199.59</v>
      </c>
      <c r="I37" s="22">
        <v>0</v>
      </c>
      <c r="J37" s="16">
        <v>0</v>
      </c>
      <c r="K37" s="16">
        <v>0</v>
      </c>
      <c r="L37" s="20" t="s">
        <v>27</v>
      </c>
      <c r="M37" s="14"/>
    </row>
    <row r="38" spans="1:13" ht="9">
      <c r="A38" s="15" t="s">
        <v>12</v>
      </c>
      <c r="B38" s="22">
        <v>0</v>
      </c>
      <c r="C38" s="19">
        <v>8510.129759036903</v>
      </c>
      <c r="D38" s="19">
        <v>10321.598621270923</v>
      </c>
      <c r="E38" s="19">
        <v>7377.961720140641</v>
      </c>
      <c r="F38" s="19">
        <v>899.444608678697</v>
      </c>
      <c r="G38" s="22">
        <v>0</v>
      </c>
      <c r="H38" s="19">
        <v>1265.877</v>
      </c>
      <c r="I38" s="1">
        <v>1304.007</v>
      </c>
      <c r="J38" s="16">
        <v>0</v>
      </c>
      <c r="K38" s="16">
        <v>0</v>
      </c>
      <c r="L38" s="20" t="s">
        <v>27</v>
      </c>
      <c r="M38" s="14"/>
    </row>
    <row r="39" spans="1:13" ht="9">
      <c r="A39" s="15" t="s">
        <v>13</v>
      </c>
      <c r="B39" s="19">
        <v>19416.681867070893</v>
      </c>
      <c r="C39" s="19">
        <v>13309.264279469391</v>
      </c>
      <c r="D39" s="19">
        <v>26404.674596036155</v>
      </c>
      <c r="E39" s="19">
        <v>19102.190745155265</v>
      </c>
      <c r="F39" s="19">
        <v>10610.9304534333</v>
      </c>
      <c r="G39" s="19">
        <v>4124.375321498161</v>
      </c>
      <c r="H39" s="22">
        <v>0</v>
      </c>
      <c r="I39" s="19">
        <v>0</v>
      </c>
      <c r="J39" s="19">
        <v>232.95852106870692</v>
      </c>
      <c r="K39" s="19">
        <v>250.52645318396586</v>
      </c>
      <c r="L39" s="20" t="s">
        <v>27</v>
      </c>
      <c r="M39" s="14"/>
    </row>
    <row r="40" spans="1:13" ht="9">
      <c r="A40" s="15" t="s">
        <v>14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19">
        <v>6010.646</v>
      </c>
      <c r="H40" s="19">
        <v>8486.29248416227</v>
      </c>
      <c r="I40" s="1">
        <v>1440.82599</v>
      </c>
      <c r="J40" s="1">
        <v>14363.62657652122</v>
      </c>
      <c r="K40" s="1">
        <v>9837.79235481247</v>
      </c>
      <c r="L40" s="20">
        <f>100*(K40-J40)/J40</f>
        <v>-31.50899389926132</v>
      </c>
      <c r="M40" s="14"/>
    </row>
    <row r="41" spans="1:13" ht="9">
      <c r="A41" s="15" t="s">
        <v>17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19">
        <v>392.04</v>
      </c>
      <c r="H41" s="22">
        <v>0</v>
      </c>
      <c r="I41" s="22">
        <v>0</v>
      </c>
      <c r="J41" s="16">
        <v>0</v>
      </c>
      <c r="K41" s="16">
        <v>0</v>
      </c>
      <c r="L41" s="20" t="s">
        <v>27</v>
      </c>
      <c r="M41" s="14"/>
    </row>
    <row r="42" spans="1:13" ht="9">
      <c r="A42" s="15" t="s">
        <v>18</v>
      </c>
      <c r="B42" s="19">
        <v>597.5331316396938</v>
      </c>
      <c r="C42" s="19">
        <v>1044.1105247598862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16">
        <v>0</v>
      </c>
      <c r="K42" s="16">
        <v>0</v>
      </c>
      <c r="L42" s="20" t="s">
        <v>27</v>
      </c>
      <c r="M42" s="14"/>
    </row>
    <row r="43" spans="1:13" ht="9">
      <c r="A43" s="15"/>
      <c r="B43" s="16"/>
      <c r="C43" s="16"/>
      <c r="D43" s="16"/>
      <c r="E43" s="16"/>
      <c r="F43" s="16"/>
      <c r="G43" s="16"/>
      <c r="H43" s="17"/>
      <c r="I43" s="1"/>
      <c r="J43" s="1"/>
      <c r="K43" s="1"/>
      <c r="L43" s="13"/>
      <c r="M43" s="14"/>
    </row>
    <row r="44" spans="1:13" ht="9">
      <c r="A44" s="11" t="s">
        <v>19</v>
      </c>
      <c r="B44" s="12">
        <f aca="true" t="shared" si="5" ref="B44:K44">SUM(B46:B53)</f>
        <v>36948.11154371112</v>
      </c>
      <c r="C44" s="12">
        <f t="shared" si="5"/>
        <v>25576.413580984612</v>
      </c>
      <c r="D44" s="12">
        <f t="shared" si="5"/>
        <v>38735.696201576226</v>
      </c>
      <c r="E44" s="12">
        <f t="shared" si="5"/>
        <v>55353.43992276098</v>
      </c>
      <c r="F44" s="12">
        <f t="shared" si="5"/>
        <v>73447.31366086536</v>
      </c>
      <c r="G44" s="12">
        <f t="shared" si="5"/>
        <v>82986.47654889498</v>
      </c>
      <c r="H44" s="12">
        <f t="shared" si="5"/>
        <v>53936.48362099633</v>
      </c>
      <c r="I44" s="12">
        <f t="shared" si="5"/>
        <v>85658.39848550824</v>
      </c>
      <c r="J44" s="12">
        <f t="shared" si="5"/>
        <v>72608.1702186905</v>
      </c>
      <c r="K44" s="12">
        <f t="shared" si="5"/>
        <v>73633.72696328754</v>
      </c>
      <c r="L44" s="13">
        <f>100*(K44-J44)/J44</f>
        <v>1.4124536419360731</v>
      </c>
      <c r="M44" s="14"/>
    </row>
    <row r="45" spans="1:13" ht="9">
      <c r="A45" s="15"/>
      <c r="B45" s="16"/>
      <c r="C45" s="16"/>
      <c r="D45" s="16"/>
      <c r="E45" s="16"/>
      <c r="F45" s="16"/>
      <c r="G45" s="16"/>
      <c r="H45" s="17"/>
      <c r="I45" s="1"/>
      <c r="J45" s="1"/>
      <c r="K45" s="1"/>
      <c r="L45" s="13"/>
      <c r="M45" s="14"/>
    </row>
    <row r="46" spans="1:13" ht="9">
      <c r="A46" s="15" t="s">
        <v>20</v>
      </c>
      <c r="B46" s="19">
        <v>830.2565618572588</v>
      </c>
      <c r="C46" s="19">
        <v>987.502122815073</v>
      </c>
      <c r="D46" s="19">
        <v>5472.145521331933</v>
      </c>
      <c r="E46" s="19">
        <v>1918.395843685333</v>
      </c>
      <c r="F46" s="19">
        <v>1805.1790397957068</v>
      </c>
      <c r="G46" s="19">
        <v>878.0617003573777</v>
      </c>
      <c r="H46" s="17">
        <v>0</v>
      </c>
      <c r="I46" s="19">
        <v>5988.2207</v>
      </c>
      <c r="J46" s="16">
        <v>0</v>
      </c>
      <c r="K46" s="16">
        <v>0</v>
      </c>
      <c r="L46" s="20" t="s">
        <v>27</v>
      </c>
      <c r="M46" s="14"/>
    </row>
    <row r="47" spans="1:13" ht="9">
      <c r="A47" s="15" t="s">
        <v>21</v>
      </c>
      <c r="B47" s="19">
        <v>13201.351456408387</v>
      </c>
      <c r="C47" s="19">
        <v>6871.318013422481</v>
      </c>
      <c r="D47" s="19">
        <v>20954.368168466604</v>
      </c>
      <c r="E47" s="19">
        <v>21400.978400749747</v>
      </c>
      <c r="F47" s="19">
        <v>27298.886430966053</v>
      </c>
      <c r="G47" s="19">
        <v>39467.8488485376</v>
      </c>
      <c r="H47" s="19">
        <v>33314.9568100915</v>
      </c>
      <c r="I47" s="19">
        <v>29349.27389</v>
      </c>
      <c r="J47" s="1">
        <v>30620.619850603365</v>
      </c>
      <c r="K47" s="1">
        <v>25885.639825878017</v>
      </c>
      <c r="L47" s="20">
        <f>100*(K47-J47)/J47</f>
        <v>-15.463370917463799</v>
      </c>
      <c r="M47" s="14"/>
    </row>
    <row r="48" spans="1:13" ht="9">
      <c r="A48" s="15" t="s">
        <v>28</v>
      </c>
      <c r="B48" s="19">
        <v>918.3140759936348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9">
        <v>1875.40251857309</v>
      </c>
      <c r="I48" s="19">
        <v>2859.50385</v>
      </c>
      <c r="J48" s="1">
        <v>1494.0394934242645</v>
      </c>
      <c r="K48" s="1">
        <v>1790.1434740192792</v>
      </c>
      <c r="L48" s="20">
        <f>100*(K48-J48)/J48</f>
        <v>19.81901963758395</v>
      </c>
      <c r="M48" s="14"/>
    </row>
    <row r="49" spans="1:13" ht="9">
      <c r="A49" s="15" t="s">
        <v>22</v>
      </c>
      <c r="B49" s="16">
        <v>0</v>
      </c>
      <c r="C49" s="16">
        <v>0</v>
      </c>
      <c r="D49" s="19">
        <v>1018.9512350066358</v>
      </c>
      <c r="E49" s="19">
        <v>943.4733657468851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20" t="s">
        <v>27</v>
      </c>
      <c r="M49" s="14"/>
    </row>
    <row r="50" spans="1:13" ht="9">
      <c r="A50" s="15" t="s">
        <v>23</v>
      </c>
      <c r="B50" s="16">
        <v>0</v>
      </c>
      <c r="C50" s="19">
        <v>974.9224779384479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9">
        <v>2246.5795</v>
      </c>
      <c r="J50" s="1">
        <v>1959.7155135702874</v>
      </c>
      <c r="K50" s="22">
        <v>0</v>
      </c>
      <c r="L50" s="20">
        <f>100*(K50-J50)/J50</f>
        <v>-100</v>
      </c>
      <c r="M50" s="14"/>
    </row>
    <row r="51" spans="1:13" ht="9">
      <c r="A51" s="15" t="s">
        <v>39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879.4465438564838</v>
      </c>
      <c r="K51" s="16">
        <v>0</v>
      </c>
      <c r="L51" s="20" t="s">
        <v>27</v>
      </c>
      <c r="M51" s="14"/>
    </row>
    <row r="52" spans="1:13" ht="9">
      <c r="A52" s="15" t="s">
        <v>15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9">
        <v>958.756</v>
      </c>
      <c r="H52" s="17">
        <v>0</v>
      </c>
      <c r="I52" s="16">
        <v>0</v>
      </c>
      <c r="J52" s="16">
        <v>0</v>
      </c>
      <c r="K52" s="16">
        <v>0</v>
      </c>
      <c r="L52" s="20" t="s">
        <v>27</v>
      </c>
      <c r="M52" s="14"/>
    </row>
    <row r="53" spans="1:13" ht="9">
      <c r="A53" s="15" t="s">
        <v>24</v>
      </c>
      <c r="B53" s="19">
        <v>21998.189449451842</v>
      </c>
      <c r="C53" s="19">
        <v>16742.670966808608</v>
      </c>
      <c r="D53" s="19">
        <v>11290.231276771057</v>
      </c>
      <c r="E53" s="19">
        <v>31090.592312579018</v>
      </c>
      <c r="F53" s="19">
        <v>44343.24819010359</v>
      </c>
      <c r="G53" s="19">
        <v>41681.81</v>
      </c>
      <c r="H53" s="19">
        <v>18746.12429233174</v>
      </c>
      <c r="I53" s="19">
        <v>45214.820545508235</v>
      </c>
      <c r="J53" s="1">
        <v>37654.348817236096</v>
      </c>
      <c r="K53" s="1">
        <v>45957.94366339024</v>
      </c>
      <c r="L53" s="20">
        <f>100*(K53-J53)/J53</f>
        <v>22.052153620973552</v>
      </c>
      <c r="M53" s="14"/>
    </row>
    <row r="54" spans="1:13" ht="9">
      <c r="A54" s="15"/>
      <c r="B54" s="16"/>
      <c r="C54" s="16"/>
      <c r="D54" s="16"/>
      <c r="E54" s="16"/>
      <c r="F54" s="16"/>
      <c r="G54" s="16"/>
      <c r="H54" s="17"/>
      <c r="I54" s="1"/>
      <c r="J54" s="1"/>
      <c r="K54" s="1"/>
      <c r="L54" s="20"/>
      <c r="M54" s="14"/>
    </row>
    <row r="55" spans="1:13" ht="9">
      <c r="A55" s="11" t="s">
        <v>33</v>
      </c>
      <c r="B55" s="12">
        <f aca="true" t="shared" si="6" ref="B55:J55">SUM(B57:B58)</f>
        <v>0</v>
      </c>
      <c r="C55" s="12">
        <f t="shared" si="6"/>
        <v>0</v>
      </c>
      <c r="D55" s="12">
        <f t="shared" si="6"/>
        <v>628.9822438312567</v>
      </c>
      <c r="E55" s="12">
        <f t="shared" si="6"/>
        <v>0</v>
      </c>
      <c r="F55" s="12">
        <f t="shared" si="6"/>
        <v>1817.7586846723318</v>
      </c>
      <c r="G55" s="12">
        <f t="shared" si="6"/>
        <v>0</v>
      </c>
      <c r="H55" s="12">
        <f t="shared" si="6"/>
        <v>577.859</v>
      </c>
      <c r="I55" s="12">
        <f t="shared" si="6"/>
        <v>0</v>
      </c>
      <c r="J55" s="12">
        <f t="shared" si="6"/>
        <v>0</v>
      </c>
      <c r="K55" s="12">
        <f>SUM(K57:K58)</f>
        <v>879.2750888995603</v>
      </c>
      <c r="L55" s="13" t="s">
        <v>27</v>
      </c>
      <c r="M55" s="14"/>
    </row>
    <row r="56" spans="1:13" ht="9">
      <c r="A56" s="11"/>
      <c r="B56" s="16"/>
      <c r="C56" s="16"/>
      <c r="D56" s="16"/>
      <c r="E56" s="16"/>
      <c r="F56" s="16"/>
      <c r="G56" s="16"/>
      <c r="H56" s="17"/>
      <c r="I56" s="1"/>
      <c r="J56" s="1"/>
      <c r="K56" s="1"/>
      <c r="L56" s="13"/>
      <c r="M56" s="14"/>
    </row>
    <row r="57" spans="1:13" ht="9">
      <c r="A57" s="15" t="s">
        <v>25</v>
      </c>
      <c r="B57" s="16">
        <v>0</v>
      </c>
      <c r="C57" s="16">
        <v>0</v>
      </c>
      <c r="D57" s="19">
        <v>628.9822438312567</v>
      </c>
      <c r="E57" s="22">
        <v>0</v>
      </c>
      <c r="F57" s="19">
        <v>861.7056740488216</v>
      </c>
      <c r="G57" s="22">
        <v>0</v>
      </c>
      <c r="H57" s="19">
        <v>577.859</v>
      </c>
      <c r="I57" s="22">
        <v>0</v>
      </c>
      <c r="J57" s="16">
        <v>0</v>
      </c>
      <c r="K57" s="16">
        <v>879.2750888995603</v>
      </c>
      <c r="L57" s="20" t="s">
        <v>27</v>
      </c>
      <c r="M57" s="14"/>
    </row>
    <row r="58" spans="1:13" ht="9">
      <c r="A58" s="15" t="s">
        <v>26</v>
      </c>
      <c r="B58" s="16">
        <v>0</v>
      </c>
      <c r="C58" s="16">
        <v>0</v>
      </c>
      <c r="D58" s="22">
        <v>0</v>
      </c>
      <c r="E58" s="22">
        <v>0</v>
      </c>
      <c r="F58" s="19">
        <v>956.0530106235102</v>
      </c>
      <c r="G58" s="22">
        <v>0</v>
      </c>
      <c r="H58" s="22">
        <v>0</v>
      </c>
      <c r="I58" s="22">
        <v>0</v>
      </c>
      <c r="J58" s="16">
        <v>0</v>
      </c>
      <c r="K58" s="16">
        <v>0</v>
      </c>
      <c r="L58" s="20" t="s">
        <v>27</v>
      </c>
      <c r="M58" s="14"/>
    </row>
    <row r="59" spans="1:13" ht="9">
      <c r="A59" s="23"/>
      <c r="B59" s="24"/>
      <c r="C59" s="24"/>
      <c r="D59" s="24"/>
      <c r="E59" s="24"/>
      <c r="F59" s="25"/>
      <c r="G59" s="24"/>
      <c r="H59" s="25"/>
      <c r="I59" s="25"/>
      <c r="J59" s="26"/>
      <c r="K59" s="27"/>
      <c r="L59" s="28"/>
      <c r="M59" s="2"/>
    </row>
    <row r="60" spans="1:13" ht="9">
      <c r="A60" s="29" t="s">
        <v>36</v>
      </c>
      <c r="B60" s="30"/>
      <c r="C60" s="30"/>
      <c r="D60" s="30"/>
      <c r="E60" s="30"/>
      <c r="F60" s="31"/>
      <c r="G60" s="30"/>
      <c r="H60" s="31"/>
      <c r="I60" s="31"/>
      <c r="J60" s="32"/>
      <c r="K60" s="33"/>
      <c r="L60" s="1"/>
      <c r="M60" s="2"/>
    </row>
    <row r="61" spans="1:12" ht="9">
      <c r="A61" s="29" t="s">
        <v>48</v>
      </c>
      <c r="B61" s="34"/>
      <c r="C61" s="34"/>
      <c r="D61" s="34"/>
      <c r="E61" s="34"/>
      <c r="F61" s="34"/>
      <c r="G61" s="35"/>
      <c r="H61" s="34"/>
      <c r="I61" s="35"/>
      <c r="J61" s="35"/>
      <c r="K61" s="36"/>
      <c r="L61" s="2"/>
    </row>
    <row r="62" spans="1:12" ht="9">
      <c r="A62" s="37" t="s">
        <v>42</v>
      </c>
      <c r="B62" s="34"/>
      <c r="C62" s="34"/>
      <c r="D62" s="34"/>
      <c r="E62" s="34"/>
      <c r="F62" s="2"/>
      <c r="G62" s="2"/>
      <c r="H62" s="2"/>
      <c r="I62" s="2"/>
      <c r="K62" s="36"/>
      <c r="L62" s="2"/>
    </row>
    <row r="63" spans="1:12" ht="9">
      <c r="A63" s="38"/>
      <c r="B63" s="34"/>
      <c r="C63" s="34"/>
      <c r="D63" s="34"/>
      <c r="E63" s="34"/>
      <c r="F63" s="2"/>
      <c r="G63" s="2"/>
      <c r="H63" s="2"/>
      <c r="I63" s="2"/>
      <c r="K63" s="36"/>
      <c r="L63" s="2"/>
    </row>
    <row r="64" spans="1:12" ht="9">
      <c r="A64" s="29"/>
      <c r="B64" s="2"/>
      <c r="C64" s="2"/>
      <c r="D64" s="2"/>
      <c r="E64" s="2"/>
      <c r="F64" s="2"/>
      <c r="G64" s="2"/>
      <c r="H64" s="2"/>
      <c r="I64" s="2"/>
      <c r="K64" s="36"/>
      <c r="L64" s="2"/>
    </row>
    <row r="65" spans="1:12" ht="9">
      <c r="A65" s="29"/>
      <c r="B65" s="2"/>
      <c r="C65" s="2"/>
      <c r="D65" s="2"/>
      <c r="E65" s="2"/>
      <c r="F65" s="2"/>
      <c r="G65" s="2"/>
      <c r="H65" s="2"/>
      <c r="I65" s="2"/>
      <c r="K65" s="36"/>
      <c r="L65" s="2"/>
    </row>
    <row r="66" spans="1:12" ht="9">
      <c r="A66" s="10"/>
      <c r="B66" s="2"/>
      <c r="C66" s="2"/>
      <c r="D66" s="2"/>
      <c r="E66" s="2"/>
      <c r="F66" s="2"/>
      <c r="G66" s="2"/>
      <c r="H66" s="2"/>
      <c r="I66" s="2"/>
      <c r="K66" s="36"/>
      <c r="L66" s="2"/>
    </row>
    <row r="67" spans="1:12" ht="9">
      <c r="A67" s="10"/>
      <c r="B67" s="2"/>
      <c r="C67" s="2"/>
      <c r="D67" s="2"/>
      <c r="E67" s="2"/>
      <c r="F67" s="2"/>
      <c r="G67" s="2"/>
      <c r="H67" s="2"/>
      <c r="I67" s="2"/>
      <c r="K67" s="36"/>
      <c r="L67" s="2"/>
    </row>
    <row r="68" spans="1:12" ht="9">
      <c r="A68" s="10"/>
      <c r="B68" s="2"/>
      <c r="C68" s="2"/>
      <c r="D68" s="2"/>
      <c r="E68" s="2"/>
      <c r="F68" s="2"/>
      <c r="G68" s="2"/>
      <c r="H68" s="2"/>
      <c r="I68" s="2"/>
      <c r="K68" s="36"/>
      <c r="L68" s="2"/>
    </row>
    <row r="69" spans="1:12" ht="9">
      <c r="A69" s="10"/>
      <c r="B69" s="2"/>
      <c r="C69" s="2"/>
      <c r="D69" s="2"/>
      <c r="E69" s="2"/>
      <c r="F69" s="2"/>
      <c r="G69" s="2"/>
      <c r="H69" s="2"/>
      <c r="I69" s="2"/>
      <c r="K69" s="36"/>
      <c r="L69" s="2"/>
    </row>
    <row r="70" spans="1:12" ht="9">
      <c r="A70" s="10"/>
      <c r="B70" s="2"/>
      <c r="C70" s="2"/>
      <c r="D70" s="2"/>
      <c r="E70" s="2"/>
      <c r="F70" s="2"/>
      <c r="G70" s="2"/>
      <c r="H70" s="2"/>
      <c r="I70" s="2"/>
      <c r="K70" s="36"/>
      <c r="L70" s="2"/>
    </row>
    <row r="71" spans="1:12" ht="9">
      <c r="A71" s="10"/>
      <c r="B71" s="2"/>
      <c r="C71" s="2"/>
      <c r="D71" s="2"/>
      <c r="E71" s="2"/>
      <c r="F71" s="2"/>
      <c r="G71" s="2"/>
      <c r="H71" s="2"/>
      <c r="I71" s="2"/>
      <c r="K71" s="36"/>
      <c r="L71" s="2"/>
    </row>
    <row r="72" spans="1:12" ht="9">
      <c r="A72" s="10"/>
      <c r="B72" s="2"/>
      <c r="C72" s="2"/>
      <c r="D72" s="2"/>
      <c r="E72" s="2"/>
      <c r="F72" s="2"/>
      <c r="G72" s="2"/>
      <c r="H72" s="2"/>
      <c r="I72" s="2"/>
      <c r="K72" s="36"/>
      <c r="L72" s="2"/>
    </row>
    <row r="73" spans="1:12" ht="9">
      <c r="A73" s="10"/>
      <c r="B73" s="2"/>
      <c r="C73" s="2"/>
      <c r="D73" s="2"/>
      <c r="E73" s="2"/>
      <c r="F73" s="2"/>
      <c r="G73" s="2"/>
      <c r="H73" s="2"/>
      <c r="I73" s="2"/>
      <c r="K73" s="36"/>
      <c r="L73" s="2"/>
    </row>
    <row r="74" spans="1:12" ht="9">
      <c r="A74" s="10"/>
      <c r="B74" s="2"/>
      <c r="C74" s="2"/>
      <c r="D74" s="2"/>
      <c r="E74" s="2"/>
      <c r="F74" s="2"/>
      <c r="G74" s="2"/>
      <c r="H74" s="2"/>
      <c r="I74" s="2"/>
      <c r="K74" s="36"/>
      <c r="L74" s="2"/>
    </row>
    <row r="75" spans="1:12" ht="9">
      <c r="A75" s="10"/>
      <c r="B75" s="2"/>
      <c r="C75" s="2"/>
      <c r="D75" s="2"/>
      <c r="E75" s="2"/>
      <c r="F75" s="2"/>
      <c r="G75" s="2"/>
      <c r="H75" s="2"/>
      <c r="I75" s="2"/>
      <c r="K75" s="36"/>
      <c r="L75" s="2"/>
    </row>
    <row r="76" spans="1:12" ht="9">
      <c r="A76" s="10"/>
      <c r="B76" s="2"/>
      <c r="C76" s="2"/>
      <c r="D76" s="2"/>
      <c r="E76" s="2"/>
      <c r="F76" s="2"/>
      <c r="G76" s="2"/>
      <c r="H76" s="2"/>
      <c r="I76" s="2"/>
      <c r="K76" s="36"/>
      <c r="L76" s="2"/>
    </row>
    <row r="77" spans="1:12" ht="9">
      <c r="A77" s="10"/>
      <c r="B77" s="2"/>
      <c r="C77" s="2"/>
      <c r="D77" s="2"/>
      <c r="E77" s="2"/>
      <c r="F77" s="2"/>
      <c r="G77" s="2"/>
      <c r="H77" s="2"/>
      <c r="I77" s="2"/>
      <c r="K77" s="36"/>
      <c r="L77" s="2"/>
    </row>
    <row r="78" spans="1:12" ht="9">
      <c r="A78" s="10"/>
      <c r="B78" s="2"/>
      <c r="C78" s="2"/>
      <c r="D78" s="2"/>
      <c r="E78" s="2"/>
      <c r="F78" s="2"/>
      <c r="G78" s="2"/>
      <c r="H78" s="2"/>
      <c r="I78" s="2"/>
      <c r="K78" s="36"/>
      <c r="L78" s="2"/>
    </row>
    <row r="79" spans="1:12" ht="9">
      <c r="A79" s="10"/>
      <c r="B79" s="2"/>
      <c r="C79" s="2"/>
      <c r="D79" s="2"/>
      <c r="E79" s="2"/>
      <c r="F79" s="2"/>
      <c r="G79" s="2"/>
      <c r="H79" s="2"/>
      <c r="I79" s="2"/>
      <c r="K79" s="36"/>
      <c r="L79" s="2"/>
    </row>
    <row r="80" spans="1:12" ht="9">
      <c r="A80" s="10"/>
      <c r="B80" s="2"/>
      <c r="C80" s="2"/>
      <c r="D80" s="2"/>
      <c r="E80" s="2"/>
      <c r="F80" s="2"/>
      <c r="G80" s="2"/>
      <c r="H80" s="2"/>
      <c r="I80" s="2"/>
      <c r="K80" s="36"/>
      <c r="L80" s="2"/>
    </row>
    <row r="81" spans="1:12" ht="9">
      <c r="A81" s="10"/>
      <c r="B81" s="2"/>
      <c r="C81" s="2"/>
      <c r="D81" s="2"/>
      <c r="E81" s="2"/>
      <c r="F81" s="2"/>
      <c r="G81" s="2"/>
      <c r="H81" s="2"/>
      <c r="I81" s="2"/>
      <c r="K81" s="36"/>
      <c r="L81" s="2"/>
    </row>
    <row r="82" spans="1:12" ht="9">
      <c r="A82" s="10"/>
      <c r="B82" s="2"/>
      <c r="C82" s="2"/>
      <c r="D82" s="2"/>
      <c r="E82" s="2"/>
      <c r="F82" s="2"/>
      <c r="G82" s="2"/>
      <c r="H82" s="2"/>
      <c r="I82" s="2"/>
      <c r="K82" s="36"/>
      <c r="L82" s="2"/>
    </row>
    <row r="83" spans="1:12" ht="9">
      <c r="A83" s="10"/>
      <c r="B83" s="2"/>
      <c r="C83" s="2"/>
      <c r="D83" s="2"/>
      <c r="E83" s="2"/>
      <c r="F83" s="2"/>
      <c r="G83" s="2"/>
      <c r="H83" s="2"/>
      <c r="I83" s="2"/>
      <c r="K83" s="36"/>
      <c r="L83" s="2"/>
    </row>
    <row r="84" spans="1:12" ht="9">
      <c r="A84" s="10"/>
      <c r="B84" s="2"/>
      <c r="C84" s="2"/>
      <c r="D84" s="2"/>
      <c r="E84" s="2"/>
      <c r="F84" s="2"/>
      <c r="G84" s="2"/>
      <c r="H84" s="2"/>
      <c r="I84" s="2"/>
      <c r="K84" s="36"/>
      <c r="L84" s="2"/>
    </row>
    <row r="85" spans="1:12" ht="9">
      <c r="A85" s="10"/>
      <c r="B85" s="2"/>
      <c r="C85" s="2"/>
      <c r="D85" s="2"/>
      <c r="E85" s="2"/>
      <c r="F85" s="2"/>
      <c r="G85" s="2"/>
      <c r="H85" s="2"/>
      <c r="I85" s="2"/>
      <c r="K85" s="36"/>
      <c r="L85" s="2"/>
    </row>
    <row r="86" spans="1:12" ht="9">
      <c r="A86" s="10"/>
      <c r="B86" s="2"/>
      <c r="C86" s="2"/>
      <c r="D86" s="2"/>
      <c r="E86" s="2"/>
      <c r="F86" s="2"/>
      <c r="G86" s="2"/>
      <c r="H86" s="2"/>
      <c r="I86" s="2"/>
      <c r="K86" s="36"/>
      <c r="L86" s="2"/>
    </row>
    <row r="87" spans="1:12" ht="9">
      <c r="A87" s="10"/>
      <c r="B87" s="2"/>
      <c r="C87" s="2"/>
      <c r="D87" s="2"/>
      <c r="E87" s="2"/>
      <c r="F87" s="2"/>
      <c r="G87" s="2"/>
      <c r="H87" s="2"/>
      <c r="I87" s="2"/>
      <c r="K87" s="36"/>
      <c r="L87" s="2"/>
    </row>
    <row r="88" spans="1:12" ht="9">
      <c r="A88" s="10"/>
      <c r="B88" s="2"/>
      <c r="C88" s="2"/>
      <c r="D88" s="2"/>
      <c r="E88" s="2"/>
      <c r="F88" s="2"/>
      <c r="G88" s="2"/>
      <c r="H88" s="2"/>
      <c r="I88" s="2"/>
      <c r="K88" s="36"/>
      <c r="L88" s="2"/>
    </row>
    <row r="89" spans="1:12" ht="9">
      <c r="A89" s="10"/>
      <c r="B89" s="2"/>
      <c r="C89" s="2"/>
      <c r="D89" s="2"/>
      <c r="E89" s="2"/>
      <c r="F89" s="2"/>
      <c r="G89" s="2"/>
      <c r="H89" s="2"/>
      <c r="I89" s="2"/>
      <c r="K89" s="36"/>
      <c r="L89" s="2"/>
    </row>
    <row r="90" spans="1:12" ht="9">
      <c r="A90" s="10"/>
      <c r="B90" s="2"/>
      <c r="C90" s="2"/>
      <c r="D90" s="2"/>
      <c r="E90" s="2"/>
      <c r="F90" s="2"/>
      <c r="G90" s="2"/>
      <c r="H90" s="2"/>
      <c r="I90" s="2"/>
      <c r="K90" s="36"/>
      <c r="L90" s="2"/>
    </row>
    <row r="91" spans="1:12" ht="9">
      <c r="A91" s="10"/>
      <c r="B91" s="2"/>
      <c r="C91" s="2"/>
      <c r="D91" s="2"/>
      <c r="E91" s="2"/>
      <c r="F91" s="2"/>
      <c r="G91" s="2"/>
      <c r="H91" s="2"/>
      <c r="I91" s="2"/>
      <c r="K91" s="36"/>
      <c r="L91" s="2"/>
    </row>
    <row r="92" spans="1:12" ht="9">
      <c r="A92" s="10"/>
      <c r="B92" s="2"/>
      <c r="C92" s="2"/>
      <c r="D92" s="2"/>
      <c r="E92" s="2"/>
      <c r="F92" s="2"/>
      <c r="G92" s="2"/>
      <c r="H92" s="2"/>
      <c r="I92" s="2"/>
      <c r="K92" s="36"/>
      <c r="L92" s="2"/>
    </row>
    <row r="93" spans="1:12" ht="9">
      <c r="A93" s="10"/>
      <c r="B93" s="2"/>
      <c r="C93" s="2"/>
      <c r="D93" s="2"/>
      <c r="E93" s="2"/>
      <c r="F93" s="2"/>
      <c r="G93" s="2"/>
      <c r="H93" s="2"/>
      <c r="I93" s="2"/>
      <c r="K93" s="36"/>
      <c r="L93" s="2"/>
    </row>
    <row r="94" spans="1:12" ht="9">
      <c r="A94" s="10"/>
      <c r="B94" s="2"/>
      <c r="C94" s="2"/>
      <c r="D94" s="2"/>
      <c r="E94" s="2"/>
      <c r="F94" s="2"/>
      <c r="G94" s="2"/>
      <c r="H94" s="2"/>
      <c r="I94" s="2"/>
      <c r="K94" s="36"/>
      <c r="L94" s="2"/>
    </row>
    <row r="95" spans="1:12" ht="9">
      <c r="A95" s="10"/>
      <c r="B95" s="2"/>
      <c r="C95" s="2"/>
      <c r="D95" s="2"/>
      <c r="E95" s="2"/>
      <c r="F95" s="2"/>
      <c r="G95" s="2"/>
      <c r="H95" s="2"/>
      <c r="I95" s="2"/>
      <c r="K95" s="36"/>
      <c r="L95" s="2"/>
    </row>
    <row r="96" spans="1:12" ht="9">
      <c r="A96" s="10"/>
      <c r="B96" s="2"/>
      <c r="C96" s="2"/>
      <c r="D96" s="2"/>
      <c r="E96" s="2"/>
      <c r="F96" s="2"/>
      <c r="G96" s="2"/>
      <c r="H96" s="2"/>
      <c r="I96" s="2"/>
      <c r="K96" s="36"/>
      <c r="L96" s="2"/>
    </row>
    <row r="97" spans="1:12" ht="9">
      <c r="A97" s="10"/>
      <c r="B97" s="2"/>
      <c r="C97" s="2"/>
      <c r="D97" s="2"/>
      <c r="E97" s="2"/>
      <c r="F97" s="2"/>
      <c r="G97" s="2"/>
      <c r="H97" s="2"/>
      <c r="I97" s="2"/>
      <c r="K97" s="36"/>
      <c r="L97" s="2"/>
    </row>
    <row r="98" spans="1:12" ht="9">
      <c r="A98" s="10"/>
      <c r="B98" s="2"/>
      <c r="C98" s="2"/>
      <c r="D98" s="2"/>
      <c r="E98" s="2"/>
      <c r="F98" s="2"/>
      <c r="G98" s="2"/>
      <c r="H98" s="2"/>
      <c r="I98" s="2"/>
      <c r="K98" s="36"/>
      <c r="L98" s="2"/>
    </row>
    <row r="99" spans="1:12" ht="9">
      <c r="A99" s="10"/>
      <c r="B99" s="2"/>
      <c r="C99" s="2"/>
      <c r="D99" s="2"/>
      <c r="E99" s="2"/>
      <c r="F99" s="2"/>
      <c r="G99" s="2"/>
      <c r="H99" s="2"/>
      <c r="I99" s="2"/>
      <c r="K99" s="36"/>
      <c r="L99" s="2"/>
    </row>
    <row r="100" spans="1:12" ht="9">
      <c r="A100" s="10"/>
      <c r="B100" s="2"/>
      <c r="C100" s="2"/>
      <c r="D100" s="2"/>
      <c r="E100" s="2"/>
      <c r="F100" s="2"/>
      <c r="G100" s="2"/>
      <c r="H100" s="2"/>
      <c r="I100" s="2"/>
      <c r="K100" s="36"/>
      <c r="L100" s="2"/>
    </row>
    <row r="101" spans="1:12" ht="9">
      <c r="A101" s="10"/>
      <c r="B101" s="2"/>
      <c r="C101" s="2"/>
      <c r="D101" s="2"/>
      <c r="E101" s="2"/>
      <c r="F101" s="2"/>
      <c r="G101" s="2"/>
      <c r="H101" s="2"/>
      <c r="I101" s="2"/>
      <c r="K101" s="36"/>
      <c r="L101" s="2"/>
    </row>
    <row r="102" spans="1:12" ht="9">
      <c r="A102" s="10"/>
      <c r="B102" s="2"/>
      <c r="C102" s="2"/>
      <c r="D102" s="2"/>
      <c r="E102" s="2"/>
      <c r="F102" s="2"/>
      <c r="G102" s="2"/>
      <c r="H102" s="2"/>
      <c r="I102" s="2"/>
      <c r="K102" s="36"/>
      <c r="L102" s="2"/>
    </row>
    <row r="103" spans="1:12" ht="9">
      <c r="A103" s="10"/>
      <c r="B103" s="2"/>
      <c r="C103" s="2"/>
      <c r="D103" s="2"/>
      <c r="E103" s="2"/>
      <c r="F103" s="2"/>
      <c r="G103" s="2"/>
      <c r="H103" s="2"/>
      <c r="I103" s="2"/>
      <c r="K103" s="36"/>
      <c r="L103" s="2"/>
    </row>
    <row r="104" spans="1:12" ht="9">
      <c r="A104" s="10"/>
      <c r="B104" s="2"/>
      <c r="C104" s="2"/>
      <c r="D104" s="2"/>
      <c r="E104" s="2"/>
      <c r="F104" s="2"/>
      <c r="G104" s="2"/>
      <c r="H104" s="2"/>
      <c r="I104" s="2"/>
      <c r="K104" s="36"/>
      <c r="L104" s="2"/>
    </row>
    <row r="105" spans="1:12" ht="9">
      <c r="A105" s="10"/>
      <c r="B105" s="2"/>
      <c r="C105" s="2"/>
      <c r="D105" s="2"/>
      <c r="E105" s="2"/>
      <c r="F105" s="2"/>
      <c r="G105" s="2"/>
      <c r="H105" s="2"/>
      <c r="I105" s="2"/>
      <c r="K105" s="36"/>
      <c r="L105" s="2"/>
    </row>
    <row r="106" spans="1:12" ht="9">
      <c r="A106" s="10"/>
      <c r="B106" s="2"/>
      <c r="C106" s="2"/>
      <c r="D106" s="2"/>
      <c r="E106" s="2"/>
      <c r="F106" s="2"/>
      <c r="G106" s="2"/>
      <c r="H106" s="2"/>
      <c r="I106" s="2"/>
      <c r="K106" s="36"/>
      <c r="L106" s="2"/>
    </row>
    <row r="107" spans="1:12" ht="9">
      <c r="A107" s="10"/>
      <c r="B107" s="2"/>
      <c r="C107" s="2"/>
      <c r="D107" s="2"/>
      <c r="E107" s="2"/>
      <c r="F107" s="2"/>
      <c r="G107" s="2"/>
      <c r="H107" s="2"/>
      <c r="I107" s="2"/>
      <c r="K107" s="36"/>
      <c r="L107" s="2"/>
    </row>
    <row r="108" spans="1:12" ht="9">
      <c r="A108" s="10"/>
      <c r="B108" s="2"/>
      <c r="C108" s="2"/>
      <c r="D108" s="2"/>
      <c r="E108" s="2"/>
      <c r="F108" s="2"/>
      <c r="G108" s="2"/>
      <c r="H108" s="2"/>
      <c r="I108" s="2"/>
      <c r="K108" s="36"/>
      <c r="L108" s="2"/>
    </row>
    <row r="109" spans="1:12" ht="9">
      <c r="A109" s="10"/>
      <c r="B109" s="2"/>
      <c r="C109" s="2"/>
      <c r="D109" s="2"/>
      <c r="E109" s="2"/>
      <c r="F109" s="2"/>
      <c r="G109" s="2"/>
      <c r="H109" s="2"/>
      <c r="I109" s="2"/>
      <c r="K109" s="36"/>
      <c r="L109" s="2"/>
    </row>
    <row r="110" spans="1:12" ht="9">
      <c r="A110" s="10"/>
      <c r="B110" s="2"/>
      <c r="C110" s="2"/>
      <c r="D110" s="2"/>
      <c r="E110" s="2"/>
      <c r="F110" s="2"/>
      <c r="G110" s="2"/>
      <c r="H110" s="2"/>
      <c r="I110" s="2"/>
      <c r="K110" s="36"/>
      <c r="L110" s="2"/>
    </row>
    <row r="111" spans="1:12" ht="9">
      <c r="A111" s="10"/>
      <c r="B111" s="2"/>
      <c r="C111" s="2"/>
      <c r="D111" s="2"/>
      <c r="E111" s="2"/>
      <c r="F111" s="2"/>
      <c r="G111" s="2"/>
      <c r="H111" s="2"/>
      <c r="I111" s="2"/>
      <c r="K111" s="36"/>
      <c r="L111" s="2"/>
    </row>
    <row r="112" spans="1:12" ht="9">
      <c r="A112" s="10"/>
      <c r="B112" s="2"/>
      <c r="C112" s="2"/>
      <c r="D112" s="2"/>
      <c r="E112" s="2"/>
      <c r="F112" s="2"/>
      <c r="G112" s="2"/>
      <c r="H112" s="2"/>
      <c r="I112" s="2"/>
      <c r="K112" s="36"/>
      <c r="L112" s="2"/>
    </row>
    <row r="113" spans="1:12" ht="9">
      <c r="A113" s="10"/>
      <c r="B113" s="2"/>
      <c r="C113" s="2"/>
      <c r="D113" s="2"/>
      <c r="E113" s="2"/>
      <c r="F113" s="2"/>
      <c r="G113" s="2"/>
      <c r="H113" s="2"/>
      <c r="I113" s="2"/>
      <c r="K113" s="36"/>
      <c r="L113" s="2"/>
    </row>
    <row r="114" spans="1:12" ht="9">
      <c r="A114" s="10"/>
      <c r="B114" s="2"/>
      <c r="C114" s="2"/>
      <c r="D114" s="2"/>
      <c r="E114" s="2"/>
      <c r="F114" s="2"/>
      <c r="G114" s="2"/>
      <c r="H114" s="2"/>
      <c r="I114" s="2"/>
      <c r="K114" s="36"/>
      <c r="L114" s="2"/>
    </row>
    <row r="115" spans="1:12" ht="9">
      <c r="A115" s="10"/>
      <c r="B115" s="2"/>
      <c r="C115" s="2"/>
      <c r="D115" s="2"/>
      <c r="E115" s="2"/>
      <c r="F115" s="2"/>
      <c r="G115" s="2"/>
      <c r="H115" s="2"/>
      <c r="I115" s="2"/>
      <c r="K115" s="36"/>
      <c r="L115" s="2"/>
    </row>
    <row r="116" spans="1:12" ht="9">
      <c r="A116" s="10"/>
      <c r="B116" s="2"/>
      <c r="C116" s="2"/>
      <c r="D116" s="2"/>
      <c r="E116" s="2"/>
      <c r="F116" s="2"/>
      <c r="G116" s="2"/>
      <c r="H116" s="2"/>
      <c r="I116" s="2"/>
      <c r="K116" s="36"/>
      <c r="L116" s="2"/>
    </row>
    <row r="117" spans="1:12" ht="9">
      <c r="A117" s="10"/>
      <c r="B117" s="2"/>
      <c r="C117" s="2"/>
      <c r="D117" s="2"/>
      <c r="E117" s="2"/>
      <c r="F117" s="2"/>
      <c r="G117" s="2"/>
      <c r="H117" s="2"/>
      <c r="I117" s="2"/>
      <c r="K117" s="36"/>
      <c r="L117" s="2"/>
    </row>
    <row r="118" spans="1:12" ht="9">
      <c r="A118" s="10"/>
      <c r="B118" s="2"/>
      <c r="C118" s="2"/>
      <c r="D118" s="2"/>
      <c r="E118" s="2"/>
      <c r="F118" s="2"/>
      <c r="G118" s="2"/>
      <c r="H118" s="2"/>
      <c r="I118" s="2"/>
      <c r="K118" s="36"/>
      <c r="L118" s="2"/>
    </row>
    <row r="119" spans="1:12" ht="9">
      <c r="A119" s="10"/>
      <c r="B119" s="2"/>
      <c r="C119" s="2"/>
      <c r="D119" s="2"/>
      <c r="E119" s="2"/>
      <c r="F119" s="2"/>
      <c r="G119" s="2"/>
      <c r="H119" s="2"/>
      <c r="I119" s="2"/>
      <c r="K119" s="36"/>
      <c r="L119" s="2"/>
    </row>
    <row r="120" spans="1:12" ht="9">
      <c r="A120" s="10"/>
      <c r="B120" s="2"/>
      <c r="C120" s="2"/>
      <c r="D120" s="2"/>
      <c r="E120" s="2"/>
      <c r="F120" s="2"/>
      <c r="G120" s="2"/>
      <c r="H120" s="2"/>
      <c r="I120" s="2"/>
      <c r="K120" s="36"/>
      <c r="L120" s="2"/>
    </row>
    <row r="121" spans="1:12" ht="9">
      <c r="A121" s="10"/>
      <c r="B121" s="2"/>
      <c r="C121" s="2"/>
      <c r="D121" s="2"/>
      <c r="E121" s="2"/>
      <c r="F121" s="2"/>
      <c r="G121" s="2"/>
      <c r="H121" s="2"/>
      <c r="I121" s="2"/>
      <c r="K121" s="36"/>
      <c r="L121" s="2"/>
    </row>
    <row r="122" spans="1:12" ht="9">
      <c r="A122" s="10"/>
      <c r="B122" s="2"/>
      <c r="C122" s="2"/>
      <c r="D122" s="2"/>
      <c r="E122" s="2"/>
      <c r="F122" s="2"/>
      <c r="G122" s="2"/>
      <c r="H122" s="2"/>
      <c r="I122" s="2"/>
      <c r="K122" s="36"/>
      <c r="L122" s="2"/>
    </row>
    <row r="123" spans="1:12" ht="9">
      <c r="A123" s="10"/>
      <c r="B123" s="2"/>
      <c r="C123" s="2"/>
      <c r="D123" s="2"/>
      <c r="E123" s="2"/>
      <c r="F123" s="2"/>
      <c r="G123" s="2"/>
      <c r="H123" s="2"/>
      <c r="I123" s="2"/>
      <c r="K123" s="36"/>
      <c r="L123" s="2"/>
    </row>
    <row r="124" spans="1:12" ht="9">
      <c r="A124" s="10"/>
      <c r="B124" s="2"/>
      <c r="C124" s="2"/>
      <c r="D124" s="2"/>
      <c r="E124" s="2"/>
      <c r="F124" s="2"/>
      <c r="G124" s="2"/>
      <c r="H124" s="2"/>
      <c r="I124" s="2"/>
      <c r="K124" s="36"/>
      <c r="L124" s="2"/>
    </row>
    <row r="125" spans="1:12" ht="9">
      <c r="A125" s="10"/>
      <c r="B125" s="2"/>
      <c r="C125" s="2"/>
      <c r="D125" s="2"/>
      <c r="E125" s="2"/>
      <c r="F125" s="2"/>
      <c r="G125" s="2"/>
      <c r="H125" s="2"/>
      <c r="I125" s="2"/>
      <c r="K125" s="36"/>
      <c r="L125" s="2"/>
    </row>
    <row r="126" spans="1:12" ht="9">
      <c r="A126" s="10"/>
      <c r="B126" s="2"/>
      <c r="C126" s="2"/>
      <c r="D126" s="2"/>
      <c r="E126" s="2"/>
      <c r="F126" s="2"/>
      <c r="G126" s="2"/>
      <c r="H126" s="2"/>
      <c r="I126" s="2"/>
      <c r="K126" s="36"/>
      <c r="L126" s="2"/>
    </row>
    <row r="127" spans="1:12" ht="9">
      <c r="A127" s="10"/>
      <c r="B127" s="2"/>
      <c r="C127" s="2"/>
      <c r="D127" s="2"/>
      <c r="E127" s="2"/>
      <c r="F127" s="2"/>
      <c r="G127" s="2"/>
      <c r="H127" s="2"/>
      <c r="I127" s="2"/>
      <c r="K127" s="36"/>
      <c r="L127" s="2"/>
    </row>
    <row r="128" spans="1:12" ht="9">
      <c r="A128" s="10"/>
      <c r="B128" s="2"/>
      <c r="C128" s="2"/>
      <c r="D128" s="2"/>
      <c r="E128" s="2"/>
      <c r="F128" s="2"/>
      <c r="G128" s="2"/>
      <c r="H128" s="2"/>
      <c r="I128" s="2"/>
      <c r="K128" s="36"/>
      <c r="L128" s="2"/>
    </row>
    <row r="129" spans="1:12" ht="9">
      <c r="A129" s="10"/>
      <c r="B129" s="2"/>
      <c r="C129" s="2"/>
      <c r="D129" s="2"/>
      <c r="E129" s="2"/>
      <c r="F129" s="2"/>
      <c r="G129" s="2"/>
      <c r="H129" s="2"/>
      <c r="I129" s="2"/>
      <c r="K129" s="36"/>
      <c r="L129" s="2"/>
    </row>
    <row r="130" spans="1:12" ht="9">
      <c r="A130" s="10"/>
      <c r="B130" s="2"/>
      <c r="C130" s="2"/>
      <c r="D130" s="2"/>
      <c r="E130" s="2"/>
      <c r="F130" s="2"/>
      <c r="G130" s="2"/>
      <c r="H130" s="2"/>
      <c r="I130" s="2"/>
      <c r="K130" s="36"/>
      <c r="L130" s="2"/>
    </row>
    <row r="131" spans="1:12" ht="9">
      <c r="A131" s="10"/>
      <c r="B131" s="2"/>
      <c r="C131" s="2"/>
      <c r="D131" s="2"/>
      <c r="E131" s="2"/>
      <c r="F131" s="2"/>
      <c r="G131" s="2"/>
      <c r="H131" s="2"/>
      <c r="I131" s="2"/>
      <c r="K131" s="36"/>
      <c r="L131" s="2"/>
    </row>
    <row r="132" spans="1:12" ht="9">
      <c r="A132" s="10"/>
      <c r="B132" s="2"/>
      <c r="C132" s="2"/>
      <c r="D132" s="2"/>
      <c r="E132" s="2"/>
      <c r="F132" s="2"/>
      <c r="G132" s="2"/>
      <c r="H132" s="2"/>
      <c r="I132" s="2"/>
      <c r="K132" s="36"/>
      <c r="L132" s="2"/>
    </row>
    <row r="133" spans="1:12" ht="9">
      <c r="A133" s="10"/>
      <c r="B133" s="2"/>
      <c r="C133" s="2"/>
      <c r="D133" s="2"/>
      <c r="E133" s="2"/>
      <c r="F133" s="2"/>
      <c r="G133" s="2"/>
      <c r="H133" s="2"/>
      <c r="I133" s="2"/>
      <c r="K133" s="36"/>
      <c r="L133" s="2"/>
    </row>
    <row r="134" spans="1:12" ht="9">
      <c r="A134" s="10"/>
      <c r="B134" s="2"/>
      <c r="C134" s="2"/>
      <c r="D134" s="2"/>
      <c r="E134" s="2"/>
      <c r="F134" s="2"/>
      <c r="G134" s="2"/>
      <c r="H134" s="2"/>
      <c r="I134" s="2"/>
      <c r="K134" s="36"/>
      <c r="L134" s="2"/>
    </row>
    <row r="135" spans="1:12" ht="9">
      <c r="A135" s="10"/>
      <c r="B135" s="2"/>
      <c r="C135" s="2"/>
      <c r="D135" s="2"/>
      <c r="E135" s="2"/>
      <c r="F135" s="2"/>
      <c r="G135" s="2"/>
      <c r="H135" s="2"/>
      <c r="I135" s="2"/>
      <c r="K135" s="36"/>
      <c r="L135" s="2"/>
    </row>
    <row r="136" spans="1:12" ht="9">
      <c r="A136" s="10"/>
      <c r="B136" s="2"/>
      <c r="C136" s="2"/>
      <c r="D136" s="2"/>
      <c r="E136" s="2"/>
      <c r="F136" s="2"/>
      <c r="G136" s="2"/>
      <c r="H136" s="2"/>
      <c r="I136" s="2"/>
      <c r="K136" s="36"/>
      <c r="L136" s="2"/>
    </row>
    <row r="137" spans="1:12" ht="9">
      <c r="A137" s="10"/>
      <c r="B137" s="2"/>
      <c r="C137" s="2"/>
      <c r="D137" s="2"/>
      <c r="E137" s="2"/>
      <c r="F137" s="2"/>
      <c r="G137" s="2"/>
      <c r="H137" s="2"/>
      <c r="I137" s="2"/>
      <c r="K137" s="36"/>
      <c r="L137" s="2"/>
    </row>
    <row r="138" spans="1:12" ht="9">
      <c r="A138" s="10"/>
      <c r="B138" s="2"/>
      <c r="C138" s="2"/>
      <c r="D138" s="2"/>
      <c r="E138" s="2"/>
      <c r="F138" s="2"/>
      <c r="G138" s="2"/>
      <c r="H138" s="2"/>
      <c r="I138" s="2"/>
      <c r="K138" s="36"/>
      <c r="L138" s="2"/>
    </row>
    <row r="139" spans="1:12" ht="9">
      <c r="A139" s="10"/>
      <c r="B139" s="2"/>
      <c r="C139" s="2"/>
      <c r="D139" s="2"/>
      <c r="E139" s="2"/>
      <c r="F139" s="2"/>
      <c r="G139" s="2"/>
      <c r="H139" s="2"/>
      <c r="I139" s="2"/>
      <c r="K139" s="36"/>
      <c r="L139" s="2"/>
    </row>
    <row r="140" spans="1:12" ht="9">
      <c r="A140" s="10"/>
      <c r="B140" s="2"/>
      <c r="C140" s="2"/>
      <c r="D140" s="2"/>
      <c r="E140" s="2"/>
      <c r="F140" s="2"/>
      <c r="G140" s="2"/>
      <c r="H140" s="2"/>
      <c r="I140" s="2"/>
      <c r="K140" s="36"/>
      <c r="L140" s="2"/>
    </row>
    <row r="141" spans="1:12" ht="9">
      <c r="A141" s="10"/>
      <c r="B141" s="2"/>
      <c r="C141" s="2"/>
      <c r="D141" s="2"/>
      <c r="E141" s="2"/>
      <c r="F141" s="2"/>
      <c r="G141" s="2"/>
      <c r="H141" s="2"/>
      <c r="I141" s="2"/>
      <c r="K141" s="36"/>
      <c r="L141" s="2"/>
    </row>
    <row r="142" spans="1:12" ht="9">
      <c r="A142" s="10"/>
      <c r="B142" s="2"/>
      <c r="C142" s="2"/>
      <c r="D142" s="2"/>
      <c r="E142" s="2"/>
      <c r="F142" s="2"/>
      <c r="G142" s="2"/>
      <c r="H142" s="2"/>
      <c r="I142" s="2"/>
      <c r="K142" s="36"/>
      <c r="L142" s="2"/>
    </row>
    <row r="143" spans="1:12" ht="9">
      <c r="A143" s="10"/>
      <c r="B143" s="2"/>
      <c r="C143" s="2"/>
      <c r="D143" s="2"/>
      <c r="E143" s="2"/>
      <c r="F143" s="2"/>
      <c r="G143" s="2"/>
      <c r="H143" s="2"/>
      <c r="I143" s="2"/>
      <c r="K143" s="36"/>
      <c r="L143" s="2"/>
    </row>
    <row r="144" spans="1:12" ht="9">
      <c r="A144" s="10"/>
      <c r="B144" s="2"/>
      <c r="C144" s="2"/>
      <c r="D144" s="2"/>
      <c r="E144" s="2"/>
      <c r="F144" s="2"/>
      <c r="G144" s="2"/>
      <c r="H144" s="2"/>
      <c r="I144" s="2"/>
      <c r="K144" s="36"/>
      <c r="L144" s="2"/>
    </row>
    <row r="145" spans="1:12" ht="9">
      <c r="A145" s="10"/>
      <c r="B145" s="2"/>
      <c r="C145" s="2"/>
      <c r="D145" s="2"/>
      <c r="E145" s="2"/>
      <c r="F145" s="2"/>
      <c r="G145" s="2"/>
      <c r="H145" s="2"/>
      <c r="I145" s="2"/>
      <c r="K145" s="36"/>
      <c r="L145" s="2"/>
    </row>
    <row r="146" spans="1:12" ht="9">
      <c r="A146" s="10"/>
      <c r="B146" s="2"/>
      <c r="C146" s="2"/>
      <c r="D146" s="2"/>
      <c r="E146" s="2"/>
      <c r="F146" s="2"/>
      <c r="G146" s="2"/>
      <c r="H146" s="2"/>
      <c r="I146" s="2"/>
      <c r="K146" s="36"/>
      <c r="L146" s="2"/>
    </row>
    <row r="147" spans="1:12" ht="9">
      <c r="A147" s="10"/>
      <c r="B147" s="2"/>
      <c r="C147" s="2"/>
      <c r="D147" s="2"/>
      <c r="E147" s="2"/>
      <c r="F147" s="2"/>
      <c r="G147" s="2"/>
      <c r="H147" s="2"/>
      <c r="I147" s="2"/>
      <c r="K147" s="36"/>
      <c r="L147" s="2"/>
    </row>
    <row r="148" spans="1:12" ht="9">
      <c r="A148" s="10"/>
      <c r="B148" s="2"/>
      <c r="C148" s="2"/>
      <c r="D148" s="2"/>
      <c r="E148" s="2"/>
      <c r="F148" s="2"/>
      <c r="G148" s="2"/>
      <c r="H148" s="2"/>
      <c r="I148" s="2"/>
      <c r="K148" s="36"/>
      <c r="L148" s="2"/>
    </row>
    <row r="149" spans="1:12" ht="9">
      <c r="A149" s="10"/>
      <c r="B149" s="2"/>
      <c r="C149" s="2"/>
      <c r="D149" s="2"/>
      <c r="E149" s="2"/>
      <c r="F149" s="2"/>
      <c r="G149" s="2"/>
      <c r="H149" s="2"/>
      <c r="I149" s="2"/>
      <c r="K149" s="36"/>
      <c r="L149" s="2"/>
    </row>
    <row r="150" spans="1:12" ht="9">
      <c r="A150" s="10"/>
      <c r="B150" s="2"/>
      <c r="C150" s="2"/>
      <c r="D150" s="2"/>
      <c r="E150" s="2"/>
      <c r="F150" s="2"/>
      <c r="G150" s="2"/>
      <c r="H150" s="2"/>
      <c r="I150" s="2"/>
      <c r="K150" s="36"/>
      <c r="L150" s="2"/>
    </row>
    <row r="151" spans="1:12" ht="9">
      <c r="A151" s="10"/>
      <c r="B151" s="2"/>
      <c r="C151" s="2"/>
      <c r="D151" s="2"/>
      <c r="E151" s="2"/>
      <c r="F151" s="2"/>
      <c r="G151" s="2"/>
      <c r="H151" s="2"/>
      <c r="I151" s="2"/>
      <c r="K151" s="36"/>
      <c r="L151" s="2"/>
    </row>
    <row r="152" spans="1:12" ht="9">
      <c r="A152" s="10"/>
      <c r="B152" s="2"/>
      <c r="C152" s="2"/>
      <c r="D152" s="2"/>
      <c r="E152" s="2"/>
      <c r="F152" s="2"/>
      <c r="G152" s="2"/>
      <c r="H152" s="2"/>
      <c r="I152" s="2"/>
      <c r="K152" s="36"/>
      <c r="L152" s="2"/>
    </row>
    <row r="153" spans="1:12" ht="9">
      <c r="A153" s="10"/>
      <c r="B153" s="2"/>
      <c r="C153" s="2"/>
      <c r="D153" s="2"/>
      <c r="E153" s="2"/>
      <c r="F153" s="2"/>
      <c r="G153" s="2"/>
      <c r="H153" s="2"/>
      <c r="I153" s="2"/>
      <c r="K153" s="36"/>
      <c r="L153" s="2"/>
    </row>
    <row r="154" spans="1:12" ht="9">
      <c r="A154" s="10"/>
      <c r="B154" s="2"/>
      <c r="C154" s="2"/>
      <c r="D154" s="2"/>
      <c r="E154" s="2"/>
      <c r="F154" s="2"/>
      <c r="G154" s="2"/>
      <c r="H154" s="2"/>
      <c r="I154" s="2"/>
      <c r="K154" s="36"/>
      <c r="L154" s="2"/>
    </row>
    <row r="155" spans="1:12" ht="9">
      <c r="A155" s="10"/>
      <c r="B155" s="2"/>
      <c r="C155" s="2"/>
      <c r="D155" s="2"/>
      <c r="E155" s="2"/>
      <c r="F155" s="2"/>
      <c r="G155" s="2"/>
      <c r="H155" s="2"/>
      <c r="I155" s="2"/>
      <c r="K155" s="36"/>
      <c r="L155" s="2"/>
    </row>
    <row r="156" spans="1:12" ht="9">
      <c r="A156" s="10"/>
      <c r="B156" s="2"/>
      <c r="C156" s="2"/>
      <c r="D156" s="2"/>
      <c r="E156" s="2"/>
      <c r="F156" s="2"/>
      <c r="G156" s="2"/>
      <c r="H156" s="2"/>
      <c r="I156" s="2"/>
      <c r="K156" s="36"/>
      <c r="L156" s="2"/>
    </row>
    <row r="157" spans="1:12" ht="9">
      <c r="A157" s="10"/>
      <c r="B157" s="2"/>
      <c r="C157" s="2"/>
      <c r="D157" s="2"/>
      <c r="E157" s="2"/>
      <c r="F157" s="2"/>
      <c r="G157" s="2"/>
      <c r="H157" s="2"/>
      <c r="I157" s="2"/>
      <c r="K157" s="36"/>
      <c r="L157" s="2"/>
    </row>
    <row r="158" spans="1:12" ht="9">
      <c r="A158" s="10"/>
      <c r="B158" s="2"/>
      <c r="C158" s="2"/>
      <c r="D158" s="2"/>
      <c r="E158" s="2"/>
      <c r="F158" s="2"/>
      <c r="G158" s="2"/>
      <c r="H158" s="2"/>
      <c r="I158" s="2"/>
      <c r="K158" s="36"/>
      <c r="L158" s="2"/>
    </row>
    <row r="159" spans="1:12" ht="9">
      <c r="A159" s="10"/>
      <c r="B159" s="2"/>
      <c r="C159" s="2"/>
      <c r="D159" s="2"/>
      <c r="E159" s="2"/>
      <c r="F159" s="2"/>
      <c r="G159" s="2"/>
      <c r="H159" s="2"/>
      <c r="I159" s="2"/>
      <c r="K159" s="36"/>
      <c r="L159" s="2"/>
    </row>
    <row r="160" spans="1:12" ht="9">
      <c r="A160" s="10"/>
      <c r="B160" s="2"/>
      <c r="C160" s="2"/>
      <c r="D160" s="2"/>
      <c r="E160" s="2"/>
      <c r="F160" s="2"/>
      <c r="G160" s="2"/>
      <c r="H160" s="2"/>
      <c r="I160" s="2"/>
      <c r="K160" s="36"/>
      <c r="L160" s="2"/>
    </row>
    <row r="161" spans="1:12" ht="9">
      <c r="A161" s="10"/>
      <c r="B161" s="2"/>
      <c r="C161" s="2"/>
      <c r="D161" s="2"/>
      <c r="E161" s="2"/>
      <c r="F161" s="2"/>
      <c r="G161" s="2"/>
      <c r="H161" s="2"/>
      <c r="I161" s="2"/>
      <c r="K161" s="36"/>
      <c r="L161" s="2"/>
    </row>
    <row r="162" spans="1:12" ht="9">
      <c r="A162" s="10"/>
      <c r="B162" s="2"/>
      <c r="C162" s="2"/>
      <c r="D162" s="2"/>
      <c r="E162" s="2"/>
      <c r="F162" s="2"/>
      <c r="G162" s="2"/>
      <c r="H162" s="2"/>
      <c r="I162" s="2"/>
      <c r="K162" s="36"/>
      <c r="L162" s="2"/>
    </row>
    <row r="163" spans="1:12" ht="9">
      <c r="A163" s="10"/>
      <c r="B163" s="2"/>
      <c r="C163" s="2"/>
      <c r="D163" s="2"/>
      <c r="E163" s="2"/>
      <c r="F163" s="2"/>
      <c r="G163" s="2"/>
      <c r="H163" s="2"/>
      <c r="I163" s="2"/>
      <c r="K163" s="36"/>
      <c r="L163" s="2"/>
    </row>
    <row r="164" spans="1:12" ht="9">
      <c r="A164" s="10"/>
      <c r="B164" s="2"/>
      <c r="C164" s="2"/>
      <c r="D164" s="2"/>
      <c r="E164" s="2"/>
      <c r="F164" s="2"/>
      <c r="G164" s="2"/>
      <c r="H164" s="2"/>
      <c r="I164" s="2"/>
      <c r="K164" s="36"/>
      <c r="L164" s="2"/>
    </row>
    <row r="165" spans="1:12" ht="9">
      <c r="A165" s="10"/>
      <c r="B165" s="2"/>
      <c r="C165" s="2"/>
      <c r="D165" s="2"/>
      <c r="E165" s="2"/>
      <c r="F165" s="2"/>
      <c r="G165" s="2"/>
      <c r="H165" s="2"/>
      <c r="I165" s="2"/>
      <c r="K165" s="36"/>
      <c r="L165" s="2"/>
    </row>
    <row r="166" spans="1:12" ht="9">
      <c r="A166" s="10"/>
      <c r="B166" s="2"/>
      <c r="C166" s="2"/>
      <c r="D166" s="2"/>
      <c r="E166" s="2"/>
      <c r="F166" s="2"/>
      <c r="G166" s="2"/>
      <c r="H166" s="2"/>
      <c r="I166" s="2"/>
      <c r="K166" s="36"/>
      <c r="L166" s="2"/>
    </row>
    <row r="167" spans="1:12" ht="9">
      <c r="A167" s="10"/>
      <c r="B167" s="2"/>
      <c r="C167" s="2"/>
      <c r="D167" s="2"/>
      <c r="E167" s="2"/>
      <c r="F167" s="2"/>
      <c r="G167" s="2"/>
      <c r="H167" s="2"/>
      <c r="I167" s="2"/>
      <c r="K167" s="36"/>
      <c r="L167" s="2"/>
    </row>
    <row r="168" spans="1:12" ht="9">
      <c r="A168" s="10"/>
      <c r="B168" s="2"/>
      <c r="C168" s="2"/>
      <c r="D168" s="2"/>
      <c r="E168" s="2"/>
      <c r="F168" s="2"/>
      <c r="G168" s="2"/>
      <c r="H168" s="2"/>
      <c r="I168" s="2"/>
      <c r="K168" s="36"/>
      <c r="L168" s="2"/>
    </row>
    <row r="169" spans="1:12" ht="9">
      <c r="A169" s="10"/>
      <c r="B169" s="2"/>
      <c r="C169" s="2"/>
      <c r="D169" s="2"/>
      <c r="E169" s="2"/>
      <c r="F169" s="2"/>
      <c r="G169" s="2"/>
      <c r="H169" s="2"/>
      <c r="I169" s="2"/>
      <c r="K169" s="36"/>
      <c r="L169" s="2"/>
    </row>
    <row r="170" spans="1:12" ht="9">
      <c r="A170" s="10"/>
      <c r="B170" s="2"/>
      <c r="C170" s="2"/>
      <c r="D170" s="2"/>
      <c r="E170" s="2"/>
      <c r="F170" s="2"/>
      <c r="G170" s="2"/>
      <c r="H170" s="2"/>
      <c r="I170" s="2"/>
      <c r="K170" s="36"/>
      <c r="L170" s="2"/>
    </row>
    <row r="171" spans="1:12" ht="9">
      <c r="A171" s="10"/>
      <c r="B171" s="2"/>
      <c r="C171" s="2"/>
      <c r="D171" s="2"/>
      <c r="E171" s="2"/>
      <c r="F171" s="2"/>
      <c r="G171" s="2"/>
      <c r="H171" s="2"/>
      <c r="I171" s="2"/>
      <c r="K171" s="36"/>
      <c r="L171" s="2"/>
    </row>
    <row r="172" spans="1:12" ht="9">
      <c r="A172" s="10"/>
      <c r="B172" s="2"/>
      <c r="C172" s="2"/>
      <c r="D172" s="2"/>
      <c r="E172" s="2"/>
      <c r="F172" s="2"/>
      <c r="G172" s="2"/>
      <c r="H172" s="2"/>
      <c r="I172" s="2"/>
      <c r="K172" s="36"/>
      <c r="L172" s="2"/>
    </row>
    <row r="173" spans="1:12" ht="9">
      <c r="A173" s="10"/>
      <c r="B173" s="2"/>
      <c r="C173" s="2"/>
      <c r="D173" s="2"/>
      <c r="E173" s="2"/>
      <c r="F173" s="2"/>
      <c r="G173" s="2"/>
      <c r="H173" s="2"/>
      <c r="I173" s="2"/>
      <c r="K173" s="36"/>
      <c r="L173" s="2"/>
    </row>
    <row r="174" spans="1:12" ht="9">
      <c r="A174" s="10"/>
      <c r="B174" s="2"/>
      <c r="C174" s="2"/>
      <c r="D174" s="2"/>
      <c r="E174" s="2"/>
      <c r="F174" s="2"/>
      <c r="G174" s="2"/>
      <c r="H174" s="2"/>
      <c r="I174" s="2"/>
      <c r="K174" s="36"/>
      <c r="L174" s="2"/>
    </row>
    <row r="175" spans="1:12" ht="9">
      <c r="A175" s="10"/>
      <c r="B175" s="2"/>
      <c r="C175" s="2"/>
      <c r="D175" s="2"/>
      <c r="E175" s="2"/>
      <c r="F175" s="2"/>
      <c r="G175" s="2"/>
      <c r="H175" s="2"/>
      <c r="I175" s="2"/>
      <c r="K175" s="36"/>
      <c r="L175" s="2"/>
    </row>
    <row r="176" spans="1:12" ht="9">
      <c r="A176" s="10"/>
      <c r="B176" s="2"/>
      <c r="C176" s="2"/>
      <c r="D176" s="2"/>
      <c r="E176" s="2"/>
      <c r="F176" s="2"/>
      <c r="G176" s="2"/>
      <c r="H176" s="2"/>
      <c r="I176" s="2"/>
      <c r="K176" s="36"/>
      <c r="L176" s="2"/>
    </row>
    <row r="177" spans="1:12" ht="9">
      <c r="A177" s="10"/>
      <c r="B177" s="2"/>
      <c r="C177" s="2"/>
      <c r="D177" s="2"/>
      <c r="E177" s="2"/>
      <c r="F177" s="2"/>
      <c r="G177" s="2"/>
      <c r="H177" s="2"/>
      <c r="I177" s="2"/>
      <c r="K177" s="36"/>
      <c r="L177" s="2"/>
    </row>
    <row r="178" spans="1:12" ht="9">
      <c r="A178" s="10"/>
      <c r="B178" s="2"/>
      <c r="C178" s="2"/>
      <c r="D178" s="2"/>
      <c r="E178" s="2"/>
      <c r="F178" s="2"/>
      <c r="G178" s="2"/>
      <c r="H178" s="2"/>
      <c r="I178" s="2"/>
      <c r="K178" s="36"/>
      <c r="L178" s="2"/>
    </row>
    <row r="179" spans="1:12" ht="9">
      <c r="A179" s="10"/>
      <c r="B179" s="2"/>
      <c r="C179" s="2"/>
      <c r="D179" s="2"/>
      <c r="E179" s="2"/>
      <c r="F179" s="2"/>
      <c r="G179" s="2"/>
      <c r="H179" s="2"/>
      <c r="I179" s="2"/>
      <c r="K179" s="36"/>
      <c r="L179" s="2"/>
    </row>
    <row r="180" spans="1:12" ht="9">
      <c r="A180" s="10"/>
      <c r="B180" s="2"/>
      <c r="C180" s="2"/>
      <c r="D180" s="2"/>
      <c r="E180" s="2"/>
      <c r="F180" s="2"/>
      <c r="G180" s="2"/>
      <c r="H180" s="2"/>
      <c r="I180" s="2"/>
      <c r="K180" s="36"/>
      <c r="L180" s="2"/>
    </row>
    <row r="181" spans="1:12" ht="9">
      <c r="A181" s="10"/>
      <c r="B181" s="2"/>
      <c r="C181" s="2"/>
      <c r="D181" s="2"/>
      <c r="E181" s="2"/>
      <c r="F181" s="2"/>
      <c r="G181" s="2"/>
      <c r="H181" s="2"/>
      <c r="I181" s="2"/>
      <c r="K181" s="36"/>
      <c r="L181" s="2"/>
    </row>
    <row r="182" spans="1:12" ht="9">
      <c r="A182" s="10"/>
      <c r="B182" s="2"/>
      <c r="C182" s="2"/>
      <c r="D182" s="2"/>
      <c r="E182" s="2"/>
      <c r="F182" s="2"/>
      <c r="G182" s="2"/>
      <c r="H182" s="2"/>
      <c r="I182" s="2"/>
      <c r="K182" s="36"/>
      <c r="L182" s="2"/>
    </row>
    <row r="183" spans="1:12" ht="9">
      <c r="A183" s="10"/>
      <c r="B183" s="2"/>
      <c r="C183" s="2"/>
      <c r="D183" s="2"/>
      <c r="E183" s="2"/>
      <c r="F183" s="2"/>
      <c r="G183" s="2"/>
      <c r="H183" s="2"/>
      <c r="I183" s="2"/>
      <c r="K183" s="36"/>
      <c r="L183" s="2"/>
    </row>
    <row r="184" spans="1:12" ht="9">
      <c r="A184" s="10"/>
      <c r="B184" s="2"/>
      <c r="C184" s="2"/>
      <c r="D184" s="2"/>
      <c r="E184" s="2"/>
      <c r="F184" s="2"/>
      <c r="G184" s="2"/>
      <c r="H184" s="2"/>
      <c r="I184" s="2"/>
      <c r="K184" s="36"/>
      <c r="L184" s="2"/>
    </row>
    <row r="185" spans="1:12" ht="9">
      <c r="A185" s="10"/>
      <c r="B185" s="2"/>
      <c r="C185" s="2"/>
      <c r="D185" s="2"/>
      <c r="E185" s="2"/>
      <c r="F185" s="2"/>
      <c r="G185" s="2"/>
      <c r="H185" s="2"/>
      <c r="I185" s="2"/>
      <c r="K185" s="36"/>
      <c r="L185" s="2"/>
    </row>
    <row r="186" spans="1:12" ht="9">
      <c r="A186" s="10"/>
      <c r="B186" s="2"/>
      <c r="C186" s="2"/>
      <c r="D186" s="2"/>
      <c r="E186" s="2"/>
      <c r="F186" s="2"/>
      <c r="G186" s="2"/>
      <c r="H186" s="2"/>
      <c r="I186" s="2"/>
      <c r="K186" s="36"/>
      <c r="L186" s="2"/>
    </row>
    <row r="187" spans="1:12" ht="9">
      <c r="A187" s="10"/>
      <c r="B187" s="2"/>
      <c r="C187" s="2"/>
      <c r="D187" s="2"/>
      <c r="E187" s="2"/>
      <c r="F187" s="2"/>
      <c r="G187" s="2"/>
      <c r="H187" s="2"/>
      <c r="I187" s="2"/>
      <c r="K187" s="36"/>
      <c r="L187" s="2"/>
    </row>
    <row r="188" spans="1:12" ht="9">
      <c r="A188" s="10"/>
      <c r="B188" s="2"/>
      <c r="C188" s="2"/>
      <c r="D188" s="2"/>
      <c r="E188" s="2"/>
      <c r="F188" s="2"/>
      <c r="G188" s="2"/>
      <c r="H188" s="2"/>
      <c r="I188" s="2"/>
      <c r="K188" s="36"/>
      <c r="L188" s="2"/>
    </row>
    <row r="189" spans="1:12" ht="9">
      <c r="A189" s="10"/>
      <c r="B189" s="2"/>
      <c r="C189" s="2"/>
      <c r="D189" s="2"/>
      <c r="E189" s="2"/>
      <c r="F189" s="2"/>
      <c r="G189" s="2"/>
      <c r="H189" s="2"/>
      <c r="I189" s="2"/>
      <c r="K189" s="36"/>
      <c r="L189" s="2"/>
    </row>
    <row r="190" spans="1:12" ht="9">
      <c r="A190" s="10"/>
      <c r="B190" s="2"/>
      <c r="C190" s="2"/>
      <c r="D190" s="2"/>
      <c r="E190" s="2"/>
      <c r="F190" s="2"/>
      <c r="G190" s="2"/>
      <c r="H190" s="2"/>
      <c r="I190" s="2"/>
      <c r="K190" s="36"/>
      <c r="L190" s="2"/>
    </row>
    <row r="191" spans="1:12" ht="9">
      <c r="A191" s="10"/>
      <c r="B191" s="2"/>
      <c r="C191" s="2"/>
      <c r="D191" s="2"/>
      <c r="E191" s="2"/>
      <c r="F191" s="2"/>
      <c r="G191" s="2"/>
      <c r="H191" s="2"/>
      <c r="I191" s="2"/>
      <c r="K191" s="36"/>
      <c r="L191" s="2"/>
    </row>
    <row r="192" spans="1:12" ht="9">
      <c r="A192" s="10"/>
      <c r="B192" s="2"/>
      <c r="C192" s="2"/>
      <c r="D192" s="2"/>
      <c r="E192" s="2"/>
      <c r="F192" s="2"/>
      <c r="G192" s="2"/>
      <c r="H192" s="2"/>
      <c r="I192" s="2"/>
      <c r="K192" s="36"/>
      <c r="L192" s="2"/>
    </row>
    <row r="193" spans="1:12" ht="9">
      <c r="A193" s="10"/>
      <c r="B193" s="2"/>
      <c r="C193" s="2"/>
      <c r="D193" s="2"/>
      <c r="E193" s="2"/>
      <c r="F193" s="2"/>
      <c r="G193" s="2"/>
      <c r="H193" s="2"/>
      <c r="I193" s="2"/>
      <c r="K193" s="36"/>
      <c r="L193" s="2"/>
    </row>
    <row r="194" spans="1:12" ht="9">
      <c r="A194" s="10"/>
      <c r="B194" s="2"/>
      <c r="C194" s="2"/>
      <c r="D194" s="2"/>
      <c r="E194" s="2"/>
      <c r="F194" s="2"/>
      <c r="G194" s="2"/>
      <c r="H194" s="2"/>
      <c r="I194" s="2"/>
      <c r="K194" s="36"/>
      <c r="L194" s="2"/>
    </row>
    <row r="195" spans="1:12" ht="9">
      <c r="A195" s="10"/>
      <c r="B195" s="2"/>
      <c r="C195" s="2"/>
      <c r="D195" s="2"/>
      <c r="E195" s="2"/>
      <c r="F195" s="2"/>
      <c r="G195" s="2"/>
      <c r="H195" s="2"/>
      <c r="I195" s="2"/>
      <c r="K195" s="36"/>
      <c r="L195" s="2"/>
    </row>
    <row r="196" spans="1:12" ht="9">
      <c r="A196" s="10"/>
      <c r="B196" s="2"/>
      <c r="C196" s="2"/>
      <c r="D196" s="2"/>
      <c r="E196" s="2"/>
      <c r="F196" s="2"/>
      <c r="G196" s="2"/>
      <c r="H196" s="2"/>
      <c r="I196" s="2"/>
      <c r="K196" s="36"/>
      <c r="L196" s="2"/>
    </row>
    <row r="197" spans="1:12" ht="9">
      <c r="A197" s="10"/>
      <c r="B197" s="2"/>
      <c r="C197" s="2"/>
      <c r="D197" s="2"/>
      <c r="E197" s="2"/>
      <c r="F197" s="2"/>
      <c r="G197" s="2"/>
      <c r="H197" s="2"/>
      <c r="I197" s="2"/>
      <c r="K197" s="36"/>
      <c r="L197" s="2"/>
    </row>
    <row r="198" spans="1:12" ht="9">
      <c r="A198" s="10"/>
      <c r="B198" s="2"/>
      <c r="C198" s="2"/>
      <c r="D198" s="2"/>
      <c r="E198" s="2"/>
      <c r="F198" s="2"/>
      <c r="G198" s="2"/>
      <c r="H198" s="2"/>
      <c r="I198" s="2"/>
      <c r="K198" s="36"/>
      <c r="L198" s="2"/>
    </row>
    <row r="199" spans="1:12" ht="9">
      <c r="A199" s="10"/>
      <c r="B199" s="2"/>
      <c r="C199" s="2"/>
      <c r="D199" s="2"/>
      <c r="E199" s="2"/>
      <c r="F199" s="2"/>
      <c r="G199" s="2"/>
      <c r="H199" s="2"/>
      <c r="I199" s="2"/>
      <c r="K199" s="36"/>
      <c r="L199" s="2"/>
    </row>
    <row r="200" spans="1:12" ht="9">
      <c r="A200" s="10"/>
      <c r="B200" s="2"/>
      <c r="C200" s="2"/>
      <c r="D200" s="2"/>
      <c r="E200" s="2"/>
      <c r="F200" s="2"/>
      <c r="G200" s="2"/>
      <c r="H200" s="2"/>
      <c r="I200" s="2"/>
      <c r="K200" s="36"/>
      <c r="L200" s="2"/>
    </row>
    <row r="201" spans="1:12" ht="9">
      <c r="A201" s="10"/>
      <c r="B201" s="2"/>
      <c r="C201" s="2"/>
      <c r="D201" s="2"/>
      <c r="E201" s="2"/>
      <c r="F201" s="2"/>
      <c r="G201" s="2"/>
      <c r="H201" s="2"/>
      <c r="I201" s="2"/>
      <c r="K201" s="36"/>
      <c r="L201" s="2"/>
    </row>
    <row r="202" spans="1:12" ht="9">
      <c r="A202" s="10"/>
      <c r="B202" s="2"/>
      <c r="C202" s="2"/>
      <c r="D202" s="2"/>
      <c r="E202" s="2"/>
      <c r="F202" s="2"/>
      <c r="G202" s="2"/>
      <c r="H202" s="2"/>
      <c r="I202" s="2"/>
      <c r="K202" s="36"/>
      <c r="L202" s="2"/>
    </row>
    <row r="203" spans="1:12" ht="9">
      <c r="A203" s="10"/>
      <c r="B203" s="2"/>
      <c r="C203" s="2"/>
      <c r="D203" s="2"/>
      <c r="E203" s="2"/>
      <c r="F203" s="2"/>
      <c r="G203" s="2"/>
      <c r="H203" s="2"/>
      <c r="I203" s="2"/>
      <c r="K203" s="36"/>
      <c r="L203" s="2"/>
    </row>
    <row r="204" spans="1:12" ht="9">
      <c r="A204" s="10"/>
      <c r="B204" s="2"/>
      <c r="C204" s="2"/>
      <c r="D204" s="2"/>
      <c r="E204" s="2"/>
      <c r="F204" s="2"/>
      <c r="G204" s="2"/>
      <c r="H204" s="2"/>
      <c r="I204" s="2"/>
      <c r="K204" s="36"/>
      <c r="L204" s="2"/>
    </row>
    <row r="205" spans="1:12" ht="9">
      <c r="A205" s="10"/>
      <c r="B205" s="2"/>
      <c r="C205" s="2"/>
      <c r="D205" s="2"/>
      <c r="E205" s="2"/>
      <c r="F205" s="2"/>
      <c r="G205" s="2"/>
      <c r="H205" s="2"/>
      <c r="I205" s="2"/>
      <c r="K205" s="36"/>
      <c r="L205" s="2"/>
    </row>
    <row r="206" spans="1:12" ht="9">
      <c r="A206" s="10"/>
      <c r="B206" s="2"/>
      <c r="C206" s="2"/>
      <c r="D206" s="2"/>
      <c r="E206" s="2"/>
      <c r="F206" s="2"/>
      <c r="G206" s="2"/>
      <c r="H206" s="2"/>
      <c r="I206" s="2"/>
      <c r="K206" s="36"/>
      <c r="L206" s="2"/>
    </row>
    <row r="207" spans="1:12" ht="9">
      <c r="A207" s="10"/>
      <c r="B207" s="2"/>
      <c r="C207" s="2"/>
      <c r="D207" s="2"/>
      <c r="E207" s="2"/>
      <c r="F207" s="2"/>
      <c r="G207" s="2"/>
      <c r="H207" s="2"/>
      <c r="I207" s="2"/>
      <c r="K207" s="36"/>
      <c r="L207" s="2"/>
    </row>
    <row r="208" spans="1:12" ht="9">
      <c r="A208" s="10"/>
      <c r="B208" s="2"/>
      <c r="C208" s="2"/>
      <c r="D208" s="2"/>
      <c r="E208" s="2"/>
      <c r="F208" s="2"/>
      <c r="G208" s="2"/>
      <c r="H208" s="2"/>
      <c r="I208" s="2"/>
      <c r="K208" s="36"/>
      <c r="L208" s="2"/>
    </row>
    <row r="209" spans="1:12" ht="9">
      <c r="A209" s="10"/>
      <c r="B209" s="2"/>
      <c r="C209" s="2"/>
      <c r="D209" s="2"/>
      <c r="E209" s="2"/>
      <c r="F209" s="2"/>
      <c r="G209" s="2"/>
      <c r="H209" s="2"/>
      <c r="I209" s="2"/>
      <c r="K209" s="36"/>
      <c r="L209" s="2"/>
    </row>
    <row r="210" spans="1:12" ht="9">
      <c r="A210" s="10"/>
      <c r="B210" s="2"/>
      <c r="C210" s="2"/>
      <c r="D210" s="2"/>
      <c r="E210" s="2"/>
      <c r="F210" s="2"/>
      <c r="G210" s="2"/>
      <c r="H210" s="2"/>
      <c r="I210" s="2"/>
      <c r="K210" s="36"/>
      <c r="L210" s="2"/>
    </row>
    <row r="211" spans="1:12" ht="9">
      <c r="A211" s="10"/>
      <c r="B211" s="2"/>
      <c r="C211" s="2"/>
      <c r="D211" s="2"/>
      <c r="E211" s="2"/>
      <c r="F211" s="2"/>
      <c r="G211" s="2"/>
      <c r="H211" s="2"/>
      <c r="I211" s="2"/>
      <c r="K211" s="36"/>
      <c r="L211" s="2"/>
    </row>
    <row r="212" spans="1:12" ht="9">
      <c r="A212" s="10"/>
      <c r="B212" s="2"/>
      <c r="C212" s="2"/>
      <c r="D212" s="2"/>
      <c r="E212" s="2"/>
      <c r="F212" s="2"/>
      <c r="G212" s="2"/>
      <c r="H212" s="2"/>
      <c r="I212" s="2"/>
      <c r="K212" s="36"/>
      <c r="L212" s="2"/>
    </row>
    <row r="213" spans="1:12" ht="9">
      <c r="A213" s="10"/>
      <c r="B213" s="2"/>
      <c r="C213" s="2"/>
      <c r="D213" s="2"/>
      <c r="E213" s="2"/>
      <c r="F213" s="2"/>
      <c r="G213" s="2"/>
      <c r="H213" s="2"/>
      <c r="I213" s="2"/>
      <c r="K213" s="36"/>
      <c r="L213" s="2"/>
    </row>
    <row r="214" spans="1:12" ht="9">
      <c r="A214" s="10"/>
      <c r="B214" s="2"/>
      <c r="C214" s="2"/>
      <c r="D214" s="2"/>
      <c r="E214" s="2"/>
      <c r="F214" s="2"/>
      <c r="G214" s="2"/>
      <c r="H214" s="2"/>
      <c r="I214" s="2"/>
      <c r="K214" s="36"/>
      <c r="L214" s="2"/>
    </row>
    <row r="215" spans="1:12" ht="9">
      <c r="A215" s="10"/>
      <c r="B215" s="2"/>
      <c r="C215" s="2"/>
      <c r="D215" s="2"/>
      <c r="E215" s="2"/>
      <c r="F215" s="2"/>
      <c r="G215" s="2"/>
      <c r="H215" s="2"/>
      <c r="I215" s="2"/>
      <c r="K215" s="36"/>
      <c r="L215" s="2"/>
    </row>
    <row r="216" spans="1:12" ht="9">
      <c r="A216" s="10"/>
      <c r="B216" s="2"/>
      <c r="C216" s="2"/>
      <c r="D216" s="2"/>
      <c r="E216" s="2"/>
      <c r="F216" s="2"/>
      <c r="G216" s="2"/>
      <c r="H216" s="2"/>
      <c r="I216" s="2"/>
      <c r="K216" s="36"/>
      <c r="L216" s="2"/>
    </row>
    <row r="217" spans="1:12" ht="9">
      <c r="A217" s="10"/>
      <c r="B217" s="2"/>
      <c r="C217" s="2"/>
      <c r="D217" s="2"/>
      <c r="E217" s="2"/>
      <c r="F217" s="2"/>
      <c r="G217" s="2"/>
      <c r="H217" s="2"/>
      <c r="I217" s="2"/>
      <c r="K217" s="36"/>
      <c r="L217" s="2"/>
    </row>
    <row r="218" spans="1:12" ht="9">
      <c r="A218" s="10"/>
      <c r="B218" s="2"/>
      <c r="C218" s="2"/>
      <c r="D218" s="2"/>
      <c r="E218" s="2"/>
      <c r="F218" s="2"/>
      <c r="G218" s="2"/>
      <c r="H218" s="2"/>
      <c r="I218" s="2"/>
      <c r="K218" s="36"/>
      <c r="L218" s="2"/>
    </row>
    <row r="219" spans="1:12" ht="9">
      <c r="A219" s="10"/>
      <c r="B219" s="2"/>
      <c r="C219" s="2"/>
      <c r="D219" s="2"/>
      <c r="E219" s="2"/>
      <c r="F219" s="2"/>
      <c r="G219" s="2"/>
      <c r="H219" s="2"/>
      <c r="I219" s="2"/>
      <c r="K219" s="36"/>
      <c r="L219" s="2"/>
    </row>
    <row r="220" spans="1:12" ht="9">
      <c r="A220" s="10"/>
      <c r="B220" s="2"/>
      <c r="C220" s="2"/>
      <c r="D220" s="2"/>
      <c r="E220" s="2"/>
      <c r="F220" s="2"/>
      <c r="G220" s="2"/>
      <c r="H220" s="2"/>
      <c r="I220" s="2"/>
      <c r="K220" s="36"/>
      <c r="L220" s="2"/>
    </row>
    <row r="221" spans="1:12" ht="9">
      <c r="A221" s="10"/>
      <c r="B221" s="2"/>
      <c r="C221" s="2"/>
      <c r="D221" s="2"/>
      <c r="E221" s="2"/>
      <c r="F221" s="2"/>
      <c r="G221" s="2"/>
      <c r="H221" s="2"/>
      <c r="I221" s="2"/>
      <c r="K221" s="36"/>
      <c r="L221" s="2"/>
    </row>
    <row r="222" spans="1:12" ht="9">
      <c r="A222" s="10"/>
      <c r="B222" s="2"/>
      <c r="C222" s="2"/>
      <c r="D222" s="2"/>
      <c r="E222" s="2"/>
      <c r="F222" s="2"/>
      <c r="G222" s="2"/>
      <c r="H222" s="2"/>
      <c r="I222" s="2"/>
      <c r="K222" s="36"/>
      <c r="L222" s="2"/>
    </row>
    <row r="223" spans="1:12" ht="9">
      <c r="A223" s="10"/>
      <c r="B223" s="2"/>
      <c r="C223" s="2"/>
      <c r="D223" s="2"/>
      <c r="E223" s="2"/>
      <c r="F223" s="2"/>
      <c r="G223" s="2"/>
      <c r="H223" s="2"/>
      <c r="I223" s="2"/>
      <c r="K223" s="36"/>
      <c r="L223" s="2"/>
    </row>
    <row r="224" spans="1:12" ht="9">
      <c r="A224" s="10"/>
      <c r="B224" s="2"/>
      <c r="C224" s="2"/>
      <c r="D224" s="2"/>
      <c r="E224" s="2"/>
      <c r="F224" s="2"/>
      <c r="G224" s="2"/>
      <c r="H224" s="2"/>
      <c r="I224" s="2"/>
      <c r="K224" s="36"/>
      <c r="L224" s="2"/>
    </row>
    <row r="225" spans="1:12" ht="9">
      <c r="A225" s="10"/>
      <c r="B225" s="2"/>
      <c r="C225" s="2"/>
      <c r="D225" s="2"/>
      <c r="E225" s="2"/>
      <c r="F225" s="2"/>
      <c r="G225" s="2"/>
      <c r="H225" s="2"/>
      <c r="I225" s="2"/>
      <c r="K225" s="36"/>
      <c r="L225" s="2"/>
    </row>
    <row r="226" spans="1:12" ht="9">
      <c r="A226" s="10"/>
      <c r="B226" s="2"/>
      <c r="C226" s="2"/>
      <c r="D226" s="2"/>
      <c r="E226" s="2"/>
      <c r="F226" s="2"/>
      <c r="G226" s="2"/>
      <c r="H226" s="2"/>
      <c r="I226" s="2"/>
      <c r="K226" s="36"/>
      <c r="L226" s="2"/>
    </row>
    <row r="227" spans="1:12" ht="9">
      <c r="A227" s="10"/>
      <c r="B227" s="2"/>
      <c r="C227" s="2"/>
      <c r="D227" s="2"/>
      <c r="E227" s="2"/>
      <c r="F227" s="2"/>
      <c r="G227" s="2"/>
      <c r="H227" s="2"/>
      <c r="I227" s="2"/>
      <c r="K227" s="36"/>
      <c r="L227" s="2"/>
    </row>
    <row r="228" spans="1:12" ht="9">
      <c r="A228" s="10"/>
      <c r="B228" s="2"/>
      <c r="C228" s="2"/>
      <c r="D228" s="2"/>
      <c r="E228" s="2"/>
      <c r="F228" s="2"/>
      <c r="G228" s="2"/>
      <c r="H228" s="2"/>
      <c r="I228" s="2"/>
      <c r="K228" s="36"/>
      <c r="L228" s="2"/>
    </row>
    <row r="229" spans="1:12" ht="9">
      <c r="A229" s="10"/>
      <c r="B229" s="2"/>
      <c r="C229" s="2"/>
      <c r="D229" s="2"/>
      <c r="E229" s="2"/>
      <c r="F229" s="2"/>
      <c r="G229" s="2"/>
      <c r="H229" s="2"/>
      <c r="I229" s="2"/>
      <c r="K229" s="36"/>
      <c r="L229" s="2"/>
    </row>
    <row r="230" spans="1:12" ht="9">
      <c r="A230" s="10"/>
      <c r="B230" s="2"/>
      <c r="C230" s="2"/>
      <c r="D230" s="2"/>
      <c r="E230" s="2"/>
      <c r="F230" s="2"/>
      <c r="G230" s="2"/>
      <c r="H230" s="2"/>
      <c r="I230" s="2"/>
      <c r="K230" s="36"/>
      <c r="L230" s="2"/>
    </row>
    <row r="231" spans="1:12" ht="9">
      <c r="A231" s="10"/>
      <c r="B231" s="2"/>
      <c r="C231" s="2"/>
      <c r="D231" s="2"/>
      <c r="E231" s="2"/>
      <c r="F231" s="2"/>
      <c r="G231" s="2"/>
      <c r="H231" s="2"/>
      <c r="I231" s="2"/>
      <c r="K231" s="36"/>
      <c r="L231" s="2"/>
    </row>
    <row r="232" spans="1:12" ht="9">
      <c r="A232" s="10"/>
      <c r="B232" s="2"/>
      <c r="C232" s="2"/>
      <c r="D232" s="2"/>
      <c r="E232" s="2"/>
      <c r="F232" s="2"/>
      <c r="G232" s="2"/>
      <c r="H232" s="2"/>
      <c r="I232" s="2"/>
      <c r="K232" s="36"/>
      <c r="L232" s="2"/>
    </row>
    <row r="233" spans="1:12" ht="9">
      <c r="A233" s="10"/>
      <c r="B233" s="2"/>
      <c r="C233" s="2"/>
      <c r="D233" s="2"/>
      <c r="E233" s="2"/>
      <c r="F233" s="2"/>
      <c r="G233" s="2"/>
      <c r="H233" s="2"/>
      <c r="I233" s="2"/>
      <c r="K233" s="36"/>
      <c r="L233" s="2"/>
    </row>
    <row r="234" spans="1:12" ht="9">
      <c r="A234" s="10"/>
      <c r="B234" s="2"/>
      <c r="C234" s="2"/>
      <c r="D234" s="2"/>
      <c r="E234" s="2"/>
      <c r="F234" s="2"/>
      <c r="G234" s="2"/>
      <c r="H234" s="2"/>
      <c r="I234" s="2"/>
      <c r="K234" s="36"/>
      <c r="L234" s="2"/>
    </row>
    <row r="235" spans="1:12" ht="9">
      <c r="A235" s="10"/>
      <c r="B235" s="2"/>
      <c r="C235" s="2"/>
      <c r="D235" s="2"/>
      <c r="E235" s="2"/>
      <c r="F235" s="2"/>
      <c r="G235" s="2"/>
      <c r="H235" s="2"/>
      <c r="I235" s="2"/>
      <c r="K235" s="36"/>
      <c r="L235" s="2"/>
    </row>
    <row r="236" spans="1:12" ht="9">
      <c r="A236" s="10"/>
      <c r="B236" s="2"/>
      <c r="C236" s="2"/>
      <c r="D236" s="2"/>
      <c r="E236" s="2"/>
      <c r="F236" s="2"/>
      <c r="G236" s="2"/>
      <c r="H236" s="2"/>
      <c r="I236" s="2"/>
      <c r="K236" s="36"/>
      <c r="L236" s="2"/>
    </row>
    <row r="237" spans="1:12" ht="9">
      <c r="A237" s="10"/>
      <c r="B237" s="2"/>
      <c r="C237" s="2"/>
      <c r="D237" s="2"/>
      <c r="E237" s="2"/>
      <c r="F237" s="2"/>
      <c r="G237" s="2"/>
      <c r="H237" s="2"/>
      <c r="I237" s="2"/>
      <c r="K237" s="36"/>
      <c r="L237" s="2"/>
    </row>
    <row r="238" spans="1:12" ht="9">
      <c r="A238" s="10"/>
      <c r="B238" s="2"/>
      <c r="C238" s="2"/>
      <c r="D238" s="2"/>
      <c r="E238" s="2"/>
      <c r="F238" s="2"/>
      <c r="G238" s="2"/>
      <c r="H238" s="2"/>
      <c r="I238" s="2"/>
      <c r="K238" s="36"/>
      <c r="L238" s="2"/>
    </row>
    <row r="239" spans="1:12" ht="9">
      <c r="A239" s="10"/>
      <c r="B239" s="2"/>
      <c r="C239" s="2"/>
      <c r="D239" s="2"/>
      <c r="E239" s="2"/>
      <c r="F239" s="2"/>
      <c r="G239" s="2"/>
      <c r="H239" s="2"/>
      <c r="I239" s="2"/>
      <c r="K239" s="36"/>
      <c r="L239" s="2"/>
    </row>
    <row r="240" spans="1:12" ht="9">
      <c r="A240" s="10"/>
      <c r="B240" s="2"/>
      <c r="C240" s="2"/>
      <c r="D240" s="2"/>
      <c r="E240" s="2"/>
      <c r="F240" s="2"/>
      <c r="G240" s="2"/>
      <c r="H240" s="2"/>
      <c r="I240" s="2"/>
      <c r="K240" s="36"/>
      <c r="L240" s="2"/>
    </row>
    <row r="241" spans="1:12" ht="9">
      <c r="A241" s="10"/>
      <c r="B241" s="2"/>
      <c r="C241" s="2"/>
      <c r="D241" s="2"/>
      <c r="E241" s="2"/>
      <c r="F241" s="2"/>
      <c r="G241" s="2"/>
      <c r="H241" s="2"/>
      <c r="I241" s="2"/>
      <c r="K241" s="36"/>
      <c r="L241" s="2"/>
    </row>
    <row r="242" spans="1:12" ht="9">
      <c r="A242" s="10"/>
      <c r="B242" s="2"/>
      <c r="C242" s="2"/>
      <c r="D242" s="2"/>
      <c r="E242" s="2"/>
      <c r="F242" s="2"/>
      <c r="G242" s="2"/>
      <c r="H242" s="2"/>
      <c r="I242" s="2"/>
      <c r="K242" s="36"/>
      <c r="L242" s="2"/>
    </row>
    <row r="243" spans="1:12" ht="9">
      <c r="A243" s="10"/>
      <c r="B243" s="2"/>
      <c r="C243" s="2"/>
      <c r="D243" s="2"/>
      <c r="E243" s="2"/>
      <c r="F243" s="2"/>
      <c r="G243" s="2"/>
      <c r="H243" s="2"/>
      <c r="I243" s="2"/>
      <c r="K243" s="36"/>
      <c r="L243" s="2"/>
    </row>
    <row r="244" spans="1:12" ht="9">
      <c r="A244" s="10"/>
      <c r="B244" s="2"/>
      <c r="C244" s="2"/>
      <c r="D244" s="2"/>
      <c r="E244" s="2"/>
      <c r="F244" s="2"/>
      <c r="G244" s="2"/>
      <c r="H244" s="2"/>
      <c r="I244" s="2"/>
      <c r="K244" s="36"/>
      <c r="L244" s="2"/>
    </row>
    <row r="245" spans="1:12" ht="9">
      <c r="A245" s="10"/>
      <c r="B245" s="2"/>
      <c r="C245" s="2"/>
      <c r="D245" s="2"/>
      <c r="E245" s="2"/>
      <c r="F245" s="2"/>
      <c r="G245" s="2"/>
      <c r="H245" s="2"/>
      <c r="I245" s="2"/>
      <c r="K245" s="36"/>
      <c r="L245" s="2"/>
    </row>
    <row r="246" spans="1:12" ht="9">
      <c r="A246" s="10"/>
      <c r="B246" s="2"/>
      <c r="C246" s="2"/>
      <c r="D246" s="2"/>
      <c r="E246" s="2"/>
      <c r="F246" s="2"/>
      <c r="G246" s="2"/>
      <c r="H246" s="2"/>
      <c r="I246" s="2"/>
      <c r="K246" s="36"/>
      <c r="L246" s="2"/>
    </row>
    <row r="247" spans="1:12" ht="9">
      <c r="A247" s="10"/>
      <c r="B247" s="2"/>
      <c r="C247" s="2"/>
      <c r="D247" s="2"/>
      <c r="E247" s="2"/>
      <c r="F247" s="2"/>
      <c r="G247" s="2"/>
      <c r="H247" s="2"/>
      <c r="I247" s="2"/>
      <c r="K247" s="36"/>
      <c r="L247" s="2"/>
    </row>
    <row r="248" spans="1:12" ht="9">
      <c r="A248" s="10"/>
      <c r="B248" s="2"/>
      <c r="C248" s="2"/>
      <c r="D248" s="2"/>
      <c r="E248" s="2"/>
      <c r="F248" s="2"/>
      <c r="G248" s="2"/>
      <c r="H248" s="2"/>
      <c r="I248" s="2"/>
      <c r="K248" s="36"/>
      <c r="L248" s="2"/>
    </row>
    <row r="249" spans="1:12" ht="9">
      <c r="A249" s="10"/>
      <c r="B249" s="2"/>
      <c r="C249" s="2"/>
      <c r="D249" s="2"/>
      <c r="E249" s="2"/>
      <c r="F249" s="2"/>
      <c r="G249" s="2"/>
      <c r="H249" s="2"/>
      <c r="I249" s="2"/>
      <c r="K249" s="36"/>
      <c r="L249" s="2"/>
    </row>
    <row r="250" spans="1:12" ht="9">
      <c r="A250" s="10"/>
      <c r="B250" s="2"/>
      <c r="C250" s="2"/>
      <c r="D250" s="2"/>
      <c r="E250" s="2"/>
      <c r="F250" s="2"/>
      <c r="G250" s="2"/>
      <c r="H250" s="2"/>
      <c r="I250" s="2"/>
      <c r="K250" s="36"/>
      <c r="L250" s="2"/>
    </row>
    <row r="251" spans="1:12" ht="9">
      <c r="A251" s="10"/>
      <c r="B251" s="2"/>
      <c r="C251" s="2"/>
      <c r="D251" s="2"/>
      <c r="E251" s="2"/>
      <c r="F251" s="2"/>
      <c r="G251" s="2"/>
      <c r="H251" s="2"/>
      <c r="I251" s="2"/>
      <c r="K251" s="36"/>
      <c r="L251" s="2"/>
    </row>
    <row r="252" spans="1:12" ht="9">
      <c r="A252" s="10"/>
      <c r="B252" s="2"/>
      <c r="C252" s="2"/>
      <c r="D252" s="2"/>
      <c r="E252" s="2"/>
      <c r="F252" s="2"/>
      <c r="G252" s="2"/>
      <c r="H252" s="2"/>
      <c r="I252" s="2"/>
      <c r="K252" s="36"/>
      <c r="L252" s="2"/>
    </row>
    <row r="253" spans="1:12" ht="9">
      <c r="A253" s="10"/>
      <c r="B253" s="2"/>
      <c r="C253" s="2"/>
      <c r="D253" s="2"/>
      <c r="E253" s="2"/>
      <c r="F253" s="2"/>
      <c r="G253" s="2"/>
      <c r="H253" s="2"/>
      <c r="I253" s="2"/>
      <c r="K253" s="36"/>
      <c r="L253" s="2"/>
    </row>
    <row r="254" spans="1:12" ht="9">
      <c r="A254" s="10"/>
      <c r="B254" s="2"/>
      <c r="C254" s="2"/>
      <c r="D254" s="2"/>
      <c r="E254" s="2"/>
      <c r="F254" s="2"/>
      <c r="G254" s="2"/>
      <c r="H254" s="2"/>
      <c r="I254" s="2"/>
      <c r="K254" s="36"/>
      <c r="L254" s="2"/>
    </row>
    <row r="255" spans="1:12" ht="9">
      <c r="A255" s="10"/>
      <c r="B255" s="2"/>
      <c r="C255" s="2"/>
      <c r="D255" s="2"/>
      <c r="E255" s="2"/>
      <c r="F255" s="2"/>
      <c r="G255" s="2"/>
      <c r="H255" s="2"/>
      <c r="I255" s="2"/>
      <c r="K255" s="36"/>
      <c r="L255" s="2"/>
    </row>
    <row r="256" spans="1:12" ht="9">
      <c r="A256" s="10"/>
      <c r="B256" s="2"/>
      <c r="C256" s="2"/>
      <c r="D256" s="2"/>
      <c r="E256" s="2"/>
      <c r="F256" s="2"/>
      <c r="G256" s="2"/>
      <c r="H256" s="2"/>
      <c r="I256" s="2"/>
      <c r="K256" s="36"/>
      <c r="L256" s="2"/>
    </row>
    <row r="257" spans="1:12" ht="9">
      <c r="A257" s="10"/>
      <c r="B257" s="2"/>
      <c r="C257" s="2"/>
      <c r="D257" s="2"/>
      <c r="E257" s="2"/>
      <c r="F257" s="2"/>
      <c r="G257" s="2"/>
      <c r="H257" s="2"/>
      <c r="I257" s="2"/>
      <c r="K257" s="36"/>
      <c r="L257" s="2"/>
    </row>
    <row r="258" spans="1:12" ht="9">
      <c r="A258" s="10"/>
      <c r="B258" s="2"/>
      <c r="C258" s="2"/>
      <c r="D258" s="2"/>
      <c r="E258" s="2"/>
      <c r="F258" s="2"/>
      <c r="G258" s="2"/>
      <c r="H258" s="2"/>
      <c r="I258" s="2"/>
      <c r="K258" s="36"/>
      <c r="L258" s="2"/>
    </row>
    <row r="259" spans="1:12" ht="9">
      <c r="A259" s="10"/>
      <c r="B259" s="2"/>
      <c r="C259" s="2"/>
      <c r="D259" s="2"/>
      <c r="E259" s="2"/>
      <c r="F259" s="2"/>
      <c r="G259" s="2"/>
      <c r="H259" s="2"/>
      <c r="I259" s="2"/>
      <c r="K259" s="36"/>
      <c r="L259" s="2"/>
    </row>
    <row r="260" spans="1:12" ht="9">
      <c r="A260" s="10"/>
      <c r="B260" s="2"/>
      <c r="C260" s="2"/>
      <c r="D260" s="2"/>
      <c r="E260" s="2"/>
      <c r="F260" s="2"/>
      <c r="G260" s="2"/>
      <c r="H260" s="2"/>
      <c r="I260" s="2"/>
      <c r="K260" s="36"/>
      <c r="L260" s="2"/>
    </row>
    <row r="261" spans="1:12" ht="9">
      <c r="A261" s="10"/>
      <c r="B261" s="2"/>
      <c r="C261" s="2"/>
      <c r="D261" s="2"/>
      <c r="E261" s="2"/>
      <c r="F261" s="2"/>
      <c r="G261" s="2"/>
      <c r="H261" s="2"/>
      <c r="I261" s="2"/>
      <c r="K261" s="36"/>
      <c r="L261" s="2"/>
    </row>
    <row r="262" spans="1:12" ht="9">
      <c r="A262" s="10"/>
      <c r="B262" s="2"/>
      <c r="C262" s="2"/>
      <c r="D262" s="2"/>
      <c r="E262" s="2"/>
      <c r="F262" s="2"/>
      <c r="G262" s="2"/>
      <c r="H262" s="2"/>
      <c r="I262" s="2"/>
      <c r="K262" s="36"/>
      <c r="L262" s="2"/>
    </row>
    <row r="263" spans="1:12" ht="9">
      <c r="A263" s="10"/>
      <c r="B263" s="2"/>
      <c r="C263" s="2"/>
      <c r="D263" s="2"/>
      <c r="E263" s="2"/>
      <c r="F263" s="2"/>
      <c r="G263" s="2"/>
      <c r="H263" s="2"/>
      <c r="I263" s="2"/>
      <c r="K263" s="36"/>
      <c r="L263" s="2"/>
    </row>
    <row r="264" spans="1:12" ht="9">
      <c r="A264" s="10"/>
      <c r="B264" s="2"/>
      <c r="C264" s="2"/>
      <c r="D264" s="2"/>
      <c r="E264" s="2"/>
      <c r="F264" s="2"/>
      <c r="G264" s="2"/>
      <c r="H264" s="2"/>
      <c r="I264" s="2"/>
      <c r="K264" s="36"/>
      <c r="L264" s="2"/>
    </row>
    <row r="265" spans="1:12" ht="9">
      <c r="A265" s="10"/>
      <c r="B265" s="2"/>
      <c r="C265" s="2"/>
      <c r="D265" s="2"/>
      <c r="E265" s="2"/>
      <c r="F265" s="2"/>
      <c r="G265" s="2"/>
      <c r="H265" s="2"/>
      <c r="I265" s="2"/>
      <c r="K265" s="36"/>
      <c r="L265" s="2"/>
    </row>
    <row r="266" spans="1:12" ht="9">
      <c r="A266" s="10"/>
      <c r="B266" s="2"/>
      <c r="C266" s="2"/>
      <c r="D266" s="2"/>
      <c r="E266" s="2"/>
      <c r="F266" s="2"/>
      <c r="G266" s="2"/>
      <c r="H266" s="2"/>
      <c r="I266" s="2"/>
      <c r="K266" s="36"/>
      <c r="L266" s="2"/>
    </row>
    <row r="267" spans="1:12" ht="9">
      <c r="A267" s="10"/>
      <c r="B267" s="2"/>
      <c r="C267" s="2"/>
      <c r="D267" s="2"/>
      <c r="E267" s="2"/>
      <c r="F267" s="2"/>
      <c r="G267" s="2"/>
      <c r="H267" s="2"/>
      <c r="I267" s="2"/>
      <c r="K267" s="36"/>
      <c r="L267" s="2"/>
    </row>
    <row r="268" spans="1:12" ht="9">
      <c r="A268" s="10"/>
      <c r="B268" s="2"/>
      <c r="C268" s="2"/>
      <c r="D268" s="2"/>
      <c r="E268" s="2"/>
      <c r="F268" s="2"/>
      <c r="G268" s="2"/>
      <c r="H268" s="2"/>
      <c r="I268" s="2"/>
      <c r="K268" s="36"/>
      <c r="L268" s="2"/>
    </row>
    <row r="269" spans="1:12" ht="9">
      <c r="A269" s="10"/>
      <c r="B269" s="2"/>
      <c r="C269" s="2"/>
      <c r="D269" s="2"/>
      <c r="E269" s="2"/>
      <c r="F269" s="2"/>
      <c r="G269" s="2"/>
      <c r="H269" s="2"/>
      <c r="I269" s="2"/>
      <c r="K269" s="36"/>
      <c r="L269" s="2"/>
    </row>
    <row r="270" spans="1:12" ht="9">
      <c r="A270" s="10"/>
      <c r="B270" s="2"/>
      <c r="C270" s="2"/>
      <c r="D270" s="2"/>
      <c r="E270" s="2"/>
      <c r="F270" s="2"/>
      <c r="G270" s="2"/>
      <c r="H270" s="2"/>
      <c r="I270" s="2"/>
      <c r="K270" s="36"/>
      <c r="L270" s="2"/>
    </row>
    <row r="271" spans="1:12" ht="9">
      <c r="A271" s="10"/>
      <c r="B271" s="2"/>
      <c r="C271" s="2"/>
      <c r="D271" s="2"/>
      <c r="E271" s="2"/>
      <c r="F271" s="2"/>
      <c r="G271" s="2"/>
      <c r="H271" s="2"/>
      <c r="I271" s="2"/>
      <c r="K271" s="36"/>
      <c r="L271" s="2"/>
    </row>
    <row r="272" spans="1:12" ht="9">
      <c r="A272" s="10"/>
      <c r="B272" s="2"/>
      <c r="C272" s="2"/>
      <c r="D272" s="2"/>
      <c r="E272" s="2"/>
      <c r="F272" s="2"/>
      <c r="G272" s="2"/>
      <c r="H272" s="2"/>
      <c r="I272" s="2"/>
      <c r="K272" s="36"/>
      <c r="L272" s="2"/>
    </row>
    <row r="273" spans="1:12" ht="9">
      <c r="A273" s="10"/>
      <c r="B273" s="2"/>
      <c r="C273" s="2"/>
      <c r="D273" s="2"/>
      <c r="E273" s="2"/>
      <c r="F273" s="2"/>
      <c r="G273" s="2"/>
      <c r="H273" s="2"/>
      <c r="I273" s="2"/>
      <c r="K273" s="36"/>
      <c r="L273" s="2"/>
    </row>
    <row r="274" spans="1:12" ht="9">
      <c r="A274" s="10"/>
      <c r="B274" s="2"/>
      <c r="C274" s="2"/>
      <c r="D274" s="2"/>
      <c r="E274" s="2"/>
      <c r="F274" s="2"/>
      <c r="G274" s="2"/>
      <c r="H274" s="2"/>
      <c r="I274" s="2"/>
      <c r="K274" s="36"/>
      <c r="L274" s="2"/>
    </row>
    <row r="275" spans="1:12" ht="9">
      <c r="A275" s="10"/>
      <c r="B275" s="2"/>
      <c r="C275" s="2"/>
      <c r="D275" s="2"/>
      <c r="E275" s="2"/>
      <c r="F275" s="2"/>
      <c r="G275" s="2"/>
      <c r="H275" s="2"/>
      <c r="I275" s="2"/>
      <c r="K275" s="36"/>
      <c r="L275" s="2"/>
    </row>
    <row r="276" spans="1:12" ht="9">
      <c r="A276" s="10"/>
      <c r="B276" s="2"/>
      <c r="C276" s="2"/>
      <c r="D276" s="2"/>
      <c r="E276" s="2"/>
      <c r="F276" s="2"/>
      <c r="G276" s="2"/>
      <c r="H276" s="2"/>
      <c r="I276" s="2"/>
      <c r="K276" s="36"/>
      <c r="L276" s="2"/>
    </row>
    <row r="277" spans="1:12" ht="9">
      <c r="A277" s="10"/>
      <c r="B277" s="2"/>
      <c r="C277" s="2"/>
      <c r="D277" s="2"/>
      <c r="E277" s="2"/>
      <c r="F277" s="2"/>
      <c r="G277" s="2"/>
      <c r="H277" s="2"/>
      <c r="I277" s="2"/>
      <c r="K277" s="36"/>
      <c r="L277" s="2"/>
    </row>
    <row r="278" spans="1:12" ht="9">
      <c r="A278" s="10"/>
      <c r="B278" s="2"/>
      <c r="C278" s="2"/>
      <c r="D278" s="2"/>
      <c r="E278" s="2"/>
      <c r="F278" s="2"/>
      <c r="G278" s="2"/>
      <c r="H278" s="2"/>
      <c r="I278" s="2"/>
      <c r="K278" s="36"/>
      <c r="L278" s="2"/>
    </row>
    <row r="279" spans="1:12" ht="9">
      <c r="A279" s="10"/>
      <c r="B279" s="2"/>
      <c r="C279" s="2"/>
      <c r="D279" s="2"/>
      <c r="E279" s="2"/>
      <c r="F279" s="2"/>
      <c r="G279" s="2"/>
      <c r="H279" s="2"/>
      <c r="I279" s="2"/>
      <c r="K279" s="36"/>
      <c r="L279" s="2"/>
    </row>
    <row r="280" spans="1:12" ht="9">
      <c r="A280" s="10"/>
      <c r="B280" s="2"/>
      <c r="C280" s="2"/>
      <c r="D280" s="2"/>
      <c r="E280" s="2"/>
      <c r="F280" s="2"/>
      <c r="G280" s="2"/>
      <c r="H280" s="2"/>
      <c r="I280" s="2"/>
      <c r="K280" s="36"/>
      <c r="L280" s="2"/>
    </row>
    <row r="281" spans="1:12" ht="9">
      <c r="A281" s="10"/>
      <c r="B281" s="2"/>
      <c r="C281" s="2"/>
      <c r="D281" s="2"/>
      <c r="E281" s="2"/>
      <c r="F281" s="2"/>
      <c r="G281" s="2"/>
      <c r="H281" s="2"/>
      <c r="I281" s="2"/>
      <c r="K281" s="36"/>
      <c r="L281" s="2"/>
    </row>
    <row r="282" spans="1:12" ht="9">
      <c r="A282" s="10"/>
      <c r="B282" s="2"/>
      <c r="C282" s="2"/>
      <c r="D282" s="2"/>
      <c r="E282" s="2"/>
      <c r="F282" s="2"/>
      <c r="G282" s="2"/>
      <c r="H282" s="2"/>
      <c r="I282" s="2"/>
      <c r="K282" s="36"/>
      <c r="L282" s="2"/>
    </row>
    <row r="283" spans="1:12" ht="9">
      <c r="A283" s="10"/>
      <c r="B283" s="2"/>
      <c r="C283" s="2"/>
      <c r="D283" s="2"/>
      <c r="E283" s="2"/>
      <c r="F283" s="2"/>
      <c r="G283" s="2"/>
      <c r="H283" s="2"/>
      <c r="I283" s="2"/>
      <c r="K283" s="36"/>
      <c r="L283" s="2"/>
    </row>
    <row r="284" spans="1:12" ht="9">
      <c r="A284" s="10"/>
      <c r="B284" s="2"/>
      <c r="C284" s="2"/>
      <c r="D284" s="2"/>
      <c r="E284" s="2"/>
      <c r="F284" s="2"/>
      <c r="G284" s="2"/>
      <c r="H284" s="2"/>
      <c r="I284" s="2"/>
      <c r="K284" s="36"/>
      <c r="L284" s="2"/>
    </row>
    <row r="285" spans="1:12" ht="9">
      <c r="A285" s="10"/>
      <c r="B285" s="2"/>
      <c r="C285" s="2"/>
      <c r="D285" s="2"/>
      <c r="E285" s="2"/>
      <c r="F285" s="2"/>
      <c r="G285" s="2"/>
      <c r="H285" s="2"/>
      <c r="I285" s="2"/>
      <c r="K285" s="36"/>
      <c r="L285" s="2"/>
    </row>
    <row r="286" spans="1:12" ht="9">
      <c r="A286" s="10"/>
      <c r="B286" s="2"/>
      <c r="C286" s="2"/>
      <c r="D286" s="2"/>
      <c r="E286" s="2"/>
      <c r="F286" s="2"/>
      <c r="G286" s="2"/>
      <c r="H286" s="2"/>
      <c r="I286" s="2"/>
      <c r="K286" s="36"/>
      <c r="L286" s="2"/>
    </row>
    <row r="287" spans="1:12" ht="9">
      <c r="A287" s="10"/>
      <c r="B287" s="2"/>
      <c r="C287" s="2"/>
      <c r="D287" s="2"/>
      <c r="E287" s="2"/>
      <c r="F287" s="2"/>
      <c r="G287" s="2"/>
      <c r="H287" s="2"/>
      <c r="I287" s="2"/>
      <c r="K287" s="36"/>
      <c r="L287" s="2"/>
    </row>
    <row r="288" spans="1:12" ht="9">
      <c r="A288" s="10"/>
      <c r="B288" s="2"/>
      <c r="C288" s="2"/>
      <c r="D288" s="2"/>
      <c r="E288" s="2"/>
      <c r="F288" s="2"/>
      <c r="G288" s="2"/>
      <c r="H288" s="2"/>
      <c r="I288" s="2"/>
      <c r="K288" s="36"/>
      <c r="L288" s="2"/>
    </row>
    <row r="289" spans="1:12" ht="9">
      <c r="A289" s="10"/>
      <c r="B289" s="2"/>
      <c r="C289" s="2"/>
      <c r="D289" s="2"/>
      <c r="E289" s="2"/>
      <c r="F289" s="2"/>
      <c r="G289" s="2"/>
      <c r="H289" s="2"/>
      <c r="I289" s="2"/>
      <c r="K289" s="36"/>
      <c r="L289" s="2"/>
    </row>
    <row r="290" spans="1:12" ht="9">
      <c r="A290" s="10"/>
      <c r="B290" s="2"/>
      <c r="C290" s="2"/>
      <c r="D290" s="2"/>
      <c r="E290" s="2"/>
      <c r="F290" s="2"/>
      <c r="G290" s="2"/>
      <c r="H290" s="2"/>
      <c r="I290" s="2"/>
      <c r="K290" s="36"/>
      <c r="L290" s="2"/>
    </row>
    <row r="291" spans="1:12" ht="9">
      <c r="A291" s="10"/>
      <c r="B291" s="2"/>
      <c r="C291" s="2"/>
      <c r="D291" s="2"/>
      <c r="E291" s="2"/>
      <c r="F291" s="2"/>
      <c r="G291" s="2"/>
      <c r="H291" s="2"/>
      <c r="I291" s="2"/>
      <c r="K291" s="36"/>
      <c r="L291" s="2"/>
    </row>
    <row r="292" spans="1:12" ht="9">
      <c r="A292" s="10"/>
      <c r="B292" s="2"/>
      <c r="C292" s="2"/>
      <c r="D292" s="2"/>
      <c r="E292" s="2"/>
      <c r="F292" s="2"/>
      <c r="G292" s="2"/>
      <c r="H292" s="2"/>
      <c r="I292" s="2"/>
      <c r="K292" s="36"/>
      <c r="L292" s="2"/>
    </row>
    <row r="293" spans="1:12" ht="9">
      <c r="A293" s="10"/>
      <c r="B293" s="2"/>
      <c r="C293" s="2"/>
      <c r="D293" s="2"/>
      <c r="E293" s="2"/>
      <c r="F293" s="2"/>
      <c r="G293" s="2"/>
      <c r="H293" s="2"/>
      <c r="I293" s="2"/>
      <c r="K293" s="36"/>
      <c r="L293" s="2"/>
    </row>
    <row r="294" spans="1:12" ht="9">
      <c r="A294" s="10"/>
      <c r="B294" s="2"/>
      <c r="C294" s="2"/>
      <c r="D294" s="2"/>
      <c r="E294" s="2"/>
      <c r="F294" s="2"/>
      <c r="G294" s="2"/>
      <c r="H294" s="2"/>
      <c r="I294" s="2"/>
      <c r="K294" s="36"/>
      <c r="L294" s="2"/>
    </row>
    <row r="295" spans="1:12" ht="9">
      <c r="A295" s="10"/>
      <c r="B295" s="2"/>
      <c r="C295" s="2"/>
      <c r="D295" s="2"/>
      <c r="E295" s="2"/>
      <c r="F295" s="2"/>
      <c r="G295" s="2"/>
      <c r="H295" s="2"/>
      <c r="I295" s="2"/>
      <c r="K295" s="36"/>
      <c r="L295" s="2"/>
    </row>
    <row r="296" spans="1:12" ht="9">
      <c r="A296" s="10"/>
      <c r="B296" s="2"/>
      <c r="C296" s="2"/>
      <c r="D296" s="2"/>
      <c r="E296" s="2"/>
      <c r="F296" s="2"/>
      <c r="G296" s="2"/>
      <c r="H296" s="2"/>
      <c r="I296" s="2"/>
      <c r="K296" s="36"/>
      <c r="L296" s="2"/>
    </row>
    <row r="297" spans="1:12" ht="9">
      <c r="A297" s="10"/>
      <c r="B297" s="2"/>
      <c r="C297" s="2"/>
      <c r="D297" s="2"/>
      <c r="E297" s="2"/>
      <c r="F297" s="2"/>
      <c r="G297" s="2"/>
      <c r="H297" s="2"/>
      <c r="I297" s="2"/>
      <c r="K297" s="36"/>
      <c r="L297" s="2"/>
    </row>
    <row r="298" spans="1:12" ht="9">
      <c r="A298" s="10"/>
      <c r="B298" s="2"/>
      <c r="C298" s="2"/>
      <c r="D298" s="2"/>
      <c r="E298" s="2"/>
      <c r="F298" s="2"/>
      <c r="G298" s="2"/>
      <c r="H298" s="2"/>
      <c r="I298" s="2"/>
      <c r="K298" s="36"/>
      <c r="L298" s="2"/>
    </row>
    <row r="299" spans="1:12" ht="9">
      <c r="A299" s="10"/>
      <c r="B299" s="2"/>
      <c r="C299" s="2"/>
      <c r="D299" s="2"/>
      <c r="E299" s="2"/>
      <c r="F299" s="2"/>
      <c r="G299" s="2"/>
      <c r="H299" s="2"/>
      <c r="I299" s="2"/>
      <c r="K299" s="36"/>
      <c r="L299" s="2"/>
    </row>
    <row r="300" spans="1:12" ht="9">
      <c r="A300" s="10"/>
      <c r="B300" s="2"/>
      <c r="C300" s="2"/>
      <c r="D300" s="2"/>
      <c r="E300" s="2"/>
      <c r="F300" s="2"/>
      <c r="G300" s="2"/>
      <c r="H300" s="2"/>
      <c r="I300" s="2"/>
      <c r="K300" s="36"/>
      <c r="L300" s="2"/>
    </row>
    <row r="301" spans="1:12" ht="9">
      <c r="A301" s="10"/>
      <c r="B301" s="2"/>
      <c r="C301" s="2"/>
      <c r="D301" s="2"/>
      <c r="E301" s="2"/>
      <c r="F301" s="2"/>
      <c r="G301" s="2"/>
      <c r="H301" s="2"/>
      <c r="I301" s="2"/>
      <c r="K301" s="36"/>
      <c r="L301" s="2"/>
    </row>
    <row r="302" spans="1:12" ht="9">
      <c r="A302" s="10"/>
      <c r="B302" s="2"/>
      <c r="C302" s="2"/>
      <c r="D302" s="2"/>
      <c r="E302" s="2"/>
      <c r="F302" s="2"/>
      <c r="G302" s="2"/>
      <c r="H302" s="2"/>
      <c r="I302" s="2"/>
      <c r="K302" s="36"/>
      <c r="L302" s="2"/>
    </row>
    <row r="303" spans="1:12" ht="9">
      <c r="A303" s="10"/>
      <c r="B303" s="2"/>
      <c r="C303" s="2"/>
      <c r="D303" s="2"/>
      <c r="E303" s="2"/>
      <c r="F303" s="2"/>
      <c r="G303" s="2"/>
      <c r="H303" s="2"/>
      <c r="I303" s="2"/>
      <c r="K303" s="36"/>
      <c r="L303" s="2"/>
    </row>
    <row r="304" spans="1:12" ht="9">
      <c r="A304" s="10"/>
      <c r="B304" s="2"/>
      <c r="C304" s="2"/>
      <c r="D304" s="2"/>
      <c r="E304" s="2"/>
      <c r="F304" s="2"/>
      <c r="G304" s="2"/>
      <c r="H304" s="2"/>
      <c r="I304" s="2"/>
      <c r="K304" s="36"/>
      <c r="L304" s="2"/>
    </row>
    <row r="305" spans="1:12" ht="9">
      <c r="A305" s="10"/>
      <c r="B305" s="2"/>
      <c r="C305" s="2"/>
      <c r="D305" s="2"/>
      <c r="E305" s="2"/>
      <c r="F305" s="2"/>
      <c r="G305" s="2"/>
      <c r="H305" s="2"/>
      <c r="I305" s="2"/>
      <c r="K305" s="36"/>
      <c r="L305" s="2"/>
    </row>
    <row r="306" spans="1:12" ht="9">
      <c r="A306" s="10"/>
      <c r="B306" s="2"/>
      <c r="C306" s="2"/>
      <c r="D306" s="2"/>
      <c r="E306" s="2"/>
      <c r="F306" s="2"/>
      <c r="G306" s="2"/>
      <c r="H306" s="2"/>
      <c r="I306" s="2"/>
      <c r="K306" s="36"/>
      <c r="L306" s="2"/>
    </row>
    <row r="307" spans="1:12" ht="9">
      <c r="A307" s="10"/>
      <c r="B307" s="2"/>
      <c r="C307" s="2"/>
      <c r="D307" s="2"/>
      <c r="E307" s="2"/>
      <c r="F307" s="2"/>
      <c r="G307" s="2"/>
      <c r="H307" s="2"/>
      <c r="I307" s="2"/>
      <c r="K307" s="36"/>
      <c r="L307" s="2"/>
    </row>
    <row r="308" spans="1:12" ht="9">
      <c r="A308" s="10"/>
      <c r="B308" s="2"/>
      <c r="C308" s="2"/>
      <c r="D308" s="2"/>
      <c r="E308" s="2"/>
      <c r="F308" s="2"/>
      <c r="G308" s="2"/>
      <c r="H308" s="2"/>
      <c r="I308" s="2"/>
      <c r="K308" s="36"/>
      <c r="L308" s="2"/>
    </row>
    <row r="309" spans="1:12" ht="9">
      <c r="A309" s="10"/>
      <c r="B309" s="2"/>
      <c r="C309" s="2"/>
      <c r="D309" s="2"/>
      <c r="E309" s="2"/>
      <c r="F309" s="2"/>
      <c r="G309" s="2"/>
      <c r="H309" s="2"/>
      <c r="I309" s="2"/>
      <c r="K309" s="36"/>
      <c r="L309" s="2"/>
    </row>
    <row r="310" spans="1:12" ht="9">
      <c r="A310" s="10"/>
      <c r="B310" s="2"/>
      <c r="C310" s="2"/>
      <c r="D310" s="2"/>
      <c r="E310" s="2"/>
      <c r="F310" s="2"/>
      <c r="G310" s="2"/>
      <c r="H310" s="2"/>
      <c r="I310" s="2"/>
      <c r="K310" s="36"/>
      <c r="L310" s="2"/>
    </row>
    <row r="311" spans="1:12" ht="9">
      <c r="A311" s="10"/>
      <c r="B311" s="2"/>
      <c r="C311" s="2"/>
      <c r="D311" s="2"/>
      <c r="E311" s="2"/>
      <c r="F311" s="2"/>
      <c r="G311" s="2"/>
      <c r="H311" s="2"/>
      <c r="I311" s="2"/>
      <c r="K311" s="36"/>
      <c r="L311" s="2"/>
    </row>
    <row r="312" spans="1:12" ht="9">
      <c r="A312" s="10"/>
      <c r="B312" s="2"/>
      <c r="C312" s="2"/>
      <c r="D312" s="2"/>
      <c r="E312" s="2"/>
      <c r="F312" s="2"/>
      <c r="G312" s="2"/>
      <c r="H312" s="2"/>
      <c r="I312" s="2"/>
      <c r="K312" s="36"/>
      <c r="L312" s="2"/>
    </row>
    <row r="313" spans="1:12" ht="9">
      <c r="A313" s="10"/>
      <c r="B313" s="2"/>
      <c r="C313" s="2"/>
      <c r="D313" s="2"/>
      <c r="E313" s="2"/>
      <c r="F313" s="2"/>
      <c r="G313" s="2"/>
      <c r="H313" s="2"/>
      <c r="I313" s="2"/>
      <c r="K313" s="36"/>
      <c r="L313" s="2"/>
    </row>
    <row r="314" spans="1:12" ht="9">
      <c r="A314" s="10"/>
      <c r="B314" s="2"/>
      <c r="C314" s="2"/>
      <c r="D314" s="2"/>
      <c r="E314" s="2"/>
      <c r="F314" s="2"/>
      <c r="G314" s="2"/>
      <c r="H314" s="2"/>
      <c r="I314" s="2"/>
      <c r="K314" s="36"/>
      <c r="L314" s="2"/>
    </row>
    <row r="315" spans="1:12" ht="9">
      <c r="A315" s="10"/>
      <c r="B315" s="2"/>
      <c r="C315" s="2"/>
      <c r="D315" s="2"/>
      <c r="E315" s="2"/>
      <c r="F315" s="2"/>
      <c r="G315" s="2"/>
      <c r="H315" s="2"/>
      <c r="I315" s="2"/>
      <c r="K315" s="36"/>
      <c r="L315" s="2"/>
    </row>
    <row r="316" spans="1:12" ht="9">
      <c r="A316" s="10"/>
      <c r="B316" s="2"/>
      <c r="C316" s="2"/>
      <c r="D316" s="2"/>
      <c r="E316" s="2"/>
      <c r="F316" s="2"/>
      <c r="G316" s="2"/>
      <c r="H316" s="2"/>
      <c r="I316" s="2"/>
      <c r="K316" s="36"/>
      <c r="L316" s="2"/>
    </row>
    <row r="317" spans="1:12" ht="9">
      <c r="A317" s="10"/>
      <c r="B317" s="2"/>
      <c r="C317" s="2"/>
      <c r="D317" s="2"/>
      <c r="E317" s="2"/>
      <c r="F317" s="2"/>
      <c r="G317" s="2"/>
      <c r="H317" s="2"/>
      <c r="I317" s="2"/>
      <c r="K317" s="36"/>
      <c r="L317" s="2"/>
    </row>
    <row r="318" spans="1:12" ht="9">
      <c r="A318" s="10"/>
      <c r="B318" s="2"/>
      <c r="C318" s="2"/>
      <c r="D318" s="2"/>
      <c r="E318" s="2"/>
      <c r="F318" s="2"/>
      <c r="G318" s="2"/>
      <c r="H318" s="2"/>
      <c r="I318" s="2"/>
      <c r="K318" s="36"/>
      <c r="L318" s="2"/>
    </row>
    <row r="319" spans="1:12" ht="9">
      <c r="A319" s="10"/>
      <c r="B319" s="2"/>
      <c r="C319" s="2"/>
      <c r="D319" s="2"/>
      <c r="E319" s="2"/>
      <c r="F319" s="2"/>
      <c r="G319" s="2"/>
      <c r="H319" s="2"/>
      <c r="I319" s="2"/>
      <c r="K319" s="36"/>
      <c r="L319" s="2"/>
    </row>
    <row r="320" spans="1:12" ht="9">
      <c r="A320" s="10"/>
      <c r="B320" s="2"/>
      <c r="C320" s="2"/>
      <c r="D320" s="2"/>
      <c r="E320" s="2"/>
      <c r="F320" s="2"/>
      <c r="G320" s="2"/>
      <c r="H320" s="2"/>
      <c r="I320" s="2"/>
      <c r="K320" s="36"/>
      <c r="L320" s="2"/>
    </row>
    <row r="321" spans="1:12" ht="9">
      <c r="A321" s="10"/>
      <c r="B321" s="2"/>
      <c r="C321" s="2"/>
      <c r="D321" s="2"/>
      <c r="E321" s="2"/>
      <c r="F321" s="2"/>
      <c r="G321" s="2"/>
      <c r="H321" s="2"/>
      <c r="I321" s="2"/>
      <c r="K321" s="36"/>
      <c r="L321" s="2"/>
    </row>
    <row r="322" spans="1:12" ht="9">
      <c r="A322" s="10"/>
      <c r="B322" s="2"/>
      <c r="C322" s="2"/>
      <c r="D322" s="2"/>
      <c r="E322" s="2"/>
      <c r="F322" s="2"/>
      <c r="G322" s="2"/>
      <c r="H322" s="2"/>
      <c r="I322" s="2"/>
      <c r="K322" s="36"/>
      <c r="L322" s="2"/>
    </row>
    <row r="323" spans="1:12" ht="9">
      <c r="A323" s="10"/>
      <c r="B323" s="2"/>
      <c r="C323" s="2"/>
      <c r="D323" s="2"/>
      <c r="E323" s="2"/>
      <c r="F323" s="2"/>
      <c r="G323" s="2"/>
      <c r="H323" s="2"/>
      <c r="I323" s="2"/>
      <c r="K323" s="36"/>
      <c r="L323" s="2"/>
    </row>
    <row r="324" spans="1:12" ht="9">
      <c r="A324" s="10"/>
      <c r="B324" s="2"/>
      <c r="C324" s="2"/>
      <c r="D324" s="2"/>
      <c r="E324" s="2"/>
      <c r="F324" s="2"/>
      <c r="G324" s="2"/>
      <c r="H324" s="2"/>
      <c r="I324" s="2"/>
      <c r="K324" s="36"/>
      <c r="L324" s="2"/>
    </row>
    <row r="325" spans="1:12" ht="9">
      <c r="A325" s="10"/>
      <c r="B325" s="2"/>
      <c r="C325" s="2"/>
      <c r="D325" s="2"/>
      <c r="E325" s="2"/>
      <c r="F325" s="2"/>
      <c r="G325" s="2"/>
      <c r="H325" s="2"/>
      <c r="I325" s="2"/>
      <c r="K325" s="36"/>
      <c r="L325" s="2"/>
    </row>
    <row r="326" spans="1:12" ht="9">
      <c r="A326" s="10"/>
      <c r="B326" s="2"/>
      <c r="C326" s="2"/>
      <c r="D326" s="2"/>
      <c r="E326" s="2"/>
      <c r="F326" s="2"/>
      <c r="G326" s="2"/>
      <c r="H326" s="2"/>
      <c r="I326" s="2"/>
      <c r="K326" s="36"/>
      <c r="L326" s="2"/>
    </row>
    <row r="327" spans="1:12" ht="9">
      <c r="A327" s="10"/>
      <c r="B327" s="2"/>
      <c r="C327" s="2"/>
      <c r="D327" s="2"/>
      <c r="E327" s="2"/>
      <c r="F327" s="2"/>
      <c r="G327" s="2"/>
      <c r="H327" s="2"/>
      <c r="I327" s="2"/>
      <c r="K327" s="36"/>
      <c r="L327" s="2"/>
    </row>
    <row r="328" spans="1:12" ht="9">
      <c r="A328" s="10"/>
      <c r="B328" s="2"/>
      <c r="C328" s="2"/>
      <c r="D328" s="2"/>
      <c r="E328" s="2"/>
      <c r="F328" s="2"/>
      <c r="G328" s="2"/>
      <c r="H328" s="2"/>
      <c r="I328" s="2"/>
      <c r="K328" s="36"/>
      <c r="L328" s="2"/>
    </row>
    <row r="329" spans="1:12" ht="9">
      <c r="A329" s="10"/>
      <c r="B329" s="2"/>
      <c r="C329" s="2"/>
      <c r="D329" s="2"/>
      <c r="E329" s="2"/>
      <c r="F329" s="2"/>
      <c r="G329" s="2"/>
      <c r="H329" s="2"/>
      <c r="I329" s="2"/>
      <c r="K329" s="36"/>
      <c r="L329" s="2"/>
    </row>
    <row r="330" spans="1:12" ht="9">
      <c r="A330" s="10"/>
      <c r="B330" s="2"/>
      <c r="C330" s="2"/>
      <c r="D330" s="2"/>
      <c r="E330" s="2"/>
      <c r="F330" s="2"/>
      <c r="G330" s="2"/>
      <c r="H330" s="2"/>
      <c r="I330" s="2"/>
      <c r="K330" s="36"/>
      <c r="L330" s="2"/>
    </row>
    <row r="331" spans="1:12" ht="9">
      <c r="A331" s="10"/>
      <c r="B331" s="2"/>
      <c r="C331" s="2"/>
      <c r="D331" s="2"/>
      <c r="E331" s="2"/>
      <c r="F331" s="2"/>
      <c r="G331" s="2"/>
      <c r="H331" s="2"/>
      <c r="I331" s="2"/>
      <c r="K331" s="36"/>
      <c r="L331" s="2"/>
    </row>
    <row r="332" spans="1:12" ht="9">
      <c r="A332" s="10"/>
      <c r="B332" s="2"/>
      <c r="C332" s="2"/>
      <c r="D332" s="2"/>
      <c r="E332" s="2"/>
      <c r="F332" s="2"/>
      <c r="G332" s="2"/>
      <c r="H332" s="2"/>
      <c r="I332" s="2"/>
      <c r="K332" s="36"/>
      <c r="L332" s="2"/>
    </row>
    <row r="333" spans="1:12" ht="9">
      <c r="A333" s="10"/>
      <c r="B333" s="2"/>
      <c r="C333" s="2"/>
      <c r="D333" s="2"/>
      <c r="E333" s="2"/>
      <c r="F333" s="2"/>
      <c r="G333" s="2"/>
      <c r="H333" s="2"/>
      <c r="I333" s="2"/>
      <c r="K333" s="36"/>
      <c r="L333" s="2"/>
    </row>
    <row r="334" spans="1:12" ht="9">
      <c r="A334" s="10"/>
      <c r="B334" s="2"/>
      <c r="C334" s="2"/>
      <c r="D334" s="2"/>
      <c r="E334" s="2"/>
      <c r="F334" s="2"/>
      <c r="G334" s="2"/>
      <c r="H334" s="2"/>
      <c r="I334" s="2"/>
      <c r="K334" s="36"/>
      <c r="L334" s="2"/>
    </row>
    <row r="335" spans="1:12" ht="9">
      <c r="A335" s="10"/>
      <c r="B335" s="2"/>
      <c r="C335" s="2"/>
      <c r="D335" s="2"/>
      <c r="E335" s="2"/>
      <c r="F335" s="2"/>
      <c r="G335" s="2"/>
      <c r="H335" s="2"/>
      <c r="I335" s="2"/>
      <c r="K335" s="36"/>
      <c r="L335" s="2"/>
    </row>
    <row r="336" spans="1:12" ht="9">
      <c r="A336" s="10"/>
      <c r="B336" s="2"/>
      <c r="C336" s="2"/>
      <c r="D336" s="2"/>
      <c r="E336" s="2"/>
      <c r="F336" s="2"/>
      <c r="G336" s="2"/>
      <c r="H336" s="2"/>
      <c r="I336" s="2"/>
      <c r="K336" s="36"/>
      <c r="L336" s="2"/>
    </row>
    <row r="337" spans="1:12" ht="9">
      <c r="A337" s="10"/>
      <c r="B337" s="2"/>
      <c r="C337" s="2"/>
      <c r="D337" s="2"/>
      <c r="E337" s="2"/>
      <c r="F337" s="2"/>
      <c r="G337" s="2"/>
      <c r="H337" s="2"/>
      <c r="I337" s="2"/>
      <c r="K337" s="36"/>
      <c r="L337" s="2"/>
    </row>
    <row r="338" spans="1:12" ht="9">
      <c r="A338" s="10"/>
      <c r="B338" s="2"/>
      <c r="C338" s="2"/>
      <c r="D338" s="2"/>
      <c r="E338" s="2"/>
      <c r="F338" s="2"/>
      <c r="G338" s="2"/>
      <c r="H338" s="2"/>
      <c r="I338" s="2"/>
      <c r="K338" s="36"/>
      <c r="L338" s="2"/>
    </row>
    <row r="339" spans="1:12" ht="9">
      <c r="A339" s="10"/>
      <c r="B339" s="2"/>
      <c r="C339" s="2"/>
      <c r="D339" s="2"/>
      <c r="E339" s="2"/>
      <c r="F339" s="2"/>
      <c r="G339" s="2"/>
      <c r="H339" s="2"/>
      <c r="I339" s="2"/>
      <c r="K339" s="36"/>
      <c r="L339" s="2"/>
    </row>
    <row r="340" spans="1:12" ht="9">
      <c r="A340" s="10"/>
      <c r="B340" s="2"/>
      <c r="C340" s="2"/>
      <c r="D340" s="2"/>
      <c r="E340" s="2"/>
      <c r="F340" s="2"/>
      <c r="G340" s="2"/>
      <c r="H340" s="2"/>
      <c r="I340" s="2"/>
      <c r="K340" s="36"/>
      <c r="L340" s="2"/>
    </row>
    <row r="341" spans="1:12" ht="9">
      <c r="A341" s="10"/>
      <c r="B341" s="2"/>
      <c r="C341" s="2"/>
      <c r="D341" s="2"/>
      <c r="E341" s="2"/>
      <c r="F341" s="2"/>
      <c r="G341" s="2"/>
      <c r="H341" s="2"/>
      <c r="I341" s="2"/>
      <c r="K341" s="36"/>
      <c r="L341" s="2"/>
    </row>
    <row r="342" spans="1:12" ht="9">
      <c r="A342" s="10"/>
      <c r="B342" s="2"/>
      <c r="C342" s="2"/>
      <c r="D342" s="2"/>
      <c r="E342" s="2"/>
      <c r="F342" s="2"/>
      <c r="G342" s="2"/>
      <c r="H342" s="2"/>
      <c r="I342" s="2"/>
      <c r="K342" s="36"/>
      <c r="L342" s="2"/>
    </row>
  </sheetData>
  <mergeCells count="4">
    <mergeCell ref="A3:A4"/>
    <mergeCell ref="B3:K3"/>
    <mergeCell ref="L3:L4"/>
    <mergeCell ref="A1:L1"/>
  </mergeCells>
  <printOptions/>
  <pageMargins left="0" right="0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Luciana Oliveira</cp:lastModifiedBy>
  <cp:lastPrinted>2003-05-09T18:40:37Z</cp:lastPrinted>
  <dcterms:created xsi:type="dcterms:W3CDTF">2001-08-06T14:23:51Z</dcterms:created>
  <dcterms:modified xsi:type="dcterms:W3CDTF">2004-06-22T18:28:34Z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