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0" windowWidth="6045" windowHeight="5775" activeTab="0"/>
  </bookViews>
  <sheets>
    <sheet name="T3.1" sheetId="1" r:id="rId1"/>
  </sheets>
  <definedNames>
    <definedName name="_xlnm.Print_Area" localSheetId="0">'T3.1'!$A$1:$E$52</definedName>
  </definedNames>
  <calcPr fullCalcOnLoad="1"/>
</workbook>
</file>

<file path=xl/sharedStrings.xml><?xml version="1.0" encoding="utf-8"?>
<sst xmlns="http://schemas.openxmlformats.org/spreadsheetml/2006/main" count="41" uniqueCount="41">
  <si>
    <t>Pará</t>
  </si>
  <si>
    <t>Maranhão</t>
  </si>
  <si>
    <t xml:space="preserve">Piauí </t>
  </si>
  <si>
    <t xml:space="preserve">Ceará  </t>
  </si>
  <si>
    <t xml:space="preserve">Rio Grande do Norte </t>
  </si>
  <si>
    <t xml:space="preserve">Paraíba  </t>
  </si>
  <si>
    <t xml:space="preserve">Pernambuco  </t>
  </si>
  <si>
    <t>Alagoas</t>
  </si>
  <si>
    <t xml:space="preserve">Sergipe  </t>
  </si>
  <si>
    <t xml:space="preserve">Bahia  </t>
  </si>
  <si>
    <t xml:space="preserve">Minas Gerais  </t>
  </si>
  <si>
    <t xml:space="preserve">Espírito Santo </t>
  </si>
  <si>
    <t xml:space="preserve">Rio de Janeiro </t>
  </si>
  <si>
    <t xml:space="preserve">São Paulo  </t>
  </si>
  <si>
    <t xml:space="preserve">Paraná </t>
  </si>
  <si>
    <t xml:space="preserve">Santa Catarina </t>
  </si>
  <si>
    <t xml:space="preserve">Rio Grande do Sul </t>
  </si>
  <si>
    <t xml:space="preserve">Mato Grosso do Sul </t>
  </si>
  <si>
    <t xml:space="preserve">Mato Grosso </t>
  </si>
  <si>
    <t xml:space="preserve">Goiás  </t>
  </si>
  <si>
    <t xml:space="preserve">Distrito Federal </t>
  </si>
  <si>
    <t>Total</t>
  </si>
  <si>
    <t>Região Norte</t>
  </si>
  <si>
    <t>Região Nordeste</t>
  </si>
  <si>
    <t>Região Sudeste</t>
  </si>
  <si>
    <t>Região Sul</t>
  </si>
  <si>
    <t>Região Centro-Oeste</t>
  </si>
  <si>
    <t>Acre</t>
  </si>
  <si>
    <t>Amapá</t>
  </si>
  <si>
    <t>Amazonas</t>
  </si>
  <si>
    <t>Rondônia</t>
  </si>
  <si>
    <t>Roraima</t>
  </si>
  <si>
    <t>Tocantins</t>
  </si>
  <si>
    <t>Grandes Regiões e Unidades da Federação</t>
  </si>
  <si>
    <t xml:space="preserve">Fonte: ANP/SCP, conforme as Portarias ANP n.º 29/99 e n.º 202/99. </t>
  </si>
  <si>
    <t>Tabela 3.1 - Quantidade de bases de distribuição de combustíveis líquidos derivados de petróleo e de álcool automotivo, segundo Grandes Regiões e Unidades da Federação, em 31/12/2002</t>
  </si>
  <si>
    <t>Capacidade nominal
de armazenamento (m³)</t>
  </si>
  <si>
    <t>GLP</t>
  </si>
  <si>
    <t>Álcool</t>
  </si>
  <si>
    <t>Derivados de petróleo
(exceto GLP)</t>
  </si>
  <si>
    <t>Quantidade de bases de distribuição</t>
  </si>
</sst>
</file>

<file path=xl/styles.xml><?xml version="1.0" encoding="utf-8"?>
<styleSheet xmlns="http://schemas.openxmlformats.org/spreadsheetml/2006/main">
  <numFmts count="17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_(* #,##0_);_(* \(#,##0\);_(* &quot;-&quot;??_);_(@_)"/>
    <numFmt numFmtId="171" formatCode="_(* #,##0.0_);_(* \(#,##0.0\);_(* &quot;-&quot;??_);_(@_)"/>
    <numFmt numFmtId="172" formatCode="0.0"/>
  </numFmts>
  <fonts count="5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sz val="9"/>
      <name val="Helvetica Neue"/>
      <family val="2"/>
    </font>
    <font>
      <b/>
      <sz val="7"/>
      <name val="Helvetica Neu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Continuous" vertical="center" wrapText="1"/>
    </xf>
    <xf numFmtId="0" fontId="4" fillId="2" borderId="0" xfId="0" applyFont="1" applyFill="1" applyAlignment="1">
      <alignment/>
    </xf>
    <xf numFmtId="170" fontId="4" fillId="2" borderId="0" xfId="18" applyNumberFormat="1" applyFont="1" applyFill="1" applyAlignment="1">
      <alignment/>
    </xf>
    <xf numFmtId="170" fontId="2" fillId="2" borderId="0" xfId="18" applyNumberFormat="1" applyFont="1" applyFill="1" applyAlignment="1">
      <alignment/>
    </xf>
    <xf numFmtId="2" fontId="2" fillId="2" borderId="0" xfId="0" applyNumberFormat="1" applyFont="1" applyFill="1" applyBorder="1" applyAlignment="1">
      <alignment horizontal="left" vertical="center"/>
    </xf>
    <xf numFmtId="2" fontId="4" fillId="2" borderId="0" xfId="0" applyNumberFormat="1" applyFont="1" applyFill="1" applyBorder="1" applyAlignment="1">
      <alignment horizontal="left" vertical="center"/>
    </xf>
    <xf numFmtId="0" fontId="2" fillId="2" borderId="2" xfId="0" applyFont="1" applyFill="1" applyBorder="1" applyAlignment="1">
      <alignment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 topLeftCell="A1">
      <selection activeCell="A1" sqref="A1:E3"/>
    </sheetView>
  </sheetViews>
  <sheetFormatPr defaultColWidth="9.140625" defaultRowHeight="12.75"/>
  <cols>
    <col min="1" max="1" width="21.00390625" style="1" customWidth="1"/>
    <col min="2" max="2" width="16.421875" style="1" customWidth="1"/>
    <col min="3" max="3" width="12.421875" style="1" customWidth="1"/>
    <col min="4" max="4" width="9.421875" style="1" bestFit="1" customWidth="1"/>
    <col min="5" max="5" width="10.140625" style="1" bestFit="1" customWidth="1"/>
    <col min="6" max="16384" width="9.140625" style="1" customWidth="1"/>
  </cols>
  <sheetData>
    <row r="1" spans="1:5" ht="12.75" customHeight="1">
      <c r="A1" s="22" t="s">
        <v>35</v>
      </c>
      <c r="B1" s="22"/>
      <c r="C1" s="22"/>
      <c r="D1" s="22"/>
      <c r="E1" s="22"/>
    </row>
    <row r="2" spans="1:5" ht="12" customHeight="1">
      <c r="A2" s="22"/>
      <c r="B2" s="22"/>
      <c r="C2" s="22"/>
      <c r="D2" s="22"/>
      <c r="E2" s="22"/>
    </row>
    <row r="3" spans="1:5" ht="12" customHeight="1">
      <c r="A3" s="22"/>
      <c r="B3" s="22"/>
      <c r="C3" s="22"/>
      <c r="D3" s="22"/>
      <c r="E3" s="22"/>
    </row>
    <row r="4" spans="1:5" ht="6.75" customHeight="1">
      <c r="A4" s="2"/>
      <c r="B4" s="2"/>
      <c r="C4" s="2"/>
      <c r="D4" s="2"/>
      <c r="E4" s="2"/>
    </row>
    <row r="5" spans="1:5" ht="27" customHeight="1">
      <c r="A5" s="18" t="s">
        <v>33</v>
      </c>
      <c r="B5" s="20" t="s">
        <v>40</v>
      </c>
      <c r="C5" s="16" t="s">
        <v>36</v>
      </c>
      <c r="D5" s="17"/>
      <c r="E5" s="17"/>
    </row>
    <row r="6" spans="1:5" ht="29.25" customHeight="1">
      <c r="A6" s="19"/>
      <c r="B6" s="21"/>
      <c r="C6" s="3" t="s">
        <v>39</v>
      </c>
      <c r="D6" s="3" t="s">
        <v>37</v>
      </c>
      <c r="E6" s="4" t="s">
        <v>38</v>
      </c>
    </row>
    <row r="7" spans="1:5" ht="9">
      <c r="A7" s="5"/>
      <c r="B7" s="5"/>
      <c r="C7" s="6"/>
      <c r="D7" s="7"/>
      <c r="E7" s="7"/>
    </row>
    <row r="8" spans="1:5" ht="9">
      <c r="A8" s="8" t="s">
        <v>21</v>
      </c>
      <c r="B8" s="9">
        <f>B10+B20+B32+B39+B45</f>
        <v>428</v>
      </c>
      <c r="C8" s="9">
        <f>C10+C20+C32+C39+C45</f>
        <v>2773687</v>
      </c>
      <c r="D8" s="9">
        <f>D10+D20+D32+D39+D45</f>
        <v>124615</v>
      </c>
      <c r="E8" s="9">
        <f>E10+E20+E32+E39+E45</f>
        <v>668231</v>
      </c>
    </row>
    <row r="10" spans="1:5" ht="9">
      <c r="A10" s="8" t="s">
        <v>22</v>
      </c>
      <c r="B10" s="9">
        <f>SUM(B12:B18)</f>
        <v>54</v>
      </c>
      <c r="C10" s="9">
        <f>SUM(C12:C18)</f>
        <v>337870</v>
      </c>
      <c r="D10" s="9">
        <f>SUM(D12:D18)</f>
        <v>14365</v>
      </c>
      <c r="E10" s="9">
        <f>SUM(E12:E18)</f>
        <v>47296</v>
      </c>
    </row>
    <row r="12" spans="1:5" ht="9">
      <c r="A12" s="1" t="s">
        <v>30</v>
      </c>
      <c r="B12" s="1">
        <v>14</v>
      </c>
      <c r="C12" s="10">
        <v>42796</v>
      </c>
      <c r="D12" s="10">
        <v>2350</v>
      </c>
      <c r="E12" s="10">
        <v>9532</v>
      </c>
    </row>
    <row r="13" spans="1:5" ht="9">
      <c r="A13" s="1" t="s">
        <v>27</v>
      </c>
      <c r="B13" s="1">
        <v>6</v>
      </c>
      <c r="C13" s="10">
        <v>12001</v>
      </c>
      <c r="D13" s="10">
        <v>0</v>
      </c>
      <c r="E13" s="10">
        <v>2421</v>
      </c>
    </row>
    <row r="14" spans="1:5" ht="9">
      <c r="A14" s="1" t="s">
        <v>29</v>
      </c>
      <c r="B14" s="1">
        <v>6</v>
      </c>
      <c r="C14" s="10">
        <v>67364</v>
      </c>
      <c r="D14" s="10">
        <v>5523</v>
      </c>
      <c r="E14" s="10">
        <v>8998</v>
      </c>
    </row>
    <row r="15" spans="1:5" ht="9">
      <c r="A15" s="11" t="s">
        <v>31</v>
      </c>
      <c r="B15" s="1">
        <v>2</v>
      </c>
      <c r="C15" s="10">
        <v>8285</v>
      </c>
      <c r="D15" s="10">
        <v>0</v>
      </c>
      <c r="E15" s="10">
        <v>1466</v>
      </c>
    </row>
    <row r="16" spans="1:5" ht="9">
      <c r="A16" s="1" t="s">
        <v>0</v>
      </c>
      <c r="B16" s="1">
        <v>22</v>
      </c>
      <c r="C16" s="10">
        <v>198749</v>
      </c>
      <c r="D16" s="10">
        <v>6296</v>
      </c>
      <c r="E16" s="10">
        <v>22377</v>
      </c>
    </row>
    <row r="17" spans="1:5" ht="9">
      <c r="A17" s="1" t="s">
        <v>28</v>
      </c>
      <c r="B17" s="1">
        <v>1</v>
      </c>
      <c r="C17" s="10">
        <v>6842</v>
      </c>
      <c r="D17" s="10">
        <v>0</v>
      </c>
      <c r="E17" s="10">
        <v>1799</v>
      </c>
    </row>
    <row r="18" spans="1:5" ht="9">
      <c r="A18" s="11" t="s">
        <v>32</v>
      </c>
      <c r="B18" s="1">
        <v>3</v>
      </c>
      <c r="C18" s="10">
        <v>1833</v>
      </c>
      <c r="D18" s="10">
        <v>196</v>
      </c>
      <c r="E18" s="10">
        <v>703</v>
      </c>
    </row>
    <row r="19" ht="9">
      <c r="A19" s="11"/>
    </row>
    <row r="20" spans="1:5" ht="9">
      <c r="A20" s="12" t="s">
        <v>23</v>
      </c>
      <c r="B20" s="9">
        <f>SUM(B22:B30)</f>
        <v>66</v>
      </c>
      <c r="C20" s="9">
        <f>SUM(C22:C30)</f>
        <v>643642</v>
      </c>
      <c r="D20" s="9">
        <f>SUM(D22:D30)</f>
        <v>21351</v>
      </c>
      <c r="E20" s="9">
        <f>SUM(E22:E30)</f>
        <v>141328</v>
      </c>
    </row>
    <row r="21" ht="9">
      <c r="A21" s="11"/>
    </row>
    <row r="22" spans="1:5" ht="9">
      <c r="A22" s="11" t="s">
        <v>1</v>
      </c>
      <c r="B22" s="1">
        <v>9</v>
      </c>
      <c r="C22" s="10">
        <v>124484</v>
      </c>
      <c r="D22" s="10">
        <v>3981</v>
      </c>
      <c r="E22" s="10">
        <v>30055</v>
      </c>
    </row>
    <row r="23" spans="1:5" ht="9">
      <c r="A23" s="11" t="s">
        <v>2</v>
      </c>
      <c r="B23" s="1">
        <v>1</v>
      </c>
      <c r="C23" s="10">
        <v>11492</v>
      </c>
      <c r="D23" s="10">
        <v>0</v>
      </c>
      <c r="E23" s="10">
        <v>4681</v>
      </c>
    </row>
    <row r="24" spans="1:5" ht="9">
      <c r="A24" s="11" t="s">
        <v>3</v>
      </c>
      <c r="B24" s="1">
        <v>10</v>
      </c>
      <c r="C24" s="10">
        <v>111654</v>
      </c>
      <c r="D24" s="10">
        <v>6066</v>
      </c>
      <c r="E24" s="10">
        <v>17922</v>
      </c>
    </row>
    <row r="25" spans="1:5" ht="9">
      <c r="A25" s="11" t="s">
        <v>4</v>
      </c>
      <c r="B25" s="1">
        <v>4</v>
      </c>
      <c r="C25" s="10">
        <v>30971</v>
      </c>
      <c r="D25" s="10">
        <v>1519</v>
      </c>
      <c r="E25" s="10">
        <v>12534</v>
      </c>
    </row>
    <row r="26" spans="1:5" ht="9">
      <c r="A26" s="11" t="s">
        <v>5</v>
      </c>
      <c r="B26" s="1">
        <v>4</v>
      </c>
      <c r="C26" s="10">
        <v>35397</v>
      </c>
      <c r="D26" s="10">
        <v>60</v>
      </c>
      <c r="E26" s="10">
        <v>12684</v>
      </c>
    </row>
    <row r="27" spans="1:5" ht="9">
      <c r="A27" s="11" t="s">
        <v>6</v>
      </c>
      <c r="B27" s="1">
        <v>14</v>
      </c>
      <c r="C27" s="10">
        <v>150972</v>
      </c>
      <c r="D27" s="10">
        <v>4416</v>
      </c>
      <c r="E27" s="10">
        <v>39752</v>
      </c>
    </row>
    <row r="28" spans="1:5" ht="9">
      <c r="A28" s="11" t="s">
        <v>7</v>
      </c>
      <c r="B28" s="1">
        <v>3</v>
      </c>
      <c r="C28" s="10">
        <v>39773</v>
      </c>
      <c r="D28" s="10">
        <v>429</v>
      </c>
      <c r="E28" s="10">
        <v>4529</v>
      </c>
    </row>
    <row r="29" spans="1:5" ht="9">
      <c r="A29" s="11" t="s">
        <v>8</v>
      </c>
      <c r="B29" s="1">
        <v>3</v>
      </c>
      <c r="C29" s="10">
        <v>23716</v>
      </c>
      <c r="D29" s="10">
        <v>1184</v>
      </c>
      <c r="E29" s="10">
        <v>2826</v>
      </c>
    </row>
    <row r="30" spans="1:5" ht="9">
      <c r="A30" s="11" t="s">
        <v>9</v>
      </c>
      <c r="B30" s="1">
        <v>18</v>
      </c>
      <c r="C30" s="10">
        <v>115183</v>
      </c>
      <c r="D30" s="10">
        <v>3696</v>
      </c>
      <c r="E30" s="10">
        <v>16345</v>
      </c>
    </row>
    <row r="31" ht="9">
      <c r="A31" s="11"/>
    </row>
    <row r="32" spans="1:5" ht="9">
      <c r="A32" s="12" t="s">
        <v>24</v>
      </c>
      <c r="B32" s="9">
        <f>SUM(B34:B37)</f>
        <v>168</v>
      </c>
      <c r="C32" s="9">
        <f>SUM(C34:C37)</f>
        <v>1195590</v>
      </c>
      <c r="D32" s="9">
        <f>SUM(D34:D37)</f>
        <v>58305</v>
      </c>
      <c r="E32" s="9">
        <f>SUM(E34:E37)</f>
        <v>331008</v>
      </c>
    </row>
    <row r="33" ht="9">
      <c r="A33" s="11"/>
    </row>
    <row r="34" spans="1:5" ht="9">
      <c r="A34" s="11" t="s">
        <v>10</v>
      </c>
      <c r="B34" s="1">
        <v>30</v>
      </c>
      <c r="C34" s="10">
        <v>190691</v>
      </c>
      <c r="D34" s="10">
        <v>10057</v>
      </c>
      <c r="E34" s="10">
        <v>46616</v>
      </c>
    </row>
    <row r="35" spans="1:5" ht="9">
      <c r="A35" s="11" t="s">
        <v>11</v>
      </c>
      <c r="B35" s="1">
        <v>8</v>
      </c>
      <c r="C35" s="10">
        <v>196658</v>
      </c>
      <c r="D35" s="10">
        <v>2245</v>
      </c>
      <c r="E35" s="10">
        <v>14028</v>
      </c>
    </row>
    <row r="36" spans="1:5" ht="9">
      <c r="A36" s="11" t="s">
        <v>12</v>
      </c>
      <c r="B36" s="1">
        <v>21</v>
      </c>
      <c r="C36" s="10">
        <v>169807</v>
      </c>
      <c r="D36" s="10">
        <v>10009</v>
      </c>
      <c r="E36" s="10">
        <v>54551</v>
      </c>
    </row>
    <row r="37" spans="1:5" ht="9">
      <c r="A37" s="11" t="s">
        <v>13</v>
      </c>
      <c r="B37" s="1">
        <v>109</v>
      </c>
      <c r="C37" s="10">
        <v>638434</v>
      </c>
      <c r="D37" s="10">
        <v>35994</v>
      </c>
      <c r="E37" s="10">
        <v>215813</v>
      </c>
    </row>
    <row r="38" ht="9">
      <c r="A38" s="11"/>
    </row>
    <row r="39" spans="1:5" ht="9">
      <c r="A39" s="12" t="s">
        <v>25</v>
      </c>
      <c r="B39" s="9">
        <f>SUM(B41:B43)</f>
        <v>80</v>
      </c>
      <c r="C39" s="9">
        <f>SUM(C41:C43)</f>
        <v>421178</v>
      </c>
      <c r="D39" s="9">
        <f>SUM(D41:D43)</f>
        <v>22699</v>
      </c>
      <c r="E39" s="9">
        <f>SUM(E41:E43)</f>
        <v>91712</v>
      </c>
    </row>
    <row r="40" ht="9">
      <c r="A40" s="11"/>
    </row>
    <row r="41" spans="1:5" ht="9">
      <c r="A41" s="11" t="s">
        <v>14</v>
      </c>
      <c r="B41" s="1">
        <v>43</v>
      </c>
      <c r="C41" s="10">
        <v>219709</v>
      </c>
      <c r="D41" s="10">
        <v>10312</v>
      </c>
      <c r="E41" s="10">
        <v>58807</v>
      </c>
    </row>
    <row r="42" spans="1:5" ht="9">
      <c r="A42" s="11" t="s">
        <v>15</v>
      </c>
      <c r="B42" s="1">
        <v>13</v>
      </c>
      <c r="C42" s="10">
        <v>11745</v>
      </c>
      <c r="D42" s="10">
        <v>2201</v>
      </c>
      <c r="E42" s="10">
        <v>4542</v>
      </c>
    </row>
    <row r="43" spans="1:5" ht="9">
      <c r="A43" s="11" t="s">
        <v>16</v>
      </c>
      <c r="B43" s="1">
        <v>24</v>
      </c>
      <c r="C43" s="10">
        <v>189724</v>
      </c>
      <c r="D43" s="10">
        <v>10186</v>
      </c>
      <c r="E43" s="10">
        <v>28363</v>
      </c>
    </row>
    <row r="44" ht="9">
      <c r="A44" s="11"/>
    </row>
    <row r="45" spans="1:5" ht="9">
      <c r="A45" s="12" t="s">
        <v>26</v>
      </c>
      <c r="B45" s="9">
        <f>SUM(B47:B50)</f>
        <v>60</v>
      </c>
      <c r="C45" s="9">
        <f>SUM(C47:C50)</f>
        <v>175407</v>
      </c>
      <c r="D45" s="9">
        <f>SUM(D47:D50)</f>
        <v>7895</v>
      </c>
      <c r="E45" s="9">
        <f>SUM(E47:E50)</f>
        <v>56887</v>
      </c>
    </row>
    <row r="46" ht="9">
      <c r="A46" s="11"/>
    </row>
    <row r="47" spans="1:5" ht="9">
      <c r="A47" s="11" t="s">
        <v>17</v>
      </c>
      <c r="B47" s="1">
        <v>13</v>
      </c>
      <c r="C47" s="10">
        <v>42339</v>
      </c>
      <c r="D47" s="10">
        <v>934</v>
      </c>
      <c r="E47" s="10">
        <v>11556</v>
      </c>
    </row>
    <row r="48" spans="1:5" ht="9">
      <c r="A48" s="11" t="s">
        <v>18</v>
      </c>
      <c r="B48" s="1">
        <v>23</v>
      </c>
      <c r="C48" s="10">
        <v>28976</v>
      </c>
      <c r="D48" s="10">
        <v>905</v>
      </c>
      <c r="E48" s="10">
        <v>9668</v>
      </c>
    </row>
    <row r="49" spans="1:5" ht="9">
      <c r="A49" s="11" t="s">
        <v>19</v>
      </c>
      <c r="B49" s="1">
        <v>16</v>
      </c>
      <c r="C49" s="10">
        <v>66095</v>
      </c>
      <c r="D49" s="10">
        <v>3560</v>
      </c>
      <c r="E49" s="10">
        <v>25029</v>
      </c>
    </row>
    <row r="50" spans="1:5" ht="9">
      <c r="A50" s="11" t="s">
        <v>20</v>
      </c>
      <c r="B50" s="1">
        <v>8</v>
      </c>
      <c r="C50" s="10">
        <v>37997</v>
      </c>
      <c r="D50" s="10">
        <v>2496</v>
      </c>
      <c r="E50" s="10">
        <v>10634</v>
      </c>
    </row>
    <row r="51" spans="1:5" ht="9">
      <c r="A51" s="13"/>
      <c r="B51" s="13"/>
      <c r="C51" s="13"/>
      <c r="D51" s="13"/>
      <c r="E51" s="13"/>
    </row>
    <row r="52" spans="1:2" ht="9">
      <c r="A52" s="14" t="s">
        <v>34</v>
      </c>
      <c r="B52" s="15"/>
    </row>
  </sheetData>
  <mergeCells count="4">
    <mergeCell ref="C5:E5"/>
    <mergeCell ref="A5:A6"/>
    <mergeCell ref="B5:B6"/>
    <mergeCell ref="A1:E3"/>
  </mergeCells>
  <printOptions horizontalCentered="1"/>
  <pageMargins left="0.5905511811023623" right="0.5905511811023623" top="0.7874015748031497" bottom="0.7874015748031497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Luciana Oliveira</cp:lastModifiedBy>
  <cp:lastPrinted>2003-05-06T18:10:26Z</cp:lastPrinted>
  <dcterms:created xsi:type="dcterms:W3CDTF">2001-07-18T18:21:29Z</dcterms:created>
  <dcterms:modified xsi:type="dcterms:W3CDTF">2002-06-04T14:07:35Z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