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EstaPastaDeTrabalho"/>
  <mc:AlternateContent xmlns:mc="http://schemas.openxmlformats.org/markup-compatibility/2006">
    <mc:Choice Requires="x15">
      <x15ac:absPath xmlns:x15ac="http://schemas.microsoft.com/office/spreadsheetml/2010/11/ac" url="G:\CDE - Coordenação de Banco de Dados e Estatísticas\05 - PUBLICAÇÕES SPD\Anuário 2024\Yearbook\Figures\"/>
    </mc:Choice>
  </mc:AlternateContent>
  <xr:revisionPtr revIDLastSave="0" documentId="13_ncr:1_{4962791C-F62A-421A-AA66-7978DCE0B232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Figure 1.11 " sheetId="3" r:id="rId1"/>
    <sheet name="F1.11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C7" i="1" s="1"/>
  <c r="D7" i="1" s="1"/>
  <c r="C5" i="1" l="1"/>
  <c r="D5" i="1" s="1"/>
  <c r="C8" i="1"/>
  <c r="D8" i="1" s="1"/>
  <c r="C3" i="1"/>
  <c r="D3" i="1" s="1"/>
  <c r="C6" i="1"/>
  <c r="D6" i="1" s="1"/>
  <c r="C4" i="1"/>
  <c r="D4" i="1" s="1"/>
  <c r="C9" i="1" l="1"/>
</calcChain>
</file>

<file path=xl/sharedStrings.xml><?xml version="1.0" encoding="utf-8"?>
<sst xmlns="http://schemas.openxmlformats.org/spreadsheetml/2006/main" count="7" uniqueCount="7">
  <si>
    <t>mil b</t>
  </si>
  <si>
    <t>North America</t>
  </si>
  <si>
    <t xml:space="preserve"> Central and South America</t>
  </si>
  <si>
    <t xml:space="preserve"> Europe</t>
  </si>
  <si>
    <t xml:space="preserve"> Middle East</t>
  </si>
  <si>
    <t xml:space="preserve"> Africa</t>
  </si>
  <si>
    <t xml:space="preserve"> Asia-Pacific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</si>
</sst>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0.0%"/>
    <numFmt numFmtId="166" formatCode="_(* #,##0_);_(* \(#,##0\);_(* &quot;-&quot;??_);_(@_)"/>
  </numFmts>
  <fonts count="5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8">
    <xf numFmtId="0" fontId="0" fillId="0" borderId="0"/>
    <xf numFmtId="0" fontId="3" fillId="0" borderId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10">
    <xf numFmtId="0" fontId="0" fillId="0" borderId="0" xfId="0"/>
    <xf numFmtId="0" fontId="2" fillId="0" borderId="0" xfId="0" applyFont="1"/>
    <xf numFmtId="166" fontId="2" fillId="0" borderId="0" xfId="6" applyNumberFormat="1" applyFont="1"/>
    <xf numFmtId="166" fontId="2" fillId="0" borderId="0" xfId="0" applyNumberFormat="1" applyFont="1"/>
    <xf numFmtId="165" fontId="2" fillId="0" borderId="0" xfId="2" applyNumberFormat="1" applyFont="1"/>
    <xf numFmtId="9" fontId="2" fillId="0" borderId="0" xfId="2" applyFont="1"/>
    <xf numFmtId="3" fontId="2" fillId="0" borderId="0" xfId="0" applyNumberFormat="1" applyFont="1"/>
    <xf numFmtId="1" fontId="2" fillId="0" borderId="0" xfId="0" applyNumberFormat="1" applyFont="1"/>
    <xf numFmtId="164" fontId="2" fillId="0" borderId="0" xfId="6" applyFont="1"/>
    <xf numFmtId="43" fontId="2" fillId="0" borderId="0" xfId="0" applyNumberFormat="1" applyFont="1"/>
  </cellXfs>
  <cellStyles count="8">
    <cellStyle name="Normal" xfId="0" builtinId="0"/>
    <cellStyle name="Normal 2" xfId="1" xr:uid="{00000000-0005-0000-0000-000001000000}"/>
    <cellStyle name="Porcentagem" xfId="2" builtinId="5"/>
    <cellStyle name="Porcentagem 2" xfId="3" xr:uid="{00000000-0005-0000-0000-000003000000}"/>
    <cellStyle name="Porcentagem 3" xfId="4" xr:uid="{00000000-0005-0000-0000-000004000000}"/>
    <cellStyle name="Separador de milhares 2" xfId="5" xr:uid="{00000000-0005-0000-0000-000005000000}"/>
    <cellStyle name="Vírgula" xfId="6" builtinId="3"/>
    <cellStyle name="Vírgula 2" xfId="7" xr:uid="{00000000-0005-0000-0000-00000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 algn="ctr">
              <a:defRPr sz="2000" b="1" i="0" u="none" strike="noStrike" baseline="0">
                <a:solidFill>
                  <a:srgbClr val="000000"/>
                </a:solidFill>
                <a:latin typeface="+mn-lt"/>
                <a:ea typeface="Calibri"/>
                <a:cs typeface="Calibri"/>
              </a:defRPr>
            </a:pPr>
            <a:r>
              <a:rPr lang="pt-BR" sz="2000" b="1">
                <a:latin typeface="+mn-lt"/>
              </a:rPr>
              <a:t>Figure 1.11 - Oil exports, by region of destination – 2023</a:t>
            </a:r>
          </a:p>
        </c:rich>
      </c:tx>
      <c:layout>
        <c:manualLayout>
          <c:xMode val="edge"/>
          <c:yMode val="edge"/>
          <c:x val="0.18180700877530784"/>
          <c:y val="3.1488993168783196E-2"/>
        </c:manualLayout>
      </c:layout>
      <c:overlay val="0"/>
    </c:title>
    <c:autoTitleDeleted val="0"/>
    <c:plotArea>
      <c:layout>
        <c:manualLayout>
          <c:xMode val="edge"/>
          <c:yMode val="edge"/>
          <c:x val="0.12517375590770086"/>
          <c:y val="0.11564336340548524"/>
          <c:w val="0.75757575757575757"/>
          <c:h val="0.73336273000625429"/>
        </c:manualLayout>
      </c:layout>
      <c:ofPieChart>
        <c:ofPieType val="pie"/>
        <c:varyColors val="1"/>
        <c:ser>
          <c:idx val="0"/>
          <c:order val="0"/>
          <c:spPr>
            <a:scene3d>
              <a:camera prst="orthographicFront"/>
              <a:lightRig rig="threePt" dir="t">
                <a:rot lat="0" lon="0" rev="1200000"/>
              </a:lightRig>
            </a:scene3d>
            <a:sp3d>
              <a:bevelT/>
            </a:sp3d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C161-4C50-BF65-D905C94D211D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C161-4C50-BF65-D905C94D211D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C161-4C50-BF65-D905C94D211D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C161-4C50-BF65-D905C94D211D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4-C161-4C50-BF65-D905C94D211D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5-C161-4C50-BF65-D905C94D211D}"/>
              </c:ext>
            </c:extLst>
          </c:dPt>
          <c:dPt>
            <c:idx val="6"/>
            <c:bubble3D val="0"/>
            <c:explosion val="25"/>
            <c:extLst>
              <c:ext xmlns:c16="http://schemas.microsoft.com/office/drawing/2014/chart" uri="{C3380CC4-5D6E-409C-BE32-E72D297353CC}">
                <c16:uniqueId val="{00000006-C161-4C50-BF65-D905C94D211D}"/>
              </c:ext>
            </c:extLst>
          </c:dPt>
          <c:dLbls>
            <c:dLbl>
              <c:idx val="0"/>
              <c:layout>
                <c:manualLayout>
                  <c:x val="-2.7800945232137945E-2"/>
                  <c:y val="4.4984255510571218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0" tIns="0" rIns="0" bIns="0" anchor="ctr">
                  <a:spAutoFit/>
                </a:bodyPr>
                <a:lstStyle/>
                <a:p>
                  <a:pPr>
                    <a:defRPr sz="1100" b="1"/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0-C161-4C50-BF65-D905C94D211D}"/>
                </c:ext>
              </c:extLst>
            </c:dLbl>
            <c:dLbl>
              <c:idx val="1"/>
              <c:layout>
                <c:manualLayout>
                  <c:x val="1.9905118519914358E-2"/>
                  <c:y val="-0.20840495948107501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0" tIns="0" rIns="0" bIns="0" anchor="ctr">
                  <a:spAutoFit/>
                </a:bodyPr>
                <a:lstStyle/>
                <a:p>
                  <a:pPr>
                    <a:defRPr sz="1100" b="1"/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1-C161-4C50-BF65-D905C94D211D}"/>
                </c:ext>
              </c:extLst>
            </c:dLbl>
            <c:dLbl>
              <c:idx val="2"/>
              <c:layout>
                <c:manualLayout>
                  <c:x val="-3.0073398873514456E-2"/>
                  <c:y val="4.8063286117575384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0" tIns="0" rIns="0" bIns="0" anchor="ctr">
                  <a:spAutoFit/>
                </a:bodyPr>
                <a:lstStyle/>
                <a:p>
                  <a:pPr>
                    <a:defRPr sz="1100" b="1"/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2-C161-4C50-BF65-D905C94D211D}"/>
                </c:ext>
              </c:extLst>
            </c:dLbl>
            <c:dLbl>
              <c:idx val="3"/>
              <c:layout>
                <c:manualLayout>
                  <c:x val="2.6650325402402263E-2"/>
                  <c:y val="4.564724196924777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0" tIns="0" rIns="0" bIns="0" anchor="ctr">
                  <a:spAutoFit/>
                </a:bodyPr>
                <a:lstStyle/>
                <a:p>
                  <a:pPr>
                    <a:defRPr sz="1100" b="1"/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3-C161-4C50-BF65-D905C94D211D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161-4C50-BF65-D905C94D211D}"/>
                </c:ext>
              </c:extLst>
            </c:dLbl>
            <c:dLbl>
              <c:idx val="5"/>
              <c:layout>
                <c:manualLayout>
                  <c:x val="-3.1660515433902706E-2"/>
                  <c:y val="-4.8063109014207253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0" tIns="0" rIns="0" bIns="0" anchor="ctr">
                  <a:spAutoFit/>
                </a:bodyPr>
                <a:lstStyle/>
                <a:p>
                  <a:pPr>
                    <a:defRPr sz="1100" b="1"/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5-C161-4C50-BF65-D905C94D211D}"/>
                </c:ext>
              </c:extLst>
            </c:dLbl>
            <c:dLbl>
              <c:idx val="6"/>
              <c:layout>
                <c:manualLayout>
                  <c:x val="2.7800945232137792E-2"/>
                  <c:y val="-4.4984255510571385E-2"/>
                </c:manualLayout>
              </c:layout>
              <c:tx>
                <c:rich>
                  <a:bodyPr wrap="square" lIns="0" tIns="0" rIns="0" bIns="0" anchor="ctr">
                    <a:spAutoFit/>
                  </a:bodyPr>
                  <a:lstStyle/>
                  <a:p>
                    <a:pPr>
                      <a:defRPr sz="1100" b="1"/>
                    </a:pPr>
                    <a:r>
                      <a:rPr lang="en-US"/>
                      <a:t>Others</a:t>
                    </a:r>
                  </a:p>
                  <a:p>
                    <a:pPr>
                      <a:defRPr sz="1100" b="1"/>
                    </a:pPr>
                    <a:r>
                      <a:rPr lang="en-US"/>
                      <a:t>10,1%</a:t>
                    </a:r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showDataLabelsRange val="0"/>
                </c:ext>
                <c:ext xmlns:c16="http://schemas.microsoft.com/office/drawing/2014/chart" uri="{C3380CC4-5D6E-409C-BE32-E72D297353CC}">
                  <c16:uniqueId val="{00000006-C161-4C50-BF65-D905C94D211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/>
                </a:pPr>
                <a:endParaRPr lang="pt-BR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'F1.11'!$A$3:$A$8</c:f>
              <c:strCache>
                <c:ptCount val="6"/>
                <c:pt idx="0">
                  <c:v> North America </c:v>
                </c:pt>
                <c:pt idx="1">
                  <c:v>  Central and South America </c:v>
                </c:pt>
                <c:pt idx="2">
                  <c:v>  Europe </c:v>
                </c:pt>
                <c:pt idx="3">
                  <c:v>  Middle East </c:v>
                </c:pt>
                <c:pt idx="4">
                  <c:v>  Africa </c:v>
                </c:pt>
                <c:pt idx="5">
                  <c:v>  Asia-Pacific </c:v>
                </c:pt>
              </c:strCache>
            </c:strRef>
          </c:cat>
          <c:val>
            <c:numRef>
              <c:f>'F1.11'!$B$3:$B$8</c:f>
              <c:numCache>
                <c:formatCode>_(* #,##0_);_(* \(#,##0\);_(* "-"??_);_(@_)</c:formatCode>
                <c:ptCount val="6"/>
                <c:pt idx="0">
                  <c:v>65168.158393382379</c:v>
                </c:pt>
                <c:pt idx="1">
                  <c:v>56804.784607871501</c:v>
                </c:pt>
                <c:pt idx="2">
                  <c:v>136542.55305205312</c:v>
                </c:pt>
                <c:pt idx="3">
                  <c:v>1969.4850271838523</c:v>
                </c:pt>
                <c:pt idx="4">
                  <c:v>0</c:v>
                </c:pt>
                <c:pt idx="5">
                  <c:v>321390.8014530816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161-4C50-BF65-D905C94D21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00"/>
        <c:splitType val="percent"/>
        <c:splitPos val="10"/>
        <c:secondPieSize val="75"/>
        <c:serLines/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cene3d>
      <a:camera prst="orthographicFront"/>
      <a:lightRig rig="threePt" dir="t"/>
    </a:scene3d>
    <a:sp3d>
      <a:bevelT w="0" h="0"/>
    </a:sp3d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Gráfico1"/>
  <sheetViews>
    <sheetView tabSelected="1" workbookViewId="0"/>
  </sheetViews>
  <pageMargins left="0.78740157499999996" right="0.78740157499999996" top="0.984251969" bottom="0.984251969" header="0.49212598499999999" footer="0.49212598499999999"/>
  <pageSetup paperSize="9" orientation="landscape" horizontalDpi="300" verticalDpi="300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3716000" cy="84582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A48C549-0050-6EB7-2BA2-349C23D76F8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0.0139</cdr:x>
      <cdr:y>0.93897</cdr:y>
    </cdr:from>
    <cdr:to>
      <cdr:x>1</cdr:x>
      <cdr:y>0.9866</cdr:y>
    </cdr:to>
    <cdr:sp macro="" textlink="">
      <cdr:nvSpPr>
        <cdr:cNvPr id="6656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7000" y="5301845"/>
          <a:ext cx="9009380" cy="26892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>
          <a:spAutoFit/>
        </a:bodyPr>
        <a:lstStyle xmlns:a="http://schemas.openxmlformats.org/drawingml/2006/main"/>
        <a:p xmlns:a="http://schemas.openxmlformats.org/drawingml/2006/main">
          <a:pPr rtl="0"/>
          <a:r>
            <a:rPr lang="pt-BR" sz="800" b="0" i="0" strike="noStrike">
              <a:solidFill>
                <a:srgbClr val="000000"/>
              </a:solidFill>
              <a:latin typeface="+mn-lt"/>
            </a:rPr>
            <a:t>Source: MDIC/Secex (Table 1.17).
Note: Condensate included.</a:t>
          </a:r>
        </a:p>
      </cdr:txBody>
    </cdr:sp>
  </cdr:relSizeAnchor>
  <cdr:relSizeAnchor xmlns:cdr="http://schemas.openxmlformats.org/drawingml/2006/chartDrawing">
    <cdr:from>
      <cdr:x>0.19622</cdr:x>
      <cdr:y>0.32488</cdr:y>
    </cdr:from>
    <cdr:to>
      <cdr:x>0.39083</cdr:x>
      <cdr:y>0.63977</cdr:y>
    </cdr:to>
    <cdr:sp macro="" textlink="">
      <cdr:nvSpPr>
        <cdr:cNvPr id="5" name="Elipse 4"/>
        <cdr:cNvSpPr/>
      </cdr:nvSpPr>
      <cdr:spPr bwMode="auto">
        <a:xfrm xmlns:a="http://schemas.openxmlformats.org/drawingml/2006/main">
          <a:off x="1792746" y="1834408"/>
          <a:ext cx="1778000" cy="1778000"/>
        </a:xfrm>
        <a:prstGeom xmlns:a="http://schemas.openxmlformats.org/drawingml/2006/main" prst="ellipse">
          <a:avLst/>
        </a:prstGeom>
        <a:solidFill xmlns:a="http://schemas.openxmlformats.org/drawingml/2006/main">
          <a:sysClr val="window" lastClr="FFFFFF">
            <a:lumMod val="75000"/>
          </a:sysClr>
        </a:solidFill>
        <a:ln xmlns:a="http://schemas.openxmlformats.org/drawingml/2006/main" w="9525" cap="flat" cmpd="sng" algn="ctr">
          <a:solidFill>
            <a:sysClr val="window" lastClr="FFFFFF">
              <a:lumMod val="75000"/>
            </a:sysClr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>
          <a:outerShdw blurRad="50800" dist="38100" dir="2700000" algn="tl" rotWithShape="0">
            <a:prstClr val="black">
              <a:alpha val="40000"/>
            </a:prstClr>
          </a:outerShdw>
        </a:effectLst>
        <a:scene3d xmlns:a="http://schemas.openxmlformats.org/drawingml/2006/main">
          <a:camera prst="orthographicFront">
            <a:rot lat="0" lon="0" rev="0"/>
          </a:camera>
          <a:lightRig rig="threePt" dir="t"/>
        </a:scene3d>
        <a:sp3d xmlns:a="http://schemas.openxmlformats.org/drawingml/2006/main">
          <a:bevelT/>
        </a:sp3d>
      </cdr:spPr>
      <cdr:txBody>
        <a:bodyPr xmlns:a="http://schemas.openxmlformats.org/drawingml/2006/main" wrap="square" lIns="18288" tIns="0" rIns="0" bIns="0" anchor="ctr" anchorCtr="1" upright="1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pt-BR" sz="1400" b="1" baseline="0">
              <a:latin typeface="+mn-lt"/>
              <a:ea typeface="+mn-ea"/>
              <a:cs typeface="+mn-cs"/>
            </a:rPr>
            <a:t>Total exported volume:
581.876 million barrels</a:t>
          </a:r>
        </a:p>
      </cdr:txBody>
    </cdr:sp>
  </cdr:relSizeAnchor>
</c:userShape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A1:K31"/>
  <sheetViews>
    <sheetView workbookViewId="0">
      <selection activeCell="A3" sqref="A3:A8"/>
    </sheetView>
  </sheetViews>
  <sheetFormatPr defaultColWidth="9.453125" defaultRowHeight="10" x14ac:dyDescent="0.2"/>
  <cols>
    <col min="1" max="1" width="19.453125" style="1" customWidth="1"/>
    <col min="2" max="2" width="9.453125" style="2"/>
    <col min="3" max="5" width="9.453125" style="1"/>
    <col min="6" max="6" width="21.453125" style="1" customWidth="1"/>
    <col min="7" max="16384" width="9.453125" style="1"/>
  </cols>
  <sheetData>
    <row r="1" spans="1:11" x14ac:dyDescent="0.2">
      <c r="B1" s="2" t="s">
        <v>0</v>
      </c>
    </row>
    <row r="2" spans="1:11" x14ac:dyDescent="0.2">
      <c r="A2" s="2"/>
      <c r="G2" s="6"/>
    </row>
    <row r="3" spans="1:11" x14ac:dyDescent="0.2">
      <c r="A3" s="2" t="s">
        <v>1</v>
      </c>
      <c r="B3" s="2">
        <v>65168.158393382379</v>
      </c>
      <c r="C3" s="8">
        <f t="shared" ref="C3:C8" si="0">(B3/$B$9)*100</f>
        <v>11.199668442915884</v>
      </c>
      <c r="D3" s="4">
        <f t="shared" ref="D3:D8" si="1">C3/100</f>
        <v>0.11199668442915885</v>
      </c>
      <c r="G3" s="6"/>
      <c r="J3" s="2"/>
      <c r="K3" s="2"/>
    </row>
    <row r="4" spans="1:11" x14ac:dyDescent="0.2">
      <c r="A4" s="2" t="s">
        <v>2</v>
      </c>
      <c r="B4" s="2">
        <v>56804.784607871501</v>
      </c>
      <c r="C4" s="8">
        <f t="shared" si="0"/>
        <v>9.762355869243283</v>
      </c>
      <c r="D4" s="4">
        <f t="shared" si="1"/>
        <v>9.7623558692432832E-2</v>
      </c>
      <c r="G4" s="6"/>
      <c r="J4" s="2"/>
      <c r="K4" s="2"/>
    </row>
    <row r="5" spans="1:11" x14ac:dyDescent="0.2">
      <c r="A5" s="2" t="s">
        <v>3</v>
      </c>
      <c r="B5" s="2">
        <v>136542.55305205312</v>
      </c>
      <c r="C5" s="8">
        <f t="shared" si="0"/>
        <v>23.465928150081588</v>
      </c>
      <c r="D5" s="9">
        <f t="shared" si="1"/>
        <v>0.23465928150081589</v>
      </c>
      <c r="G5" s="6"/>
      <c r="J5" s="2"/>
      <c r="K5" s="2"/>
    </row>
    <row r="6" spans="1:11" x14ac:dyDescent="0.2">
      <c r="A6" s="2" t="s">
        <v>4</v>
      </c>
      <c r="B6" s="2">
        <v>1969.4850271838523</v>
      </c>
      <c r="C6" s="8">
        <f t="shared" si="0"/>
        <v>0.33847172992978425</v>
      </c>
      <c r="D6" s="9">
        <f t="shared" si="1"/>
        <v>3.3847172992978423E-3</v>
      </c>
      <c r="G6" s="6"/>
      <c r="J6" s="2"/>
      <c r="K6" s="2"/>
    </row>
    <row r="7" spans="1:11" x14ac:dyDescent="0.2">
      <c r="A7" s="2" t="s">
        <v>5</v>
      </c>
      <c r="B7" s="2">
        <v>0</v>
      </c>
      <c r="C7" s="8">
        <f t="shared" si="0"/>
        <v>0</v>
      </c>
      <c r="D7" s="4">
        <f t="shared" si="1"/>
        <v>0</v>
      </c>
      <c r="G7" s="6"/>
      <c r="J7" s="2"/>
      <c r="K7" s="2"/>
    </row>
    <row r="8" spans="1:11" x14ac:dyDescent="0.2">
      <c r="A8" s="2" t="s">
        <v>6</v>
      </c>
      <c r="B8" s="2">
        <v>321390.8014530816</v>
      </c>
      <c r="C8" s="8">
        <f t="shared" si="0"/>
        <v>55.233575807829446</v>
      </c>
      <c r="D8" s="9">
        <f t="shared" si="1"/>
        <v>0.55233575807829449</v>
      </c>
      <c r="G8" s="6"/>
      <c r="J8" s="2"/>
      <c r="K8" s="2"/>
    </row>
    <row r="9" spans="1:11" x14ac:dyDescent="0.2">
      <c r="A9" s="2"/>
      <c r="B9" s="2">
        <f>SUM(B3:B8)</f>
        <v>581875.78253357252</v>
      </c>
      <c r="C9" s="4">
        <f>SUM(C3:C8)</f>
        <v>99.999999999999986</v>
      </c>
      <c r="G9" s="6"/>
      <c r="J9" s="2"/>
      <c r="K9" s="2"/>
    </row>
    <row r="12" spans="1:11" x14ac:dyDescent="0.2">
      <c r="B12" s="5"/>
    </row>
    <row r="13" spans="1:11" x14ac:dyDescent="0.2">
      <c r="B13" s="5"/>
    </row>
    <row r="14" spans="1:11" x14ac:dyDescent="0.2">
      <c r="A14" s="3"/>
      <c r="B14" s="5"/>
    </row>
    <row r="15" spans="1:11" x14ac:dyDescent="0.2">
      <c r="B15" s="5"/>
    </row>
    <row r="16" spans="1:11" x14ac:dyDescent="0.2">
      <c r="A16" s="5"/>
      <c r="B16" s="5"/>
    </row>
    <row r="17" spans="1:7" x14ac:dyDescent="0.2">
      <c r="A17" s="5"/>
      <c r="B17" s="5"/>
    </row>
    <row r="18" spans="1:7" x14ac:dyDescent="0.2">
      <c r="A18" s="5"/>
      <c r="B18" s="4"/>
      <c r="G18" s="7"/>
    </row>
    <row r="19" spans="1:7" x14ac:dyDescent="0.2">
      <c r="C19" s="2"/>
      <c r="G19" s="7"/>
    </row>
    <row r="20" spans="1:7" x14ac:dyDescent="0.2">
      <c r="G20" s="7"/>
    </row>
    <row r="21" spans="1:7" x14ac:dyDescent="0.2">
      <c r="C21" s="2"/>
      <c r="G21" s="7"/>
    </row>
    <row r="22" spans="1:7" x14ac:dyDescent="0.2">
      <c r="C22" s="2"/>
      <c r="G22" s="7"/>
    </row>
    <row r="23" spans="1:7" x14ac:dyDescent="0.2">
      <c r="C23" s="2"/>
      <c r="G23" s="7"/>
    </row>
    <row r="27" spans="1:7" x14ac:dyDescent="0.2">
      <c r="C27" s="2"/>
    </row>
    <row r="29" spans="1:7" x14ac:dyDescent="0.2">
      <c r="C29" s="2"/>
    </row>
    <row r="30" spans="1:7" x14ac:dyDescent="0.2">
      <c r="C30" s="2"/>
    </row>
    <row r="31" spans="1:7" x14ac:dyDescent="0.2">
      <c r="C31" s="2"/>
    </row>
  </sheetData>
  <phoneticPr fontId="0" type="noConversion"/>
  <pageMargins left="0.78740157499999996" right="0.78740157499999996" top="0.984251969" bottom="0.984251969" header="0.49212598499999999" footer="0.49212598499999999"/>
  <pageSetup paperSize="9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F1.11</vt:lpstr>
      <vt:lpstr>Figure 1.11 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Jose Lopes de Souza</cp:lastModifiedBy>
  <cp:lastPrinted>2008-05-08T21:22:12Z</cp:lastPrinted>
  <dcterms:created xsi:type="dcterms:W3CDTF">2002-04-30T19:02:18Z</dcterms:created>
  <dcterms:modified xsi:type="dcterms:W3CDTF">2024-08-23T21:48:23Z</dcterms:modified>
</cp:coreProperties>
</file>