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P - Dados Mensais\Dados Mensais (2026)\Vendas de Combustíveis\"/>
    </mc:Choice>
  </mc:AlternateContent>
  <xr:revisionPtr revIDLastSave="0" documentId="13_ncr:1_{40390936-0975-4FF0-A864-ED830E95CDE3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Plan1" sheetId="1" r:id="rId1"/>
  </sheets>
  <definedNames>
    <definedName name="OLE_LINK1" localSheetId="0">Plan1!$B$10</definedName>
  </definedNames>
  <calcPr calcId="191029"/>
  <pivotCaches>
    <pivotCache cacheId="0" r:id="rId2"/>
    <pivotCache cacheId="1" r:id="rId3"/>
    <pivotCache cacheId="2" r:id="rId4"/>
    <pivotCache cacheId="3" r:id="rId5"/>
    <pivotCache cacheId="4" r:id="rId6"/>
    <pivotCache cacheId="5" r:id="rId7"/>
    <pivotCache cacheId="6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7" i="1" l="1"/>
  <c r="E656" i="1"/>
  <c r="E655" i="1"/>
  <c r="E654" i="1"/>
  <c r="E653" i="1"/>
  <c r="E652" i="1"/>
  <c r="D658" i="1" l="1"/>
  <c r="C658" i="1"/>
  <c r="B640" i="1"/>
  <c r="Q595" i="1"/>
  <c r="Q532" i="1"/>
  <c r="Q469" i="1"/>
  <c r="V405" i="1"/>
  <c r="V340" i="1"/>
  <c r="P272" i="1"/>
  <c r="P205" i="1"/>
  <c r="AD124" i="1"/>
  <c r="AC136" i="1" l="1"/>
  <c r="AC67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AD135" i="1"/>
  <c r="AD134" i="1"/>
  <c r="AD133" i="1"/>
  <c r="AD132" i="1"/>
  <c r="AD131" i="1"/>
  <c r="AD130" i="1"/>
  <c r="AD129" i="1"/>
  <c r="AD128" i="1"/>
  <c r="AD127" i="1"/>
  <c r="AD126" i="1"/>
  <c r="AD125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P595" i="1"/>
  <c r="P532" i="1"/>
  <c r="P469" i="1"/>
  <c r="U405" i="1"/>
  <c r="U340" i="1"/>
  <c r="O272" i="1"/>
  <c r="O205" i="1"/>
  <c r="AB136" i="1"/>
  <c r="AB67" i="1"/>
  <c r="O595" i="1" l="1"/>
  <c r="O532" i="1"/>
  <c r="O469" i="1"/>
  <c r="T405" i="1"/>
  <c r="T340" i="1"/>
  <c r="N272" i="1"/>
  <c r="AA136" i="1"/>
  <c r="N205" i="1"/>
  <c r="AA67" i="1"/>
  <c r="N595" i="1" l="1"/>
  <c r="N532" i="1"/>
  <c r="N469" i="1"/>
  <c r="S405" i="1"/>
  <c r="S340" i="1"/>
  <c r="M272" i="1"/>
  <c r="M205" i="1"/>
  <c r="Z136" i="1"/>
  <c r="Z67" i="1"/>
  <c r="B501" i="1" l="1"/>
  <c r="B242" i="1"/>
  <c r="B438" i="1" s="1"/>
  <c r="B632" i="1" s="1"/>
  <c r="B105" i="1"/>
  <c r="B174" i="1" s="1"/>
  <c r="B564" i="1" l="1"/>
  <c r="B695" i="1"/>
  <c r="B309" i="1"/>
  <c r="B374" i="1"/>
  <c r="D595" i="1"/>
  <c r="E595" i="1"/>
  <c r="F595" i="1"/>
  <c r="G595" i="1"/>
  <c r="H595" i="1"/>
  <c r="I595" i="1"/>
  <c r="J595" i="1"/>
  <c r="K595" i="1"/>
  <c r="L595" i="1"/>
  <c r="M595" i="1"/>
  <c r="C595" i="1"/>
  <c r="D532" i="1" l="1"/>
  <c r="E532" i="1"/>
  <c r="F532" i="1"/>
  <c r="G532" i="1"/>
  <c r="H532" i="1"/>
  <c r="I532" i="1"/>
  <c r="J532" i="1"/>
  <c r="K532" i="1"/>
  <c r="L532" i="1"/>
  <c r="M532" i="1"/>
  <c r="C532" i="1"/>
  <c r="D469" i="1" l="1"/>
  <c r="E469" i="1"/>
  <c r="F469" i="1"/>
  <c r="G469" i="1"/>
  <c r="H469" i="1"/>
  <c r="I469" i="1"/>
  <c r="J469" i="1"/>
  <c r="K469" i="1"/>
  <c r="L469" i="1"/>
  <c r="M469" i="1"/>
  <c r="C469" i="1"/>
  <c r="D405" i="1" l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C405" i="1"/>
  <c r="B407" i="1"/>
  <c r="B408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C340" i="1"/>
  <c r="D272" i="1" l="1"/>
  <c r="E272" i="1"/>
  <c r="F272" i="1"/>
  <c r="G272" i="1"/>
  <c r="H272" i="1"/>
  <c r="I272" i="1"/>
  <c r="J272" i="1"/>
  <c r="K272" i="1"/>
  <c r="L272" i="1"/>
  <c r="C272" i="1"/>
  <c r="D205" i="1"/>
  <c r="E205" i="1"/>
  <c r="F205" i="1"/>
  <c r="G205" i="1"/>
  <c r="H205" i="1"/>
  <c r="I205" i="1"/>
  <c r="J205" i="1"/>
  <c r="K205" i="1"/>
  <c r="L205" i="1"/>
  <c r="C205" i="1"/>
  <c r="D136" i="1" l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C13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C67" i="1"/>
  <c r="B343" i="1" l="1"/>
  <c r="B342" i="1"/>
  <c r="B577" i="1"/>
  <c r="B535" i="1"/>
  <c r="B514" i="1"/>
  <c r="B472" i="1"/>
  <c r="B451" i="1"/>
  <c r="B387" i="1"/>
  <c r="B322" i="1"/>
  <c r="B275" i="1"/>
  <c r="B254" i="1"/>
  <c r="B208" i="1"/>
  <c r="B187" i="1"/>
  <c r="B139" i="1"/>
  <c r="B118" i="1"/>
  <c r="B70" i="1"/>
  <c r="B49" i="1"/>
  <c r="B450" i="1"/>
  <c r="B513" i="1"/>
  <c r="B386" i="1"/>
  <c r="B534" i="1"/>
  <c r="B471" i="1"/>
  <c r="B321" i="1"/>
  <c r="B274" i="1"/>
  <c r="B253" i="1"/>
  <c r="B207" i="1"/>
  <c r="B186" i="1"/>
  <c r="B48" i="1"/>
  <c r="B69" i="1"/>
  <c r="B117" i="1"/>
  <c r="B138" i="1"/>
</calcChain>
</file>

<file path=xl/sharedStrings.xml><?xml version="1.0" encoding="utf-8"?>
<sst xmlns="http://schemas.openxmlformats.org/spreadsheetml/2006/main" count="443" uniqueCount="97">
  <si>
    <t>xxxxxxxxxxxxxxxxx</t>
  </si>
  <si>
    <t>xxxxxxxxxxxxxxxxxxxxxxxxx</t>
  </si>
  <si>
    <t>ANO</t>
  </si>
  <si>
    <t xml:space="preserve">VARIAÇÃO DO ACUMULADO </t>
  </si>
  <si>
    <t>Janeiro</t>
  </si>
  <si>
    <t>Fevereiro</t>
  </si>
  <si>
    <t>Março</t>
  </si>
  <si>
    <t>Abril</t>
  </si>
  <si>
    <t>Maio</t>
  </si>
  <si>
    <t>Junho</t>
  </si>
  <si>
    <t>Novembro</t>
  </si>
  <si>
    <t>Dezembro</t>
  </si>
  <si>
    <t>Total do Ano</t>
  </si>
  <si>
    <t>Voltar ao índice</t>
  </si>
  <si>
    <t xml:space="preserve">Vendas Mensais </t>
  </si>
  <si>
    <t>Índice:</t>
  </si>
  <si>
    <t>Julho</t>
  </si>
  <si>
    <t>Agosto</t>
  </si>
  <si>
    <t>Setembro</t>
  </si>
  <si>
    <t>Outubro</t>
  </si>
  <si>
    <t>UN. DA FEDERAÇÃO</t>
  </si>
  <si>
    <t>PRODUTO</t>
  </si>
  <si>
    <t>Selecione, clicando nas setas abaixo, a GRANDE REGIÃO e o PRODUTO desejados.</t>
  </si>
  <si>
    <t>Selecione, clicando nas setas abaixo, a UNIDADE DA FEDERAÇÃO e o PRODUTO desejados.</t>
  </si>
  <si>
    <t>GRANDE REGIÃO</t>
  </si>
  <si>
    <t xml:space="preserve">Vendas, pelas Distribuidoras, dos Derivados Combustíveis de Petróleo (metros cúbicos) </t>
  </si>
  <si>
    <t xml:space="preserve">                  Agência Nacional do Petróleo, Gás Natural e Biocombustíveis</t>
  </si>
  <si>
    <t>(Tudo)</t>
  </si>
  <si>
    <t>2016</t>
  </si>
  <si>
    <t>REGIÃO</t>
  </si>
  <si>
    <t>Periodicidade: Mensal</t>
  </si>
  <si>
    <t>VASILHAME</t>
  </si>
  <si>
    <r>
      <t>Notas</t>
    </r>
    <r>
      <rPr>
        <sz val="10"/>
        <rFont val="Arial"/>
        <family val="2"/>
      </rPr>
      <t>: 1) Até 2006, a fonte dos dados foi o Demonstratico de Controle de Produtos - DCP. A partir de 2007 a fonte é o Sistema de Informações de Movimentação de Produtos – SIMP.</t>
    </r>
  </si>
  <si>
    <r>
      <t>1</t>
    </r>
    <r>
      <rPr>
        <sz val="10"/>
        <rFont val="Arial"/>
        <family val="2"/>
      </rPr>
      <t xml:space="preserve"> Essas informações são ainda preliminares e poderão sofrer ajustes nas próximas atualizações.</t>
    </r>
  </si>
  <si>
    <t>SEGMENTO</t>
  </si>
  <si>
    <t xml:space="preserve">                  Superintendência de Defesa da Concorrência</t>
  </si>
  <si>
    <r>
      <t>Fonte:</t>
    </r>
    <r>
      <rPr>
        <sz val="10"/>
        <rFont val="Arial"/>
        <family val="2"/>
      </rPr>
      <t xml:space="preserve"> ANP, conforme Resolução ANP n° 729/2018.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</si>
  <si>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 </t>
    </r>
    <r>
      <rPr>
        <sz val="10"/>
        <rFont val="Arial"/>
        <family val="2"/>
      </rPr>
      <t xml:space="preserve">= metro cúbico.   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</si>
  <si>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</t>
    </r>
    <r>
      <rPr>
        <sz val="10"/>
        <rFont val="Arial"/>
        <family val="2"/>
      </rPr>
      <t xml:space="preserve"> = metro cúbico.   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</si>
  <si>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 </t>
    </r>
    <r>
      <rPr>
        <sz val="10"/>
        <rFont val="Arial"/>
        <family val="2"/>
      </rPr>
      <t xml:space="preserve">= metro cúbico.  </t>
    </r>
  </si>
  <si>
    <r>
      <t xml:space="preserve">Notas: </t>
    </r>
    <r>
      <rPr>
        <sz val="10"/>
        <rFont val="Arial"/>
        <family val="2"/>
      </rPr>
      <t xml:space="preserve">1) </t>
    </r>
    <r>
      <rPr>
        <b/>
        <sz val="10"/>
        <rFont val="Arial"/>
        <family val="2"/>
      </rPr>
      <t xml:space="preserve">(m³) = </t>
    </r>
    <r>
      <rPr>
        <sz val="10"/>
        <rFont val="Arial"/>
        <family val="2"/>
      </rPr>
      <t xml:space="preserve">metro cúbico.  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</si>
  <si>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 =</t>
    </r>
    <r>
      <rPr>
        <sz val="10"/>
        <rFont val="Arial"/>
        <family val="2"/>
      </rPr>
      <t xml:space="preserve"> metro cúbico.   </t>
    </r>
  </si>
  <si>
    <r>
      <t xml:space="preserve">Notas: </t>
    </r>
    <r>
      <rPr>
        <sz val="10"/>
        <rFont val="Arial"/>
        <family val="2"/>
      </rPr>
      <t xml:space="preserve">1) </t>
    </r>
    <r>
      <rPr>
        <b/>
        <sz val="10"/>
        <rFont val="Arial"/>
        <family val="2"/>
      </rPr>
      <t>(m³) =</t>
    </r>
    <r>
      <rPr>
        <sz val="10"/>
        <rFont val="Arial"/>
        <family val="2"/>
      </rPr>
      <t xml:space="preserve"> metro cúbico.   </t>
    </r>
  </si>
  <si>
    <t>Mês</t>
  </si>
  <si>
    <t xml:space="preserve">                  2) Até 2006, inclui as vendas e o consumo próprio das distribuidoras.   A partir de 2007, inclui apenas as vendas.</t>
  </si>
  <si>
    <r>
      <t xml:space="preserve">                  3) </t>
    </r>
    <r>
      <rPr>
        <b/>
        <sz val="10"/>
        <rFont val="Arial"/>
        <family val="2"/>
      </rPr>
      <t xml:space="preserve">(m³) </t>
    </r>
    <r>
      <rPr>
        <sz val="10"/>
        <rFont val="Arial"/>
        <family val="2"/>
      </rPr>
      <t xml:space="preserve">= metro cúbico.   </t>
    </r>
  </si>
  <si>
    <r>
      <t xml:space="preserve">      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</si>
  <si>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</si>
  <si>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t xml:space="preserve">            2) Até 2006, inclui as vendas e o consumo próprio das distribuidoras.   A partir de 2007, inclui apenas as vendas.</t>
  </si>
  <si>
    <r>
      <t xml:space="preserve">            3) </t>
    </r>
    <r>
      <rPr>
        <b/>
        <sz val="10"/>
        <rFont val="Arial"/>
        <family val="2"/>
      </rPr>
      <t>(m³)</t>
    </r>
    <r>
      <rPr>
        <sz val="10"/>
        <rFont val="Arial"/>
        <family val="2"/>
      </rPr>
      <t xml:space="preserve"> = metro cúbico.   </t>
    </r>
  </si>
  <si>
    <r>
      <t xml:space="preserve">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</si>
  <si>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</si>
  <si>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r>
      <t xml:space="preserve">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</si>
  <si>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3) A partir de 2014, o óleo disel S-1800 deixou de ser usado para fins rodoviário, conforme Resolução ANP nº 45/2012.</t>
  </si>
  <si>
    <r>
      <t xml:space="preserve"> 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</si>
  <si>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3) Vasilhame: Até P13 inclui P2, P5, P7, P8 e P13. Outros inclui P20, P45, P90 e granel.</t>
  </si>
  <si>
    <r>
      <t xml:space="preserve">            2) </t>
    </r>
    <r>
      <rPr>
        <b/>
        <sz val="10"/>
        <rFont val="Arial"/>
        <family val="2"/>
      </rPr>
      <t xml:space="preserve">(n/d) </t>
    </r>
    <r>
      <rPr>
        <sz val="10"/>
        <rFont val="Arial"/>
        <family val="2"/>
      </rPr>
      <t>= não disponível.</t>
    </r>
  </si>
  <si>
    <t>2021</t>
  </si>
  <si>
    <t xml:space="preserve">            entre março de 2017 e fevereiro de 2018 foi de 8%; e entre março de 2018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 e, entre novembro e</t>
  </si>
  <si>
    <t xml:space="preserve">            dezembro de 2021 foi de 10%, a partir de janeiro de 2023 foi de 10%, em volume, conforme Lei nº 13.263/2016.</t>
  </si>
  <si>
    <t xml:space="preserve">      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</si>
  <si>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</si>
  <si>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4)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</si>
  <si>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>Vendas, pelas distribuidoras, dos derivados combustíveis de petróleo por Unidade da Federação e produto - 2000-2026 (m³)</t>
  </si>
  <si>
    <t>Vendas, pelas distribuidoras, dos derivados combustíveis de petróleo por Grande Região e produto - 2000-2026 (m³)</t>
  </si>
  <si>
    <t>Vendas, pelas distribuidoras, de óleo diesel por tipo e Unidade da Federação - 2013-2026 (m³)</t>
  </si>
  <si>
    <t>Vendas, pelas distribuidoras, de óleo diesel por tipo e Grande Região - 2013-2026 (m³)</t>
  </si>
  <si>
    <t>Vendas, pelas distribuidoras, de GLP por Unidade da Federação e Vasilhame - 2007-2026 (m³)</t>
  </si>
  <si>
    <t>Vendas, pelas distribuidoras, de GLP por Grande Região e Vasilhame - 2007-2026 (m³)</t>
  </si>
  <si>
    <t>Vendas, pelas distribuidoras, de etanol hidratado por segmento e Unidade da Federação - 2012-2026 (m³)</t>
  </si>
  <si>
    <t>Vendas, pelas distribuidoras, de gasolina C por segmento e Unidade da Federação - 2012-2026 (m³)</t>
  </si>
  <si>
    <t>Vendas, pelas distribuidoras, de óleo diesel por segmento e Unidade da Federação - 2012-2026 (m³)</t>
  </si>
  <si>
    <t>Vendas, pelas distribuidoras¹, dos derivados combustíveis de petróleo por Unidade da Federação e produto - 2000-2026 (m³)</t>
  </si>
  <si>
    <t xml:space="preserve">                  2026 foi de 14%, a partir de agosto de 2026 foi de 15%, em volume, conforme Lei nº 13.263/2016.</t>
  </si>
  <si>
    <t>Vendas, pelas distribuidoras¹, dos derivados combustíveis de petróleo por Grande Região e produto - 2000-2026 (m³)</t>
  </si>
  <si>
    <t xml:space="preserve">           2026 foi de 14%, a partir de agosto de 2026 foi de 15%, em volume, conforme Lei nº 13.263/2016.</t>
  </si>
  <si>
    <t>Vendas, pelas distribuidoras¹, de óleo diesel por tipo e Unidade da Federação - 2013-2026 (m³)</t>
  </si>
  <si>
    <t xml:space="preserve">            foi de 14%, a partir de agosto de 2026 foi de 15%, em volume, conforme Lei nº 13.263/2016.</t>
  </si>
  <si>
    <t>Vendas, pelas distribuidoras¹, de óleo diesel por tipo e Grande Região - 2013-2026 (m³)</t>
  </si>
  <si>
    <t>Vendas, pelas distribuidoras¹, de GLP por Unidade da Federação e Vasilhame - 2007-2026 (m³)</t>
  </si>
  <si>
    <t>Vendas, pelas distribuidoras¹, de GLP por Região e Vasilhame - 2007-2026 (m³)</t>
  </si>
  <si>
    <t>Vendas, pelas distribuidoras¹, de etanol hidratado por segmento e Unidade da Federação - 2012-2026 (m³)</t>
  </si>
  <si>
    <t>Vendas, pelas distribuidoras¹, de gasolina C por segmento e Unidade da Federação - 2012-2026 (m³)</t>
  </si>
  <si>
    <t>Vendas, pelas distribuidoras¹, de óleo diesel por segmento e Unidade da Federação - 2012-2026 (m³)</t>
  </si>
  <si>
    <t xml:space="preserve">      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</si>
  <si>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</si>
  <si>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2026 </t>
  </si>
  <si>
    <t>NO ANO 2026 / 2025 (%)²</t>
  </si>
  <si>
    <t>NO ANO 2026 / 2025 (%) ²</t>
  </si>
  <si>
    <t>NO ANO 2026 / 2026 (%) ²</t>
  </si>
  <si>
    <t>NO ANO 2026 / 2026 (%)²</t>
  </si>
  <si>
    <t>NO ANO 2026 / 2025 (%)  ²</t>
  </si>
  <si>
    <t>2025</t>
  </si>
  <si>
    <t xml:space="preserve">² Variação percentual do somatório dos valores desde o mês de janeiro até um determinado mês do ano de 2026, em relação ao somatório do mesmo período do ano de 2025. </t>
  </si>
  <si>
    <t>Vendas, pelas produtoras¹, de óleo diesel por Unidade da Federação - 2025-2026 (m³)</t>
  </si>
  <si>
    <t>-</t>
  </si>
  <si>
    <t>Dados atualizados em 31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</si>
</sst>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3"/>
      <color indexed="12"/>
      <name val="Arial"/>
      <family val="2"/>
    </font>
    <font>
      <u/>
      <sz val="6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.5"/>
      <color indexed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1" applyFill="1" applyAlignment="1" applyProtection="1"/>
    <xf numFmtId="0" fontId="7" fillId="2" borderId="0" xfId="0" applyFont="1" applyFill="1"/>
    <xf numFmtId="3" fontId="8" fillId="2" borderId="0" xfId="0" applyNumberFormat="1" applyFont="1" applyFill="1" applyAlignment="1">
      <alignment horizontal="left"/>
    </xf>
    <xf numFmtId="3" fontId="9" fillId="2" borderId="0" xfId="0" applyNumberFormat="1" applyFont="1" applyFill="1" applyAlignment="1">
      <alignment horizontal="left"/>
    </xf>
    <xf numFmtId="0" fontId="10" fillId="2" borderId="0" xfId="0" applyFont="1" applyFill="1"/>
    <xf numFmtId="0" fontId="14" fillId="2" borderId="0" xfId="0" applyFont="1" applyFill="1"/>
    <xf numFmtId="0" fontId="12" fillId="2" borderId="0" xfId="0" applyFont="1" applyFill="1"/>
    <xf numFmtId="165" fontId="0" fillId="2" borderId="0" xfId="0" applyNumberFormat="1" applyFill="1"/>
    <xf numFmtId="0" fontId="5" fillId="2" borderId="0" xfId="1" applyFont="1" applyFill="1" applyBorder="1" applyAlignment="1" applyProtection="1"/>
    <xf numFmtId="3" fontId="14" fillId="2" borderId="0" xfId="0" applyNumberFormat="1" applyFont="1" applyFill="1" applyAlignment="1">
      <alignment horizontal="left"/>
    </xf>
    <xf numFmtId="0" fontId="8" fillId="2" borderId="0" xfId="0" applyFont="1" applyFill="1"/>
    <xf numFmtId="0" fontId="4" fillId="2" borderId="0" xfId="0" applyFont="1" applyFill="1" applyAlignment="1">
      <alignment horizontal="left" vertical="center"/>
    </xf>
    <xf numFmtId="165" fontId="0" fillId="2" borderId="0" xfId="2" applyNumberFormat="1" applyFont="1" applyFill="1"/>
    <xf numFmtId="167" fontId="0" fillId="2" borderId="0" xfId="0" applyNumberFormat="1" applyFill="1"/>
    <xf numFmtId="164" fontId="0" fillId="2" borderId="0" xfId="2" applyFont="1" applyFill="1"/>
    <xf numFmtId="0" fontId="11" fillId="2" borderId="0" xfId="0" applyFont="1" applyFill="1"/>
    <xf numFmtId="164" fontId="13" fillId="0" borderId="0" xfId="2" applyFont="1" applyFill="1" applyBorder="1" applyAlignment="1">
      <alignment horizontal="right"/>
    </xf>
    <xf numFmtId="164" fontId="0" fillId="2" borderId="0" xfId="0" applyNumberFormat="1" applyFill="1"/>
    <xf numFmtId="166" fontId="13" fillId="0" borderId="2" xfId="0" applyNumberFormat="1" applyFont="1" applyBorder="1" applyAlignment="1">
      <alignment horizontal="right"/>
    </xf>
    <xf numFmtId="0" fontId="3" fillId="2" borderId="0" xfId="0" applyFont="1" applyFill="1"/>
    <xf numFmtId="165" fontId="11" fillId="2" borderId="0" xfId="0" applyNumberFormat="1" applyFont="1" applyFill="1"/>
    <xf numFmtId="0" fontId="4" fillId="2" borderId="0" xfId="0" applyFont="1" applyFill="1"/>
    <xf numFmtId="166" fontId="13" fillId="0" borderId="4" xfId="0" applyNumberFormat="1" applyFont="1" applyBorder="1" applyAlignment="1">
      <alignment horizontal="right"/>
    </xf>
    <xf numFmtId="0" fontId="15" fillId="4" borderId="0" xfId="0" applyFont="1" applyFill="1"/>
    <xf numFmtId="165" fontId="15" fillId="4" borderId="0" xfId="0" applyNumberFormat="1" applyFont="1" applyFill="1"/>
    <xf numFmtId="165" fontId="14" fillId="4" borderId="0" xfId="0" applyNumberFormat="1" applyFont="1" applyFill="1"/>
    <xf numFmtId="0" fontId="0" fillId="4" borderId="0" xfId="0" applyFill="1"/>
    <xf numFmtId="0" fontId="14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/>
    <xf numFmtId="0" fontId="14" fillId="4" borderId="0" xfId="0" applyFont="1" applyFill="1"/>
    <xf numFmtId="0" fontId="16" fillId="2" borderId="0" xfId="1" applyFont="1" applyFill="1" applyAlignment="1" applyProtection="1"/>
    <xf numFmtId="165" fontId="0" fillId="0" borderId="9" xfId="0" applyNumberFormat="1" applyBorder="1"/>
    <xf numFmtId="165" fontId="14" fillId="0" borderId="10" xfId="0" applyNumberFormat="1" applyFont="1" applyBorder="1"/>
    <xf numFmtId="165" fontId="14" fillId="0" borderId="11" xfId="0" applyNumberFormat="1" applyFont="1" applyBorder="1"/>
    <xf numFmtId="165" fontId="14" fillId="0" borderId="13" xfId="0" applyNumberFormat="1" applyFont="1" applyBorder="1"/>
    <xf numFmtId="166" fontId="13" fillId="0" borderId="3" xfId="0" applyNumberFormat="1" applyFont="1" applyBorder="1" applyAlignment="1">
      <alignment horizontal="right"/>
    </xf>
    <xf numFmtId="0" fontId="0" fillId="2" borderId="12" xfId="0" applyFill="1" applyBorder="1"/>
    <xf numFmtId="0" fontId="14" fillId="3" borderId="2" xfId="0" applyFont="1" applyFill="1" applyBorder="1" applyAlignment="1">
      <alignment horizontal="center"/>
    </xf>
    <xf numFmtId="165" fontId="14" fillId="0" borderId="14" xfId="0" applyNumberFormat="1" applyFont="1" applyBorder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right"/>
    </xf>
    <xf numFmtId="165" fontId="0" fillId="0" borderId="8" xfId="0" applyNumberFormat="1" applyBorder="1"/>
    <xf numFmtId="165" fontId="0" fillId="0" borderId="10" xfId="0" applyNumberFormat="1" applyBorder="1"/>
    <xf numFmtId="0" fontId="14" fillId="3" borderId="7" xfId="0" applyFont="1" applyFill="1" applyBorder="1"/>
    <xf numFmtId="0" fontId="14" fillId="3" borderId="7" xfId="0" applyFont="1" applyFill="1" applyBorder="1" applyAlignment="1">
      <alignment horizontal="right"/>
    </xf>
    <xf numFmtId="165" fontId="0" fillId="0" borderId="8" xfId="0" applyNumberFormat="1" applyBorder="1" applyAlignment="1">
      <alignment horizontal="right" wrapText="1"/>
    </xf>
    <xf numFmtId="165" fontId="1" fillId="0" borderId="8" xfId="0" applyNumberFormat="1" applyFont="1" applyBorder="1"/>
    <xf numFmtId="0" fontId="1" fillId="2" borderId="0" xfId="0" applyFont="1" applyFill="1"/>
    <xf numFmtId="165" fontId="17" fillId="0" borderId="8" xfId="0" applyNumberFormat="1" applyFont="1" applyBorder="1"/>
    <xf numFmtId="0" fontId="18" fillId="3" borderId="7" xfId="0" applyFont="1" applyFill="1" applyBorder="1"/>
    <xf numFmtId="0" fontId="18" fillId="3" borderId="7" xfId="0" applyFont="1" applyFill="1" applyBorder="1" applyAlignment="1">
      <alignment horizontal="right"/>
    </xf>
    <xf numFmtId="165" fontId="19" fillId="0" borderId="9" xfId="0" applyNumberFormat="1" applyFont="1" applyBorder="1"/>
    <xf numFmtId="165" fontId="19" fillId="0" borderId="10" xfId="0" applyNumberFormat="1" applyFont="1" applyBorder="1"/>
    <xf numFmtId="0" fontId="14" fillId="3" borderId="15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165" fontId="14" fillId="0" borderId="17" xfId="0" applyNumberFormat="1" applyFont="1" applyBorder="1"/>
    <xf numFmtId="0" fontId="10" fillId="4" borderId="0" xfId="0" applyFont="1" applyFill="1"/>
    <xf numFmtId="0" fontId="0" fillId="4" borderId="18" xfId="0" applyFill="1" applyBorder="1"/>
    <xf numFmtId="165" fontId="14" fillId="4" borderId="18" xfId="0" applyNumberFormat="1" applyFont="1" applyFill="1" applyBorder="1"/>
    <xf numFmtId="0" fontId="0" fillId="0" borderId="22" xfId="0" pivotButton="1" applyBorder="1"/>
    <xf numFmtId="0" fontId="0" fillId="0" borderId="22" xfId="0" applyBorder="1"/>
    <xf numFmtId="0" fontId="14" fillId="0" borderId="19" xfId="0" applyFont="1" applyBorder="1"/>
    <xf numFmtId="0" fontId="14" fillId="0" borderId="19" xfId="0" pivotButton="1" applyFont="1" applyBorder="1"/>
    <xf numFmtId="0" fontId="14" fillId="0" borderId="20" xfId="0" applyFont="1" applyBorder="1"/>
    <xf numFmtId="0" fontId="0" fillId="3" borderId="19" xfId="0" applyFill="1" applyBorder="1"/>
    <xf numFmtId="0" fontId="0" fillId="3" borderId="6" xfId="0" applyFill="1" applyBorder="1"/>
    <xf numFmtId="2" fontId="0" fillId="3" borderId="6" xfId="0" applyNumberFormat="1" applyFill="1" applyBorder="1"/>
    <xf numFmtId="0" fontId="0" fillId="3" borderId="21" xfId="0" applyFill="1" applyBorder="1"/>
    <xf numFmtId="0" fontId="14" fillId="0" borderId="23" xfId="0" applyFont="1" applyBorder="1"/>
    <xf numFmtId="0" fontId="1" fillId="3" borderId="19" xfId="0" applyFont="1" applyFill="1" applyBorder="1"/>
    <xf numFmtId="0" fontId="1" fillId="3" borderId="6" xfId="0" applyFont="1" applyFill="1" applyBorder="1"/>
    <xf numFmtId="2" fontId="1" fillId="3" borderId="6" xfId="0" applyNumberFormat="1" applyFont="1" applyFill="1" applyBorder="1"/>
    <xf numFmtId="0" fontId="1" fillId="3" borderId="21" xfId="0" applyFont="1" applyFill="1" applyBorder="1"/>
    <xf numFmtId="0" fontId="14" fillId="5" borderId="11" xfId="0" applyFont="1" applyFill="1" applyBorder="1"/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29" xfId="0" pivotButton="1" applyBorder="1"/>
    <xf numFmtId="0" fontId="0" fillId="0" borderId="29" xfId="0" applyBorder="1"/>
    <xf numFmtId="0" fontId="18" fillId="0" borderId="24" xfId="0" applyFont="1" applyBorder="1"/>
    <xf numFmtId="0" fontId="18" fillId="0" borderId="24" xfId="0" pivotButton="1" applyFont="1" applyBorder="1"/>
    <xf numFmtId="0" fontId="18" fillId="0" borderId="25" xfId="0" applyFont="1" applyBorder="1"/>
    <xf numFmtId="0" fontId="18" fillId="0" borderId="26" xfId="0" applyFont="1" applyBorder="1"/>
    <xf numFmtId="165" fontId="17" fillId="0" borderId="8" xfId="0" applyNumberFormat="1" applyFont="1" applyBorder="1" applyAlignment="1"/>
    <xf numFmtId="165" fontId="17" fillId="0" borderId="8" xfId="0" applyNumberFormat="1" applyFont="1" applyFill="1" applyBorder="1"/>
    <xf numFmtId="165" fontId="19" fillId="0" borderId="9" xfId="0" applyNumberFormat="1" applyFont="1" applyFill="1" applyBorder="1"/>
    <xf numFmtId="165" fontId="19" fillId="0" borderId="10" xfId="0" applyNumberFormat="1" applyFont="1" applyFill="1" applyBorder="1"/>
    <xf numFmtId="0" fontId="19" fillId="3" borderId="24" xfId="0" applyFont="1" applyFill="1" applyBorder="1"/>
    <xf numFmtId="0" fontId="19" fillId="3" borderId="27" xfId="0" applyFont="1" applyFill="1" applyBorder="1"/>
    <xf numFmtId="2" fontId="19" fillId="3" borderId="27" xfId="0" applyNumberFormat="1" applyFont="1" applyFill="1" applyBorder="1"/>
    <xf numFmtId="0" fontId="19" fillId="3" borderId="28" xfId="0" applyFont="1" applyFill="1" applyBorder="1"/>
    <xf numFmtId="0" fontId="18" fillId="0" borderId="30" xfId="0" pivotButton="1" applyFont="1" applyBorder="1"/>
  </cellXfs>
  <cellStyles count="3">
    <cellStyle name="Hiperlink" xfId="1" builtinId="8"/>
    <cellStyle name="Normal" xfId="0" builtinId="0"/>
    <cellStyle name="Vírgula" xfId="2" builtinId="3"/>
  </cellStyles>
  <dxfs count="996"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numFmt numFmtId="0" formatCode="General"/>
      <fill>
        <patternFill patternType="solid"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fill>
        <patternFill>
          <bgColor rgb="FF99CCFF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bottom style="thin">
          <color indexed="64"/>
        </bottom>
      </border>
    </dxf>
    <dxf>
      <border>
        <right/>
        <bottom/>
      </border>
    </dxf>
    <dxf>
      <font>
        <color theme="1"/>
      </font>
    </dxf>
    <dxf>
      <font>
        <color theme="1"/>
      </font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  <family val="2"/>
      </font>
    </dxf>
    <dxf>
      <border>
        <left style="thin">
          <color rgb="FF999999"/>
        </left>
        <right style="thin">
          <color rgb="FF999999"/>
        </right>
      </border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border>
        <left style="thin">
          <color indexed="8"/>
        </left>
      </border>
    </dxf>
    <dxf>
      <border>
        <right style="thin">
          <color indexed="8"/>
        </right>
      </border>
    </dxf>
    <dxf>
      <fill>
        <patternFill patternType="none"/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7.xml"/><Relationship Id="rId3" Type="http://schemas.openxmlformats.org/officeDocument/2006/relationships/pivotCacheDefinition" Target="pivotCache/pivotCacheDefinition2.xml"/><Relationship Id="rId7" Type="http://schemas.openxmlformats.org/officeDocument/2006/relationships/pivotCacheDefinition" Target="pivotCache/pivotCacheDefinition6.xml"/><Relationship Id="rId12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5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dinâmica1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Plan1!$C$53:$C$54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Plan1!$C$55:$C$66</c:f>
              <c:numCache>
                <c:formatCode>_(* #,##0_);_(* \(#,##0\);_(* "-"??_);_(@_)</c:formatCode>
                <c:ptCount val="12"/>
                <c:pt idx="0">
                  <c:v>6995110.4457272738</c:v>
                </c:pt>
                <c:pt idx="1">
                  <c:v>7416433.1628014855</c:v>
                </c:pt>
                <c:pt idx="2">
                  <c:v>7350794.8744211476</c:v>
                </c:pt>
                <c:pt idx="3">
                  <c:v>7282572.8036307981</c:v>
                </c:pt>
                <c:pt idx="4">
                  <c:v>7517881.6442133589</c:v>
                </c:pt>
                <c:pt idx="5">
                  <c:v>7788442.8595899818</c:v>
                </c:pt>
                <c:pt idx="6">
                  <c:v>7434315.2887680903</c:v>
                </c:pt>
                <c:pt idx="7">
                  <c:v>7840943.9395473097</c:v>
                </c:pt>
                <c:pt idx="8">
                  <c:v>7522385.0823116861</c:v>
                </c:pt>
                <c:pt idx="9">
                  <c:v>7686804.2911725445</c:v>
                </c:pt>
                <c:pt idx="10">
                  <c:v>7601392.6536753206</c:v>
                </c:pt>
                <c:pt idx="11">
                  <c:v>7380667.2299035303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Plan1!$D$53:$D$54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Plan1!$D$55:$D$66</c:f>
              <c:numCache>
                <c:formatCode>_(* #,##0_);_(* \(#,##0\);_(* "-"??_);_(@_)</c:formatCode>
                <c:ptCount val="12"/>
                <c:pt idx="0">
                  <c:v>7180755.2584916539</c:v>
                </c:pt>
                <c:pt idx="1">
                  <c:v>6548589.6750426758</c:v>
                </c:pt>
                <c:pt idx="2">
                  <c:v>7655263.0662541725</c:v>
                </c:pt>
                <c:pt idx="3">
                  <c:v>7228914.3981113154</c:v>
                </c:pt>
                <c:pt idx="4">
                  <c:v>7611895.7195157707</c:v>
                </c:pt>
                <c:pt idx="5">
                  <c:v>7657813.993406307</c:v>
                </c:pt>
                <c:pt idx="6">
                  <c:v>7630442.0301948069</c:v>
                </c:pt>
                <c:pt idx="7">
                  <c:v>8003567.9655547291</c:v>
                </c:pt>
                <c:pt idx="8">
                  <c:v>7500608.8746270863</c:v>
                </c:pt>
                <c:pt idx="9">
                  <c:v>7952202.5229313551</c:v>
                </c:pt>
                <c:pt idx="10">
                  <c:v>7453943.8814211497</c:v>
                </c:pt>
                <c:pt idx="11">
                  <c:v>7200701.0513692051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Plan1!$E$53:$E$54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Plan1!$E$55:$E$66</c:f>
              <c:numCache>
                <c:formatCode>_(* #,##0_);_(* \(#,##0\);_(* "-"??_);_(@_)</c:formatCode>
                <c:ptCount val="12"/>
                <c:pt idx="0">
                  <c:v>7196582.65419666</c:v>
                </c:pt>
                <c:pt idx="1">
                  <c:v>6655637.4704044489</c:v>
                </c:pt>
                <c:pt idx="2">
                  <c:v>7480152.9407031517</c:v>
                </c:pt>
                <c:pt idx="3">
                  <c:v>7314484.5699183671</c:v>
                </c:pt>
                <c:pt idx="4">
                  <c:v>7475772.6816307977</c:v>
                </c:pt>
                <c:pt idx="5">
                  <c:v>7072254.6931317262</c:v>
                </c:pt>
                <c:pt idx="6">
                  <c:v>7537209.1728033414</c:v>
                </c:pt>
                <c:pt idx="7">
                  <c:v>7541354.6796994433</c:v>
                </c:pt>
                <c:pt idx="8">
                  <c:v>7523605.6649573278</c:v>
                </c:pt>
                <c:pt idx="9">
                  <c:v>8243983.362755103</c:v>
                </c:pt>
                <c:pt idx="10">
                  <c:v>7153780.7847959204</c:v>
                </c:pt>
                <c:pt idx="11">
                  <c:v>7301918.3044582605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Plan1!$F$53:$F$54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Plan1!$F$55:$F$66</c:f>
              <c:numCache>
                <c:formatCode>_(* #,##0_);_(* \(#,##0\);_(* "-"??_);_(@_)</c:formatCode>
                <c:ptCount val="12"/>
                <c:pt idx="0">
                  <c:v>6688221.5205862727</c:v>
                </c:pt>
                <c:pt idx="1">
                  <c:v>6294697.9863951784</c:v>
                </c:pt>
                <c:pt idx="2">
                  <c:v>6414784.7841020431</c:v>
                </c:pt>
                <c:pt idx="3">
                  <c:v>6637099.3091799608</c:v>
                </c:pt>
                <c:pt idx="4">
                  <c:v>7064182.7305194791</c:v>
                </c:pt>
                <c:pt idx="5">
                  <c:v>6636083.2849294962</c:v>
                </c:pt>
                <c:pt idx="6">
                  <c:v>7351963.9556011111</c:v>
                </c:pt>
                <c:pt idx="7">
                  <c:v>7131433.3941985155</c:v>
                </c:pt>
                <c:pt idx="8">
                  <c:v>7308318.744716146</c:v>
                </c:pt>
                <c:pt idx="9">
                  <c:v>7718482.4507142864</c:v>
                </c:pt>
                <c:pt idx="10">
                  <c:v>6954097.1096048253</c:v>
                </c:pt>
                <c:pt idx="11">
                  <c:v>7534997.908944346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Plan1!$G$53:$G$54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Plan1!$G$55:$G$66</c:f>
              <c:numCache>
                <c:formatCode>_(* #,##0_);_(* \(#,##0\);_(* "-"??_);_(@_)</c:formatCode>
                <c:ptCount val="12"/>
                <c:pt idx="0">
                  <c:v>6777775.895675323</c:v>
                </c:pt>
                <c:pt idx="1">
                  <c:v>6367329.8497643806</c:v>
                </c:pt>
                <c:pt idx="2">
                  <c:v>7588169.0349090882</c:v>
                </c:pt>
                <c:pt idx="3">
                  <c:v>7366953.5142022269</c:v>
                </c:pt>
                <c:pt idx="4">
                  <c:v>7070366.9290111298</c:v>
                </c:pt>
                <c:pt idx="5">
                  <c:v>7230483.2885046368</c:v>
                </c:pt>
                <c:pt idx="6">
                  <c:v>7730940.8688051933</c:v>
                </c:pt>
                <c:pt idx="7">
                  <c:v>7752665.6091447128</c:v>
                </c:pt>
                <c:pt idx="8">
                  <c:v>7738202.1855807025</c:v>
                </c:pt>
                <c:pt idx="9">
                  <c:v>7591628.4830556605</c:v>
                </c:pt>
                <c:pt idx="10">
                  <c:v>7422788.620977737</c:v>
                </c:pt>
                <c:pt idx="11">
                  <c:v>7782497.4626085348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Plan1!$H$53:$H$54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Plan1!$H$55:$H$66</c:f>
              <c:numCache>
                <c:formatCode>_(* #,##0_);_(* \(#,##0\);_(* "-"??_);_(@_)</c:formatCode>
                <c:ptCount val="12"/>
                <c:pt idx="0">
                  <c:v>6706311.6550307581</c:v>
                </c:pt>
                <c:pt idx="1">
                  <c:v>6594718.8734267987</c:v>
                </c:pt>
                <c:pt idx="2">
                  <c:v>7601366.0545350481</c:v>
                </c:pt>
                <c:pt idx="3">
                  <c:v>7239773.9369772216</c:v>
                </c:pt>
                <c:pt idx="4">
                  <c:v>7297015.6083652712</c:v>
                </c:pt>
                <c:pt idx="5">
                  <c:v>7471334.4392972514</c:v>
                </c:pt>
                <c:pt idx="6">
                  <c:v>7488438.1967432732</c:v>
                </c:pt>
                <c:pt idx="7">
                  <c:v>8038613.9613676425</c:v>
                </c:pt>
                <c:pt idx="8">
                  <c:v>7716746.5247160587</c:v>
                </c:pt>
                <c:pt idx="9">
                  <c:v>7383189.7924330113</c:v>
                </c:pt>
                <c:pt idx="10">
                  <c:v>7464524.2990928693</c:v>
                </c:pt>
                <c:pt idx="11">
                  <c:v>7763189.4850452524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Plan1!$I$53:$I$54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Plan1!$I$55:$I$66</c:f>
              <c:numCache>
                <c:formatCode>_(* #,##0_);_(* \(#,##0\);_(* "-"??_);_(@_)</c:formatCode>
                <c:ptCount val="12"/>
                <c:pt idx="0">
                  <c:v>7046949.2810473246</c:v>
                </c:pt>
                <c:pt idx="1">
                  <c:v>6730191.4164019534</c:v>
                </c:pt>
                <c:pt idx="2">
                  <c:v>7710126.9820133084</c:v>
                </c:pt>
                <c:pt idx="3">
                  <c:v>7054219.4754185174</c:v>
                </c:pt>
                <c:pt idx="4">
                  <c:v>7571279.1047453424</c:v>
                </c:pt>
                <c:pt idx="5">
                  <c:v>7428812.3780390406</c:v>
                </c:pt>
                <c:pt idx="6">
                  <c:v>7535719.2843170678</c:v>
                </c:pt>
                <c:pt idx="7">
                  <c:v>8032655.9128402807</c:v>
                </c:pt>
                <c:pt idx="8">
                  <c:v>7888755.0496752476</c:v>
                </c:pt>
                <c:pt idx="9">
                  <c:v>7978621.4965468841</c:v>
                </c:pt>
                <c:pt idx="10">
                  <c:v>7771267.6558497548</c:v>
                </c:pt>
                <c:pt idx="11">
                  <c:v>7887279.2394208815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Plan1!$J$53:$J$54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Plan1!$J$55:$J$66</c:f>
              <c:numCache>
                <c:formatCode>_(* #,##0_);_(* \(#,##0\);_(* "-"??_);_(@_)</c:formatCode>
                <c:ptCount val="12"/>
                <c:pt idx="0">
                  <c:v>7470613.1396521796</c:v>
                </c:pt>
                <c:pt idx="1">
                  <c:v>7066232.6783623165</c:v>
                </c:pt>
                <c:pt idx="2">
                  <c:v>8306224.3245507255</c:v>
                </c:pt>
                <c:pt idx="3">
                  <c:v>7601037.6683333293</c:v>
                </c:pt>
                <c:pt idx="4">
                  <c:v>8026655.5310000023</c:v>
                </c:pt>
                <c:pt idx="5">
                  <c:v>8059005.53347826</c:v>
                </c:pt>
                <c:pt idx="6">
                  <c:v>8209919.7063623182</c:v>
                </c:pt>
                <c:pt idx="7">
                  <c:v>8752804.8395217415</c:v>
                </c:pt>
                <c:pt idx="8">
                  <c:v>8127877.7850869587</c:v>
                </c:pt>
                <c:pt idx="9">
                  <c:v>9020457.454695655</c:v>
                </c:pt>
                <c:pt idx="10">
                  <c:v>8570807.1518260837</c:v>
                </c:pt>
                <c:pt idx="11">
                  <c:v>8574078.9446646608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Plan1!$K$53:$K$54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Plan1!$K$55:$K$66</c:f>
              <c:numCache>
                <c:formatCode>_(* #,##0_);_(* \(#,##0\);_(* "-"??_);_(@_)</c:formatCode>
                <c:ptCount val="12"/>
                <c:pt idx="0">
                  <c:v>8256555.6828695685</c:v>
                </c:pt>
                <c:pt idx="1">
                  <c:v>8048319.7548985509</c:v>
                </c:pt>
                <c:pt idx="2">
                  <c:v>8604529.9857808594</c:v>
                </c:pt>
                <c:pt idx="3">
                  <c:v>8706377.8456666637</c:v>
                </c:pt>
                <c:pt idx="4">
                  <c:v>8760658.4305510819</c:v>
                </c:pt>
                <c:pt idx="5">
                  <c:v>8798642.6999845896</c:v>
                </c:pt>
                <c:pt idx="6">
                  <c:v>9168208.6767188385</c:v>
                </c:pt>
                <c:pt idx="7">
                  <c:v>9051563.5681159478</c:v>
                </c:pt>
                <c:pt idx="8">
                  <c:v>9368012.4360577781</c:v>
                </c:pt>
                <c:pt idx="9">
                  <c:v>9550067.0642318819</c:v>
                </c:pt>
                <c:pt idx="10">
                  <c:v>8562936.6286811586</c:v>
                </c:pt>
                <c:pt idx="11">
                  <c:v>9096716.6120869592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Plan1!$L$53:$L$54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Plan1!$L$55:$L$66</c:f>
              <c:numCache>
                <c:formatCode>_(* #,##0_);_(* \(#,##0\);_(* "-"??_);_(@_)</c:formatCode>
                <c:ptCount val="12"/>
                <c:pt idx="0">
                  <c:v>8215630.4441449204</c:v>
                </c:pt>
                <c:pt idx="1">
                  <c:v>7840032.8122753641</c:v>
                </c:pt>
                <c:pt idx="2">
                  <c:v>8870255.1576521732</c:v>
                </c:pt>
                <c:pt idx="3">
                  <c:v>8897816.5802753605</c:v>
                </c:pt>
                <c:pt idx="4">
                  <c:v>8639588.9879275355</c:v>
                </c:pt>
                <c:pt idx="5">
                  <c:v>8990696.5226811618</c:v>
                </c:pt>
                <c:pt idx="6">
                  <c:v>9506493.6056521703</c:v>
                </c:pt>
                <c:pt idx="7">
                  <c:v>9242321.0816376805</c:v>
                </c:pt>
                <c:pt idx="8">
                  <c:v>9481387.2423478216</c:v>
                </c:pt>
                <c:pt idx="9">
                  <c:v>10055110.924999999</c:v>
                </c:pt>
                <c:pt idx="10">
                  <c:v>9141252.1633333266</c:v>
                </c:pt>
                <c:pt idx="11">
                  <c:v>9922268.258565221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Plan1!$M$53:$M$54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Plan1!$M$55:$M$66</c:f>
              <c:numCache>
                <c:formatCode>_(* #,##0_);_(* \(#,##0\);_(* "-"??_);_(@_)</c:formatCode>
                <c:ptCount val="12"/>
                <c:pt idx="0">
                  <c:v>8633753.1015942041</c:v>
                </c:pt>
                <c:pt idx="1">
                  <c:v>8481647.3004782591</c:v>
                </c:pt>
                <c:pt idx="2">
                  <c:v>10047228.492637677</c:v>
                </c:pt>
                <c:pt idx="3">
                  <c:v>9544461.3028405719</c:v>
                </c:pt>
                <c:pt idx="4">
                  <c:v>9733818.2510144915</c:v>
                </c:pt>
                <c:pt idx="5">
                  <c:v>9830120.1308695693</c:v>
                </c:pt>
                <c:pt idx="6">
                  <c:v>10307741.175130434</c:v>
                </c:pt>
                <c:pt idx="7">
                  <c:v>10387643.436550727</c:v>
                </c:pt>
                <c:pt idx="8">
                  <c:v>10248554.004985509</c:v>
                </c:pt>
                <c:pt idx="9">
                  <c:v>10205460.486347817</c:v>
                </c:pt>
                <c:pt idx="10">
                  <c:v>10051864.124391302</c:v>
                </c:pt>
                <c:pt idx="11">
                  <c:v>10479532.620550727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Plan1!$N$53:$N$54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Plan1!$N$55:$N$66</c:f>
              <c:numCache>
                <c:formatCode>_(* #,##0_);_(* \(#,##0\);_(* "-"??_);_(@_)</c:formatCode>
                <c:ptCount val="12"/>
                <c:pt idx="0">
                  <c:v>9110855.31378261</c:v>
                </c:pt>
                <c:pt idx="1">
                  <c:v>9262542.1273768079</c:v>
                </c:pt>
                <c:pt idx="2">
                  <c:v>10148732.482681163</c:v>
                </c:pt>
                <c:pt idx="3">
                  <c:v>9656896.7507536262</c:v>
                </c:pt>
                <c:pt idx="4">
                  <c:v>10158049.542434784</c:v>
                </c:pt>
                <c:pt idx="5">
                  <c:v>10184502.858159425</c:v>
                </c:pt>
                <c:pt idx="6">
                  <c:v>10360738.068275359</c:v>
                </c:pt>
                <c:pt idx="7">
                  <c:v>10979440.608000003</c:v>
                </c:pt>
                <c:pt idx="8">
                  <c:v>10692546.169492748</c:v>
                </c:pt>
                <c:pt idx="9">
                  <c:v>10519427.167844713</c:v>
                </c:pt>
                <c:pt idx="10">
                  <c:v>10403944.990913048</c:v>
                </c:pt>
                <c:pt idx="11">
                  <c:v>10756126.761869568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Plan1!$O$53:$O$54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Plan1!$O$55:$O$66</c:f>
              <c:numCache>
                <c:formatCode>_(* #,##0_);_(* \(#,##0\);_(* "-"??_);_(@_)</c:formatCode>
                <c:ptCount val="12"/>
                <c:pt idx="0">
                  <c:v>9708937.3323478214</c:v>
                </c:pt>
                <c:pt idx="1">
                  <c:v>9877026.7115217354</c:v>
                </c:pt>
                <c:pt idx="2">
                  <c:v>10929435.863101447</c:v>
                </c:pt>
                <c:pt idx="3">
                  <c:v>10186467.3434058</c:v>
                </c:pt>
                <c:pt idx="4">
                  <c:v>10775104.217666661</c:v>
                </c:pt>
                <c:pt idx="5">
                  <c:v>10506639.263565216</c:v>
                </c:pt>
                <c:pt idx="6">
                  <c:v>10882147.833260875</c:v>
                </c:pt>
                <c:pt idx="7">
                  <c:v>11592307.125695663</c:v>
                </c:pt>
                <c:pt idx="8">
                  <c:v>10717877.034521742</c:v>
                </c:pt>
                <c:pt idx="9">
                  <c:v>11858855.586623179</c:v>
                </c:pt>
                <c:pt idx="10">
                  <c:v>11382002.781652177</c:v>
                </c:pt>
                <c:pt idx="11">
                  <c:v>11271877.266246369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Plan1!$P$53:$P$54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Plan1!$P$55:$P$66</c:f>
              <c:numCache>
                <c:formatCode>_(* #,##0_);_(* \(#,##0\);_(* "-"??_);_(@_)</c:formatCode>
                <c:ptCount val="12"/>
                <c:pt idx="0">
                  <c:v>10931208.28049276</c:v>
                </c:pt>
                <c:pt idx="1">
                  <c:v>10117862.393246375</c:v>
                </c:pt>
                <c:pt idx="2">
                  <c:v>11053520.243811583</c:v>
                </c:pt>
                <c:pt idx="3">
                  <c:v>11377920.918985512</c:v>
                </c:pt>
                <c:pt idx="4">
                  <c:v>11503971.874130433</c:v>
                </c:pt>
                <c:pt idx="5">
                  <c:v>11035208.483028976</c:v>
                </c:pt>
                <c:pt idx="6">
                  <c:v>11691185.289492747</c:v>
                </c:pt>
                <c:pt idx="7">
                  <c:v>12082456.475710148</c:v>
                </c:pt>
                <c:pt idx="8">
                  <c:v>11451924.970115941</c:v>
                </c:pt>
                <c:pt idx="9">
                  <c:v>12466573.999652172</c:v>
                </c:pt>
                <c:pt idx="10">
                  <c:v>11911867.949768115</c:v>
                </c:pt>
                <c:pt idx="11">
                  <c:v>11708206.545724634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Plan1!$Q$53:$Q$54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Plan1!$Q$55:$Q$66</c:f>
              <c:numCache>
                <c:formatCode>_(* #,##0_);_(* \(#,##0\);_(* "-"??_);_(@_)</c:formatCode>
                <c:ptCount val="12"/>
                <c:pt idx="0">
                  <c:v>11429168.840057969</c:v>
                </c:pt>
                <c:pt idx="1">
                  <c:v>11230844.799275365</c:v>
                </c:pt>
                <c:pt idx="2">
                  <c:v>11521491.016927537</c:v>
                </c:pt>
                <c:pt idx="3">
                  <c:v>11874577.329681158</c:v>
                </c:pt>
                <c:pt idx="4">
                  <c:v>12132305.178478254</c:v>
                </c:pt>
                <c:pt idx="5">
                  <c:v>11283419.332956519</c:v>
                </c:pt>
                <c:pt idx="6">
                  <c:v>12215762.854710136</c:v>
                </c:pt>
                <c:pt idx="7">
                  <c:v>12538268.942623185</c:v>
                </c:pt>
                <c:pt idx="8">
                  <c:v>12592408.304608688</c:v>
                </c:pt>
                <c:pt idx="9">
                  <c:v>13289596.653101454</c:v>
                </c:pt>
                <c:pt idx="10">
                  <c:v>11838314.952652168</c:v>
                </c:pt>
                <c:pt idx="11">
                  <c:v>12636639.384144928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Plan1!$R$53:$R$54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Plan1!$R$55:$R$66</c:f>
              <c:numCache>
                <c:formatCode>_(* #,##0_);_(* \(#,##0\);_(* "-"??_);_(@_)</c:formatCode>
                <c:ptCount val="12"/>
                <c:pt idx="0">
                  <c:v>12047932.427376809</c:v>
                </c:pt>
                <c:pt idx="1">
                  <c:v>10490253.755014494</c:v>
                </c:pt>
                <c:pt idx="2">
                  <c:v>12095848.153318837</c:v>
                </c:pt>
                <c:pt idx="3">
                  <c:v>11767280.134985514</c:v>
                </c:pt>
                <c:pt idx="4">
                  <c:v>11449770.753347831</c:v>
                </c:pt>
                <c:pt idx="5">
                  <c:v>11867076.431463761</c:v>
                </c:pt>
                <c:pt idx="6">
                  <c:v>12183784.337623198</c:v>
                </c:pt>
                <c:pt idx="7">
                  <c:v>12046884.497014487</c:v>
                </c:pt>
                <c:pt idx="8">
                  <c:v>11985710.196275366</c:v>
                </c:pt>
                <c:pt idx="9">
                  <c:v>12526918.068550726</c:v>
                </c:pt>
                <c:pt idx="10">
                  <c:v>11239850.46588405</c:v>
                </c:pt>
                <c:pt idx="11">
                  <c:v>12115216.723745739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Plan1!$S$53:$S$54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Plan1!$S$55:$S$66</c:f>
              <c:numCache>
                <c:formatCode>_(* #,##0_);_(* \(#,##0\);_(* "-"??_);_(@_)</c:formatCode>
                <c:ptCount val="12"/>
                <c:pt idx="0">
                  <c:v>10514005.25915942</c:v>
                </c:pt>
                <c:pt idx="1">
                  <c:v>10792682.102840584</c:v>
                </c:pt>
                <c:pt idx="2">
                  <c:v>11601156.137217389</c:v>
                </c:pt>
                <c:pt idx="3">
                  <c:v>11199688.801739126</c:v>
                </c:pt>
                <c:pt idx="4">
                  <c:v>11195715.027434781</c:v>
                </c:pt>
                <c:pt idx="5">
                  <c:v>11238238.734999992</c:v>
                </c:pt>
                <c:pt idx="6">
                  <c:v>11414542.267985508</c:v>
                </c:pt>
                <c:pt idx="7">
                  <c:v>11851855.954724638</c:v>
                </c:pt>
                <c:pt idx="8">
                  <c:v>11644012.577753624</c:v>
                </c:pt>
                <c:pt idx="9">
                  <c:v>11425057.587811599</c:v>
                </c:pt>
                <c:pt idx="10">
                  <c:v>10982918.913739128</c:v>
                </c:pt>
                <c:pt idx="11">
                  <c:v>11581780.440521738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Plan1!$T$53:$T$54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Plan1!$T$55:$T$66</c:f>
              <c:numCache>
                <c:formatCode>_(* #,##0_);_(* \(#,##0\);_(* "-"??_);_(@_)</c:formatCode>
                <c:ptCount val="12"/>
                <c:pt idx="0">
                  <c:v>10428954.824289858</c:v>
                </c:pt>
                <c:pt idx="1">
                  <c:v>10121262.499869568</c:v>
                </c:pt>
                <c:pt idx="2">
                  <c:v>11855811.8314058</c:v>
                </c:pt>
                <c:pt idx="3">
                  <c:v>10570124.140275354</c:v>
                </c:pt>
                <c:pt idx="4">
                  <c:v>11374611.326014498</c:v>
                </c:pt>
                <c:pt idx="5">
                  <c:v>11399227.665681159</c:v>
                </c:pt>
                <c:pt idx="6">
                  <c:v>11617860.727739129</c:v>
                </c:pt>
                <c:pt idx="7">
                  <c:v>12116749.232434783</c:v>
                </c:pt>
                <c:pt idx="8">
                  <c:v>11732360.419956513</c:v>
                </c:pt>
                <c:pt idx="9">
                  <c:v>11939679.960942032</c:v>
                </c:pt>
                <c:pt idx="10">
                  <c:v>11419038.820768116</c:v>
                </c:pt>
                <c:pt idx="11">
                  <c:v>11514810.522362314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Plan1!$U$53:$U$54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Plan1!$U$55:$U$66</c:f>
              <c:numCache>
                <c:formatCode>_(* #,##0_);_(* \(#,##0\);_(* "-"??_);_(@_)</c:formatCode>
                <c:ptCount val="12"/>
                <c:pt idx="0">
                  <c:v>10803224.849231886</c:v>
                </c:pt>
                <c:pt idx="1">
                  <c:v>10220528.552405801</c:v>
                </c:pt>
                <c:pt idx="2">
                  <c:v>11724196.385275358</c:v>
                </c:pt>
                <c:pt idx="3">
                  <c:v>11109741.011637688</c:v>
                </c:pt>
                <c:pt idx="4">
                  <c:v>9901089.4627391286</c:v>
                </c:pt>
                <c:pt idx="5">
                  <c:v>11645941.207463764</c:v>
                </c:pt>
                <c:pt idx="6">
                  <c:v>11530453.564652182</c:v>
                </c:pt>
                <c:pt idx="7">
                  <c:v>12373890.759898549</c:v>
                </c:pt>
                <c:pt idx="8">
                  <c:v>11411734.907855062</c:v>
                </c:pt>
                <c:pt idx="9">
                  <c:v>12073911.641855076</c:v>
                </c:pt>
                <c:pt idx="10">
                  <c:v>11555684.22026087</c:v>
                </c:pt>
                <c:pt idx="11">
                  <c:v>11806230.417202905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Plan1!$V$53:$V$54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Plan1!$V$55:$V$66</c:f>
              <c:numCache>
                <c:formatCode>_(* #,##0_);_(* \(#,##0\);_(* "-"??_);_(@_)</c:formatCode>
                <c:ptCount val="12"/>
                <c:pt idx="0">
                  <c:v>11230348.563681165</c:v>
                </c:pt>
                <c:pt idx="1">
                  <c:v>10802201.288463764</c:v>
                </c:pt>
                <c:pt idx="2">
                  <c:v>11243412.48984058</c:v>
                </c:pt>
                <c:pt idx="3">
                  <c:v>11477198.632260861</c:v>
                </c:pt>
                <c:pt idx="4">
                  <c:v>11650929.51331884</c:v>
                </c:pt>
                <c:pt idx="5">
                  <c:v>11073032.319565218</c:v>
                </c:pt>
                <c:pt idx="6">
                  <c:v>12283103.154623184</c:v>
                </c:pt>
                <c:pt idx="7">
                  <c:v>12326825.912608704</c:v>
                </c:pt>
                <c:pt idx="8">
                  <c:v>11664512.678985501</c:v>
                </c:pt>
                <c:pt idx="9">
                  <c:v>12695489.524362318</c:v>
                </c:pt>
                <c:pt idx="10">
                  <c:v>11806476.574072462</c:v>
                </c:pt>
                <c:pt idx="11">
                  <c:v>11881684.374913042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Plan1!$W$53:$W$54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Plan1!$W$55:$W$66</c:f>
              <c:numCache>
                <c:formatCode>_(* #,##0_);_(* \(#,##0\);_(* "-"??_);_(@_)</c:formatCode>
                <c:ptCount val="12"/>
                <c:pt idx="0">
                  <c:v>11338541.339666668</c:v>
                </c:pt>
                <c:pt idx="1">
                  <c:v>11090449.616347825</c:v>
                </c:pt>
                <c:pt idx="2">
                  <c:v>10645631.356260873</c:v>
                </c:pt>
                <c:pt idx="3">
                  <c:v>8872680.1951304357</c:v>
                </c:pt>
                <c:pt idx="4">
                  <c:v>9497886.4060289841</c:v>
                </c:pt>
                <c:pt idx="5">
                  <c:v>10181308.382869571</c:v>
                </c:pt>
                <c:pt idx="6">
                  <c:v>11276899.435536232</c:v>
                </c:pt>
                <c:pt idx="7">
                  <c:v>11208315.042173911</c:v>
                </c:pt>
                <c:pt idx="8">
                  <c:v>11554479.937565221</c:v>
                </c:pt>
                <c:pt idx="9">
                  <c:v>12451503.818884064</c:v>
                </c:pt>
                <c:pt idx="10">
                  <c:v>11510097.77517391</c:v>
                </c:pt>
                <c:pt idx="11">
                  <c:v>12139620.738999991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Plan1!$X$53:$X$54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Plan1!$X$55:$X$66</c:f>
              <c:numCache>
                <c:formatCode>_(* #,##0_);_(* \(#,##0\);_(* "-"??_);_(@_)</c:formatCode>
                <c:ptCount val="12"/>
                <c:pt idx="0">
                  <c:v>11165007.252521733</c:v>
                </c:pt>
                <c:pt idx="1">
                  <c:v>10364822.302811591</c:v>
                </c:pt>
                <c:pt idx="2">
                  <c:v>11514773.310159417</c:v>
                </c:pt>
                <c:pt idx="3">
                  <c:v>10847510.842739135</c:v>
                </c:pt>
                <c:pt idx="4">
                  <c:v>11186428.197449267</c:v>
                </c:pt>
                <c:pt idx="5">
                  <c:v>11434566.942275364</c:v>
                </c:pt>
                <c:pt idx="6">
                  <c:v>12474834.446594208</c:v>
                </c:pt>
                <c:pt idx="7">
                  <c:v>12412823.482521746</c:v>
                </c:pt>
                <c:pt idx="8">
                  <c:v>12076925.443927536</c:v>
                </c:pt>
                <c:pt idx="9">
                  <c:v>12382201.099347828</c:v>
                </c:pt>
                <c:pt idx="10">
                  <c:v>11459182.02773913</c:v>
                </c:pt>
                <c:pt idx="11">
                  <c:v>12099261.331927534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Plan1!$Y$53:$Y$54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Plan1!$Y$55:$Y$66</c:f>
              <c:numCache>
                <c:formatCode>_(* #,##0_);_(* \(#,##0\);_(* "-"??_);_(@_)</c:formatCode>
                <c:ptCount val="12"/>
                <c:pt idx="0">
                  <c:v>10598039.725739121</c:v>
                </c:pt>
                <c:pt idx="1">
                  <c:v>10995574.007202895</c:v>
                </c:pt>
                <c:pt idx="2">
                  <c:v>12066965.262289854</c:v>
                </c:pt>
                <c:pt idx="3">
                  <c:v>11285116.091304345</c:v>
                </c:pt>
                <c:pt idx="4">
                  <c:v>11888612.152739128</c:v>
                </c:pt>
                <c:pt idx="5">
                  <c:v>11423437.973753629</c:v>
                </c:pt>
                <c:pt idx="6">
                  <c:v>12223528.92033333</c:v>
                </c:pt>
                <c:pt idx="7">
                  <c:v>12793831.255942022</c:v>
                </c:pt>
                <c:pt idx="8">
                  <c:v>12442337.289144926</c:v>
                </c:pt>
                <c:pt idx="9">
                  <c:v>12589638.440724624</c:v>
                </c:pt>
                <c:pt idx="10">
                  <c:v>12003658.382782616</c:v>
                </c:pt>
                <c:pt idx="11">
                  <c:v>12661098.750101449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Plan1!$Z$53:$Z$54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Plan1!$Z$55:$Z$66</c:f>
              <c:numCache>
                <c:formatCode>_(* #,##0_);_(* \(#,##0\);_(* "-"??_);_(@_)</c:formatCode>
                <c:ptCount val="12"/>
                <c:pt idx="0">
                  <c:v>11170623.278797099</c:v>
                </c:pt>
                <c:pt idx="1">
                  <c:v>11324712.434159422</c:v>
                </c:pt>
                <c:pt idx="2">
                  <c:v>12900962.172144927</c:v>
                </c:pt>
                <c:pt idx="3">
                  <c:v>11448372.756318843</c:v>
                </c:pt>
                <c:pt idx="4">
                  <c:v>12884513.096159419</c:v>
                </c:pt>
                <c:pt idx="5">
                  <c:v>12365953.142231878</c:v>
                </c:pt>
                <c:pt idx="6">
                  <c:v>12585770.94191304</c:v>
                </c:pt>
                <c:pt idx="7">
                  <c:v>13467864.943768118</c:v>
                </c:pt>
                <c:pt idx="8">
                  <c:v>12771227.291014498</c:v>
                </c:pt>
                <c:pt idx="9">
                  <c:v>12933935.123739133</c:v>
                </c:pt>
                <c:pt idx="10">
                  <c:v>12640513.626173915</c:v>
                </c:pt>
                <c:pt idx="11">
                  <c:v>13203983.090579702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7-441C-9607-8A3A0F62DC85}"/>
            </c:ext>
          </c:extLst>
        </c:ser>
        <c:ser>
          <c:idx val="24"/>
          <c:order val="24"/>
          <c:tx>
            <c:strRef>
              <c:f>Plan1!$AA$53:$AA$54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Plan1!$AA$55:$AA$66</c:f>
              <c:numCache>
                <c:formatCode>_(* #,##0_);_(* \(#,##0\);_(* "-"??_);_(@_)</c:formatCode>
                <c:ptCount val="12"/>
                <c:pt idx="0">
                  <c:v>12466529.885492753</c:v>
                </c:pt>
                <c:pt idx="1">
                  <c:v>11800924.729449276</c:v>
                </c:pt>
                <c:pt idx="2">
                  <c:v>12722084.177681157</c:v>
                </c:pt>
                <c:pt idx="3">
                  <c:v>12958459.487942029</c:v>
                </c:pt>
                <c:pt idx="4">
                  <c:v>13012271.523695648</c:v>
                </c:pt>
                <c:pt idx="5">
                  <c:v>12671840.91907247</c:v>
                </c:pt>
                <c:pt idx="6">
                  <c:v>13603328.525608696</c:v>
                </c:pt>
                <c:pt idx="7">
                  <c:v>13694605.524999999</c:v>
                </c:pt>
                <c:pt idx="8">
                  <c:v>13038999.465956522</c:v>
                </c:pt>
                <c:pt idx="9">
                  <c:v>14031384.90494203</c:v>
                </c:pt>
                <c:pt idx="10">
                  <c:v>13040833.384710137</c:v>
                </c:pt>
                <c:pt idx="11">
                  <c:v>13026877.889811592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D-4D14-9B0C-879FC82C1C6A}"/>
            </c:ext>
          </c:extLst>
        </c:ser>
        <c:ser>
          <c:idx val="25"/>
          <c:order val="25"/>
          <c:tx>
            <c:strRef>
              <c:f>Plan1!$AB$53:$AB$54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Plan1!$AB$55:$AB$66</c:f>
              <c:numCache>
                <c:formatCode>_(* #,##0_);_(* \(#,##0\);_(* "-"??_);_(@_)</c:formatCode>
                <c:ptCount val="12"/>
                <c:pt idx="0">
                  <c:v>12918096.96617391</c:v>
                </c:pt>
                <c:pt idx="1">
                  <c:v>12131876.033913054</c:v>
                </c:pt>
                <c:pt idx="2">
                  <c:v>12981519.474579707</c:v>
                </c:pt>
                <c:pt idx="3">
                  <c:v>12923458.813376807</c:v>
                </c:pt>
                <c:pt idx="4">
                  <c:v>13343959.5531884</c:v>
                </c:pt>
                <c:pt idx="5">
                  <c:v>12862215.397434782</c:v>
                </c:pt>
                <c:pt idx="6">
                  <c:v>14012012.296028985</c:v>
                </c:pt>
                <c:pt idx="7">
                  <c:v>13517594.895942029</c:v>
                </c:pt>
                <c:pt idx="8">
                  <c:v>13817101.312768118</c:v>
                </c:pt>
                <c:pt idx="9">
                  <c:v>14356527.113521738</c:v>
                </c:pt>
                <c:pt idx="10">
                  <c:v>12970116.433797106</c:v>
                </c:pt>
                <c:pt idx="11">
                  <c:v>13963938.731057974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B-4941-98FC-833FF91A0DBC}"/>
            </c:ext>
          </c:extLst>
        </c:ser>
        <c:ser>
          <c:idx val="26"/>
          <c:order val="26"/>
          <c:tx>
            <c:strRef>
              <c:f>Plan1!$AC$53:$AC$54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Plan1!$AC$55:$AC$66</c:f>
              <c:numCache>
                <c:formatCode>_(* #,##0_);_(* \(#,##0\);_(* "-"??_);_(@_)</c:formatCode>
                <c:ptCount val="12"/>
                <c:pt idx="0">
                  <c:v>12619384.86391305</c:v>
                </c:pt>
                <c:pt idx="1">
                  <c:v>12334464.257289857</c:v>
                </c:pt>
                <c:pt idx="2">
                  <c:v>14241457.47230435</c:v>
                </c:pt>
                <c:pt idx="3">
                  <c:v>13226296.29733333</c:v>
                </c:pt>
                <c:pt idx="4">
                  <c:v>13155578.390202889</c:v>
                </c:pt>
                <c:pt idx="5">
                  <c:v>13336033.233333332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0-4C3F-BA32-0776E899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[Vendas_de_Combustiveis_m3.xlsx]Plan1!Tabela dinâmica10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Plan1!$C$644:$C$645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Plan1!$B$646:$B$657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Plan1!$C$646:$C$657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45.664999999999999</c:v>
                </c:pt>
                <c:pt idx="7">
                  <c:v>0</c:v>
                </c:pt>
                <c:pt idx="8">
                  <c:v>0</c:v>
                </c:pt>
                <c:pt idx="9">
                  <c:v>29.837</c:v>
                </c:pt>
                <c:pt idx="10">
                  <c:v>0</c:v>
                </c:pt>
                <c:pt idx="11">
                  <c:v>1073.9839999999999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C-469D-994D-9929CBE81A42}"/>
            </c:ext>
          </c:extLst>
        </c:ser>
        <c:ser>
          <c:idx val="1"/>
          <c:order val="1"/>
          <c:tx>
            <c:strRef>
              <c:f>Plan1!$D$644:$D$645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Plan1!$B$646:$B$657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Plan1!$D$646:$D$657</c:f>
              <c:numCache>
                <c:formatCode>_(* #,##0_);_(* \(#,##0\);_(* "-"??_);_(@_)</c:formatCode>
                <c:ptCount val="12"/>
                <c:pt idx="0">
                  <c:v>7275.6530000000002</c:v>
                </c:pt>
                <c:pt idx="1">
                  <c:v>6691.2730000000001</c:v>
                </c:pt>
                <c:pt idx="2">
                  <c:v>8423.4469999999983</c:v>
                </c:pt>
                <c:pt idx="3">
                  <c:v>8704.3559999999998</c:v>
                </c:pt>
                <c:pt idx="4">
                  <c:v>9406.241</c:v>
                </c:pt>
                <c:pt idx="5">
                  <c:v>8208.6739999999991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C-469D-994D-9929CBE8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4870799"/>
        <c:axId val="1224871279"/>
      </c:barChart>
      <c:catAx>
        <c:axId val="1224870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4871279"/>
        <c:crosses val="autoZero"/>
        <c:auto val="1"/>
        <c:lblAlgn val="ctr"/>
        <c:lblOffset val="100"/>
        <c:noMultiLvlLbl val="0"/>
      </c:catAx>
      <c:valAx>
        <c:axId val="122487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4870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dinâmica2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Plan1!$C$122:$C$123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Plan1!$C$124:$C$135</c:f>
              <c:numCache>
                <c:formatCode>_(* #,##0_);_(* \(#,##0\);_(* "-"??_);_(@_)</c:formatCode>
                <c:ptCount val="12"/>
                <c:pt idx="0">
                  <c:v>6995110.4457272738</c:v>
                </c:pt>
                <c:pt idx="1">
                  <c:v>7416433.1628014855</c:v>
                </c:pt>
                <c:pt idx="2">
                  <c:v>7350794.8744211476</c:v>
                </c:pt>
                <c:pt idx="3">
                  <c:v>7282572.8036307981</c:v>
                </c:pt>
                <c:pt idx="4">
                  <c:v>7517881.6442133589</c:v>
                </c:pt>
                <c:pt idx="5">
                  <c:v>7788442.8595899818</c:v>
                </c:pt>
                <c:pt idx="6">
                  <c:v>7434315.2887680903</c:v>
                </c:pt>
                <c:pt idx="7">
                  <c:v>7840943.9395473097</c:v>
                </c:pt>
                <c:pt idx="8">
                  <c:v>7522385.0823116861</c:v>
                </c:pt>
                <c:pt idx="9">
                  <c:v>7686804.2911725445</c:v>
                </c:pt>
                <c:pt idx="10">
                  <c:v>7601392.6536753206</c:v>
                </c:pt>
                <c:pt idx="11">
                  <c:v>7380667.2299035303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Plan1!$D$122:$D$123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Plan1!$D$124:$D$135</c:f>
              <c:numCache>
                <c:formatCode>_(* #,##0_);_(* \(#,##0\);_(* "-"??_);_(@_)</c:formatCode>
                <c:ptCount val="12"/>
                <c:pt idx="0">
                  <c:v>7180755.2584916539</c:v>
                </c:pt>
                <c:pt idx="1">
                  <c:v>6548589.6750426758</c:v>
                </c:pt>
                <c:pt idx="2">
                  <c:v>7655263.0662541725</c:v>
                </c:pt>
                <c:pt idx="3">
                  <c:v>7228914.3981113154</c:v>
                </c:pt>
                <c:pt idx="4">
                  <c:v>7611895.7195157707</c:v>
                </c:pt>
                <c:pt idx="5">
                  <c:v>7657813.993406307</c:v>
                </c:pt>
                <c:pt idx="6">
                  <c:v>7630442.0301948069</c:v>
                </c:pt>
                <c:pt idx="7">
                  <c:v>8003567.9655547291</c:v>
                </c:pt>
                <c:pt idx="8">
                  <c:v>7500608.8746270863</c:v>
                </c:pt>
                <c:pt idx="9">
                  <c:v>7952202.5229313551</c:v>
                </c:pt>
                <c:pt idx="10">
                  <c:v>7453943.8814211497</c:v>
                </c:pt>
                <c:pt idx="11">
                  <c:v>7200701.0513692051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Plan1!$E$122:$E$123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Plan1!$E$124:$E$135</c:f>
              <c:numCache>
                <c:formatCode>_(* #,##0_);_(* \(#,##0\);_(* "-"??_);_(@_)</c:formatCode>
                <c:ptCount val="12"/>
                <c:pt idx="0">
                  <c:v>7196582.65419666</c:v>
                </c:pt>
                <c:pt idx="1">
                  <c:v>6655637.4704044489</c:v>
                </c:pt>
                <c:pt idx="2">
                  <c:v>7480152.9407031517</c:v>
                </c:pt>
                <c:pt idx="3">
                  <c:v>7314484.5699183671</c:v>
                </c:pt>
                <c:pt idx="4">
                  <c:v>7475772.6816307977</c:v>
                </c:pt>
                <c:pt idx="5">
                  <c:v>7072254.6931317262</c:v>
                </c:pt>
                <c:pt idx="6">
                  <c:v>7537209.1728033414</c:v>
                </c:pt>
                <c:pt idx="7">
                  <c:v>7541354.6796994433</c:v>
                </c:pt>
                <c:pt idx="8">
                  <c:v>7523605.6649573278</c:v>
                </c:pt>
                <c:pt idx="9">
                  <c:v>8243983.362755103</c:v>
                </c:pt>
                <c:pt idx="10">
                  <c:v>7153780.7847959204</c:v>
                </c:pt>
                <c:pt idx="11">
                  <c:v>7301918.3044582605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Plan1!$F$122:$F$123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Plan1!$F$124:$F$135</c:f>
              <c:numCache>
                <c:formatCode>_(* #,##0_);_(* \(#,##0\);_(* "-"??_);_(@_)</c:formatCode>
                <c:ptCount val="12"/>
                <c:pt idx="0">
                  <c:v>6688221.5205862727</c:v>
                </c:pt>
                <c:pt idx="1">
                  <c:v>6294697.9863951784</c:v>
                </c:pt>
                <c:pt idx="2">
                  <c:v>6414784.7841020431</c:v>
                </c:pt>
                <c:pt idx="3">
                  <c:v>6637099.3091799608</c:v>
                </c:pt>
                <c:pt idx="4">
                  <c:v>7064182.7305194791</c:v>
                </c:pt>
                <c:pt idx="5">
                  <c:v>6636083.2849294962</c:v>
                </c:pt>
                <c:pt idx="6">
                  <c:v>7351963.9556011111</c:v>
                </c:pt>
                <c:pt idx="7">
                  <c:v>7131433.3941985155</c:v>
                </c:pt>
                <c:pt idx="8">
                  <c:v>7308318.744716146</c:v>
                </c:pt>
                <c:pt idx="9">
                  <c:v>7718482.4507142864</c:v>
                </c:pt>
                <c:pt idx="10">
                  <c:v>6954097.1096048253</c:v>
                </c:pt>
                <c:pt idx="11">
                  <c:v>7534997.908944346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Plan1!$G$122:$G$123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Plan1!$G$124:$G$135</c:f>
              <c:numCache>
                <c:formatCode>_(* #,##0_);_(* \(#,##0\);_(* "-"??_);_(@_)</c:formatCode>
                <c:ptCount val="12"/>
                <c:pt idx="0">
                  <c:v>6777775.895675323</c:v>
                </c:pt>
                <c:pt idx="1">
                  <c:v>6367329.8497643806</c:v>
                </c:pt>
                <c:pt idx="2">
                  <c:v>7588169.0349090882</c:v>
                </c:pt>
                <c:pt idx="3">
                  <c:v>7366953.5142022269</c:v>
                </c:pt>
                <c:pt idx="4">
                  <c:v>7070366.9290111298</c:v>
                </c:pt>
                <c:pt idx="5">
                  <c:v>7230483.2885046368</c:v>
                </c:pt>
                <c:pt idx="6">
                  <c:v>7730940.8688051933</c:v>
                </c:pt>
                <c:pt idx="7">
                  <c:v>7752665.6091447128</c:v>
                </c:pt>
                <c:pt idx="8">
                  <c:v>7738202.1855807025</c:v>
                </c:pt>
                <c:pt idx="9">
                  <c:v>7591628.4830556605</c:v>
                </c:pt>
                <c:pt idx="10">
                  <c:v>7422788.620977737</c:v>
                </c:pt>
                <c:pt idx="11">
                  <c:v>7782497.4626085348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Plan1!$H$122:$H$123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Plan1!$H$124:$H$135</c:f>
              <c:numCache>
                <c:formatCode>_(* #,##0_);_(* \(#,##0\);_(* "-"??_);_(@_)</c:formatCode>
                <c:ptCount val="12"/>
                <c:pt idx="0">
                  <c:v>6706311.6550307581</c:v>
                </c:pt>
                <c:pt idx="1">
                  <c:v>6594718.8734267987</c:v>
                </c:pt>
                <c:pt idx="2">
                  <c:v>7601366.0545350481</c:v>
                </c:pt>
                <c:pt idx="3">
                  <c:v>7239773.9369772216</c:v>
                </c:pt>
                <c:pt idx="4">
                  <c:v>7297015.6083652712</c:v>
                </c:pt>
                <c:pt idx="5">
                  <c:v>7471334.4392972514</c:v>
                </c:pt>
                <c:pt idx="6">
                  <c:v>7488438.1967432732</c:v>
                </c:pt>
                <c:pt idx="7">
                  <c:v>8038613.9613676425</c:v>
                </c:pt>
                <c:pt idx="8">
                  <c:v>7716746.5247160587</c:v>
                </c:pt>
                <c:pt idx="9">
                  <c:v>7383189.7924330113</c:v>
                </c:pt>
                <c:pt idx="10">
                  <c:v>7464524.2990928693</c:v>
                </c:pt>
                <c:pt idx="11">
                  <c:v>7763189.4850452524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Plan1!$I$122:$I$123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Plan1!$I$124:$I$135</c:f>
              <c:numCache>
                <c:formatCode>_(* #,##0_);_(* \(#,##0\);_(* "-"??_);_(@_)</c:formatCode>
                <c:ptCount val="12"/>
                <c:pt idx="0">
                  <c:v>7046949.2810473246</c:v>
                </c:pt>
                <c:pt idx="1">
                  <c:v>6730191.4164019534</c:v>
                </c:pt>
                <c:pt idx="2">
                  <c:v>7710126.9820133084</c:v>
                </c:pt>
                <c:pt idx="3">
                  <c:v>7054219.4754185174</c:v>
                </c:pt>
                <c:pt idx="4">
                  <c:v>7571279.1047453424</c:v>
                </c:pt>
                <c:pt idx="5">
                  <c:v>7428812.3780390406</c:v>
                </c:pt>
                <c:pt idx="6">
                  <c:v>7535719.2843170678</c:v>
                </c:pt>
                <c:pt idx="7">
                  <c:v>8032655.9128402807</c:v>
                </c:pt>
                <c:pt idx="8">
                  <c:v>7888755.0496752476</c:v>
                </c:pt>
                <c:pt idx="9">
                  <c:v>7978621.4965468841</c:v>
                </c:pt>
                <c:pt idx="10">
                  <c:v>7771267.6558497548</c:v>
                </c:pt>
                <c:pt idx="11">
                  <c:v>7887279.2394208815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Plan1!$J$122:$J$123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Plan1!$J$124:$J$135</c:f>
              <c:numCache>
                <c:formatCode>_(* #,##0_);_(* \(#,##0\);_(* "-"??_);_(@_)</c:formatCode>
                <c:ptCount val="12"/>
                <c:pt idx="0">
                  <c:v>7470613.1396521796</c:v>
                </c:pt>
                <c:pt idx="1">
                  <c:v>7066232.6783623165</c:v>
                </c:pt>
                <c:pt idx="2">
                  <c:v>8306224.3245507255</c:v>
                </c:pt>
                <c:pt idx="3">
                  <c:v>7601037.6683333293</c:v>
                </c:pt>
                <c:pt idx="4">
                  <c:v>8026655.5310000023</c:v>
                </c:pt>
                <c:pt idx="5">
                  <c:v>8059005.53347826</c:v>
                </c:pt>
                <c:pt idx="6">
                  <c:v>8209919.7063623182</c:v>
                </c:pt>
                <c:pt idx="7">
                  <c:v>8752804.8395217415</c:v>
                </c:pt>
                <c:pt idx="8">
                  <c:v>8127877.7850869587</c:v>
                </c:pt>
                <c:pt idx="9">
                  <c:v>9020457.454695655</c:v>
                </c:pt>
                <c:pt idx="10">
                  <c:v>8570807.1518260837</c:v>
                </c:pt>
                <c:pt idx="11">
                  <c:v>8574078.9446646608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Plan1!$K$122:$K$123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Plan1!$K$124:$K$135</c:f>
              <c:numCache>
                <c:formatCode>_(* #,##0_);_(* \(#,##0\);_(* "-"??_);_(@_)</c:formatCode>
                <c:ptCount val="12"/>
                <c:pt idx="0">
                  <c:v>8256555.6828695685</c:v>
                </c:pt>
                <c:pt idx="1">
                  <c:v>8048319.7548985509</c:v>
                </c:pt>
                <c:pt idx="2">
                  <c:v>8604529.9857808594</c:v>
                </c:pt>
                <c:pt idx="3">
                  <c:v>8706377.8456666637</c:v>
                </c:pt>
                <c:pt idx="4">
                  <c:v>8760658.4305510819</c:v>
                </c:pt>
                <c:pt idx="5">
                  <c:v>8798642.6999845896</c:v>
                </c:pt>
                <c:pt idx="6">
                  <c:v>9168208.6767188385</c:v>
                </c:pt>
                <c:pt idx="7">
                  <c:v>9051563.5681159478</c:v>
                </c:pt>
                <c:pt idx="8">
                  <c:v>9368012.4360577781</c:v>
                </c:pt>
                <c:pt idx="9">
                  <c:v>9550067.0642318819</c:v>
                </c:pt>
                <c:pt idx="10">
                  <c:v>8562936.6286811586</c:v>
                </c:pt>
                <c:pt idx="11">
                  <c:v>9096716.6120869592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Plan1!$L$122:$L$123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Plan1!$L$124:$L$135</c:f>
              <c:numCache>
                <c:formatCode>_(* #,##0_);_(* \(#,##0\);_(* "-"??_);_(@_)</c:formatCode>
                <c:ptCount val="12"/>
                <c:pt idx="0">
                  <c:v>8215630.4441449204</c:v>
                </c:pt>
                <c:pt idx="1">
                  <c:v>7840032.8122753641</c:v>
                </c:pt>
                <c:pt idx="2">
                  <c:v>8870255.1576521732</c:v>
                </c:pt>
                <c:pt idx="3">
                  <c:v>8897816.5802753605</c:v>
                </c:pt>
                <c:pt idx="4">
                  <c:v>8639588.9879275355</c:v>
                </c:pt>
                <c:pt idx="5">
                  <c:v>8990696.5226811618</c:v>
                </c:pt>
                <c:pt idx="6">
                  <c:v>9506493.6056521703</c:v>
                </c:pt>
                <c:pt idx="7">
                  <c:v>9242321.0816376805</c:v>
                </c:pt>
                <c:pt idx="8">
                  <c:v>9481387.2423478216</c:v>
                </c:pt>
                <c:pt idx="9">
                  <c:v>10055110.924999999</c:v>
                </c:pt>
                <c:pt idx="10">
                  <c:v>9141252.1633333266</c:v>
                </c:pt>
                <c:pt idx="11">
                  <c:v>9922268.258565221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Plan1!$M$122:$M$123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Plan1!$M$124:$M$135</c:f>
              <c:numCache>
                <c:formatCode>_(* #,##0_);_(* \(#,##0\);_(* "-"??_);_(@_)</c:formatCode>
                <c:ptCount val="12"/>
                <c:pt idx="0">
                  <c:v>8633753.1015942041</c:v>
                </c:pt>
                <c:pt idx="1">
                  <c:v>8481647.3004782591</c:v>
                </c:pt>
                <c:pt idx="2">
                  <c:v>10047228.492637677</c:v>
                </c:pt>
                <c:pt idx="3">
                  <c:v>9544461.3028405719</c:v>
                </c:pt>
                <c:pt idx="4">
                  <c:v>9733818.2510144915</c:v>
                </c:pt>
                <c:pt idx="5">
                  <c:v>9830120.1308695693</c:v>
                </c:pt>
                <c:pt idx="6">
                  <c:v>10307741.175130434</c:v>
                </c:pt>
                <c:pt idx="7">
                  <c:v>10387643.436550727</c:v>
                </c:pt>
                <c:pt idx="8">
                  <c:v>10248554.004985509</c:v>
                </c:pt>
                <c:pt idx="9">
                  <c:v>10205460.486347817</c:v>
                </c:pt>
                <c:pt idx="10">
                  <c:v>10051864.124391302</c:v>
                </c:pt>
                <c:pt idx="11">
                  <c:v>10479532.620550727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Plan1!$N$122:$N$123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Plan1!$N$124:$N$135</c:f>
              <c:numCache>
                <c:formatCode>_(* #,##0_);_(* \(#,##0\);_(* "-"??_);_(@_)</c:formatCode>
                <c:ptCount val="12"/>
                <c:pt idx="0">
                  <c:v>9110855.31378261</c:v>
                </c:pt>
                <c:pt idx="1">
                  <c:v>9262542.1273768079</c:v>
                </c:pt>
                <c:pt idx="2">
                  <c:v>10148732.482681163</c:v>
                </c:pt>
                <c:pt idx="3">
                  <c:v>9656896.7507536262</c:v>
                </c:pt>
                <c:pt idx="4">
                  <c:v>10158049.542434784</c:v>
                </c:pt>
                <c:pt idx="5">
                  <c:v>10184502.858159425</c:v>
                </c:pt>
                <c:pt idx="6">
                  <c:v>10360738.068275359</c:v>
                </c:pt>
                <c:pt idx="7">
                  <c:v>10979440.608000003</c:v>
                </c:pt>
                <c:pt idx="8">
                  <c:v>10692546.169492748</c:v>
                </c:pt>
                <c:pt idx="9">
                  <c:v>10519427.167844713</c:v>
                </c:pt>
                <c:pt idx="10">
                  <c:v>10403944.990913048</c:v>
                </c:pt>
                <c:pt idx="11">
                  <c:v>10756126.761869568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Plan1!$O$122:$O$123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Plan1!$O$124:$O$135</c:f>
              <c:numCache>
                <c:formatCode>_(* #,##0_);_(* \(#,##0\);_(* "-"??_);_(@_)</c:formatCode>
                <c:ptCount val="12"/>
                <c:pt idx="0">
                  <c:v>9708937.3323478214</c:v>
                </c:pt>
                <c:pt idx="1">
                  <c:v>9877026.7115217354</c:v>
                </c:pt>
                <c:pt idx="2">
                  <c:v>10929435.863101447</c:v>
                </c:pt>
                <c:pt idx="3">
                  <c:v>10186467.3434058</c:v>
                </c:pt>
                <c:pt idx="4">
                  <c:v>10775104.217666661</c:v>
                </c:pt>
                <c:pt idx="5">
                  <c:v>10506639.263565216</c:v>
                </c:pt>
                <c:pt idx="6">
                  <c:v>10882147.833260875</c:v>
                </c:pt>
                <c:pt idx="7">
                  <c:v>11592307.125695663</c:v>
                </c:pt>
                <c:pt idx="8">
                  <c:v>10717877.034521742</c:v>
                </c:pt>
                <c:pt idx="9">
                  <c:v>11858855.586623179</c:v>
                </c:pt>
                <c:pt idx="10">
                  <c:v>11382002.781652177</c:v>
                </c:pt>
                <c:pt idx="11">
                  <c:v>11271877.266246369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Plan1!$P$122:$P$123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Plan1!$P$124:$P$135</c:f>
              <c:numCache>
                <c:formatCode>_(* #,##0_);_(* \(#,##0\);_(* "-"??_);_(@_)</c:formatCode>
                <c:ptCount val="12"/>
                <c:pt idx="0">
                  <c:v>10931208.28049276</c:v>
                </c:pt>
                <c:pt idx="1">
                  <c:v>10117862.393246375</c:v>
                </c:pt>
                <c:pt idx="2">
                  <c:v>11053520.243811583</c:v>
                </c:pt>
                <c:pt idx="3">
                  <c:v>11377920.918985512</c:v>
                </c:pt>
                <c:pt idx="4">
                  <c:v>11503971.874130433</c:v>
                </c:pt>
                <c:pt idx="5">
                  <c:v>11035208.483028976</c:v>
                </c:pt>
                <c:pt idx="6">
                  <c:v>11691185.289492747</c:v>
                </c:pt>
                <c:pt idx="7">
                  <c:v>12082456.475710148</c:v>
                </c:pt>
                <c:pt idx="8">
                  <c:v>11451924.970115941</c:v>
                </c:pt>
                <c:pt idx="9">
                  <c:v>12466573.999652172</c:v>
                </c:pt>
                <c:pt idx="10">
                  <c:v>11911867.949768115</c:v>
                </c:pt>
                <c:pt idx="11">
                  <c:v>11708206.545724634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Plan1!$Q$122:$Q$123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Plan1!$Q$124:$Q$135</c:f>
              <c:numCache>
                <c:formatCode>_(* #,##0_);_(* \(#,##0\);_(* "-"??_);_(@_)</c:formatCode>
                <c:ptCount val="12"/>
                <c:pt idx="0">
                  <c:v>11429168.840057969</c:v>
                </c:pt>
                <c:pt idx="1">
                  <c:v>11230844.799275365</c:v>
                </c:pt>
                <c:pt idx="2">
                  <c:v>11521491.016927537</c:v>
                </c:pt>
                <c:pt idx="3">
                  <c:v>11874577.329681158</c:v>
                </c:pt>
                <c:pt idx="4">
                  <c:v>12132305.178478254</c:v>
                </c:pt>
                <c:pt idx="5">
                  <c:v>11283419.332956519</c:v>
                </c:pt>
                <c:pt idx="6">
                  <c:v>12215762.854710136</c:v>
                </c:pt>
                <c:pt idx="7">
                  <c:v>12538268.942623185</c:v>
                </c:pt>
                <c:pt idx="8">
                  <c:v>12592408.304608688</c:v>
                </c:pt>
                <c:pt idx="9">
                  <c:v>13289596.653101454</c:v>
                </c:pt>
                <c:pt idx="10">
                  <c:v>11838314.952652168</c:v>
                </c:pt>
                <c:pt idx="11">
                  <c:v>12636639.384144928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Plan1!$R$122:$R$123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Plan1!$R$124:$R$135</c:f>
              <c:numCache>
                <c:formatCode>_(* #,##0_);_(* \(#,##0\);_(* "-"??_);_(@_)</c:formatCode>
                <c:ptCount val="12"/>
                <c:pt idx="0">
                  <c:v>12047932.427376809</c:v>
                </c:pt>
                <c:pt idx="1">
                  <c:v>10490253.755014494</c:v>
                </c:pt>
                <c:pt idx="2">
                  <c:v>12095848.153318837</c:v>
                </c:pt>
                <c:pt idx="3">
                  <c:v>11767280.134985514</c:v>
                </c:pt>
                <c:pt idx="4">
                  <c:v>11449770.753347831</c:v>
                </c:pt>
                <c:pt idx="5">
                  <c:v>11867076.431463761</c:v>
                </c:pt>
                <c:pt idx="6">
                  <c:v>12183784.337623198</c:v>
                </c:pt>
                <c:pt idx="7">
                  <c:v>12046884.497014487</c:v>
                </c:pt>
                <c:pt idx="8">
                  <c:v>11985710.196275366</c:v>
                </c:pt>
                <c:pt idx="9">
                  <c:v>12526918.068550726</c:v>
                </c:pt>
                <c:pt idx="10">
                  <c:v>11239850.46588405</c:v>
                </c:pt>
                <c:pt idx="11">
                  <c:v>12115216.723745739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Plan1!$S$122:$S$123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Plan1!$S$124:$S$135</c:f>
              <c:numCache>
                <c:formatCode>_(* #,##0_);_(* \(#,##0\);_(* "-"??_);_(@_)</c:formatCode>
                <c:ptCount val="12"/>
                <c:pt idx="0">
                  <c:v>10514005.25915942</c:v>
                </c:pt>
                <c:pt idx="1">
                  <c:v>10792682.102840584</c:v>
                </c:pt>
                <c:pt idx="2">
                  <c:v>11601156.137217389</c:v>
                </c:pt>
                <c:pt idx="3">
                  <c:v>11199688.801739126</c:v>
                </c:pt>
                <c:pt idx="4">
                  <c:v>11195715.027434781</c:v>
                </c:pt>
                <c:pt idx="5">
                  <c:v>11238238.734999992</c:v>
                </c:pt>
                <c:pt idx="6">
                  <c:v>11414542.267985508</c:v>
                </c:pt>
                <c:pt idx="7">
                  <c:v>11851855.954724638</c:v>
                </c:pt>
                <c:pt idx="8">
                  <c:v>11644012.577753624</c:v>
                </c:pt>
                <c:pt idx="9">
                  <c:v>11425057.587811599</c:v>
                </c:pt>
                <c:pt idx="10">
                  <c:v>10982918.913739128</c:v>
                </c:pt>
                <c:pt idx="11">
                  <c:v>11581780.440521738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Plan1!$T$122:$T$123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Plan1!$T$124:$T$135</c:f>
              <c:numCache>
                <c:formatCode>_(* #,##0_);_(* \(#,##0\);_(* "-"??_);_(@_)</c:formatCode>
                <c:ptCount val="12"/>
                <c:pt idx="0">
                  <c:v>10428954.824289858</c:v>
                </c:pt>
                <c:pt idx="1">
                  <c:v>10121262.499869568</c:v>
                </c:pt>
                <c:pt idx="2">
                  <c:v>11855811.8314058</c:v>
                </c:pt>
                <c:pt idx="3">
                  <c:v>10570124.140275354</c:v>
                </c:pt>
                <c:pt idx="4">
                  <c:v>11374611.326014498</c:v>
                </c:pt>
                <c:pt idx="5">
                  <c:v>11399227.665681159</c:v>
                </c:pt>
                <c:pt idx="6">
                  <c:v>11617860.727739129</c:v>
                </c:pt>
                <c:pt idx="7">
                  <c:v>12116749.232434783</c:v>
                </c:pt>
                <c:pt idx="8">
                  <c:v>11732360.419956513</c:v>
                </c:pt>
                <c:pt idx="9">
                  <c:v>11939679.960942032</c:v>
                </c:pt>
                <c:pt idx="10">
                  <c:v>11419038.820768116</c:v>
                </c:pt>
                <c:pt idx="11">
                  <c:v>11514810.522362314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Plan1!$U$122:$U$123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Plan1!$U$124:$U$135</c:f>
              <c:numCache>
                <c:formatCode>_(* #,##0_);_(* \(#,##0\);_(* "-"??_);_(@_)</c:formatCode>
                <c:ptCount val="12"/>
                <c:pt idx="0">
                  <c:v>10803224.849231886</c:v>
                </c:pt>
                <c:pt idx="1">
                  <c:v>10220528.552405801</c:v>
                </c:pt>
                <c:pt idx="2">
                  <c:v>11724196.385275358</c:v>
                </c:pt>
                <c:pt idx="3">
                  <c:v>11109741.011637688</c:v>
                </c:pt>
                <c:pt idx="4">
                  <c:v>9901089.4627391286</c:v>
                </c:pt>
                <c:pt idx="5">
                  <c:v>11645941.207463764</c:v>
                </c:pt>
                <c:pt idx="6">
                  <c:v>11530453.564652182</c:v>
                </c:pt>
                <c:pt idx="7">
                  <c:v>12373890.759898549</c:v>
                </c:pt>
                <c:pt idx="8">
                  <c:v>11411734.907855062</c:v>
                </c:pt>
                <c:pt idx="9">
                  <c:v>12073911.641855076</c:v>
                </c:pt>
                <c:pt idx="10">
                  <c:v>11555684.22026087</c:v>
                </c:pt>
                <c:pt idx="11">
                  <c:v>11806230.417202905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Plan1!$V$122:$V$123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Plan1!$V$124:$V$135</c:f>
              <c:numCache>
                <c:formatCode>_(* #,##0_);_(* \(#,##0\);_(* "-"??_);_(@_)</c:formatCode>
                <c:ptCount val="12"/>
                <c:pt idx="0">
                  <c:v>11230348.563681165</c:v>
                </c:pt>
                <c:pt idx="1">
                  <c:v>10802201.288463764</c:v>
                </c:pt>
                <c:pt idx="2">
                  <c:v>11243412.48984058</c:v>
                </c:pt>
                <c:pt idx="3">
                  <c:v>11477198.632260861</c:v>
                </c:pt>
                <c:pt idx="4">
                  <c:v>11650929.51331884</c:v>
                </c:pt>
                <c:pt idx="5">
                  <c:v>11073032.319565218</c:v>
                </c:pt>
                <c:pt idx="6">
                  <c:v>12283103.154623184</c:v>
                </c:pt>
                <c:pt idx="7">
                  <c:v>12326825.912608704</c:v>
                </c:pt>
                <c:pt idx="8">
                  <c:v>11664512.678985501</c:v>
                </c:pt>
                <c:pt idx="9">
                  <c:v>12695489.524362318</c:v>
                </c:pt>
                <c:pt idx="10">
                  <c:v>11806476.574072462</c:v>
                </c:pt>
                <c:pt idx="11">
                  <c:v>11881684.374913042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Plan1!$W$122:$W$123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Plan1!$W$124:$W$135</c:f>
              <c:numCache>
                <c:formatCode>_(* #,##0_);_(* \(#,##0\);_(* "-"??_);_(@_)</c:formatCode>
                <c:ptCount val="12"/>
                <c:pt idx="0">
                  <c:v>11338541.339666668</c:v>
                </c:pt>
                <c:pt idx="1">
                  <c:v>11090449.616347825</c:v>
                </c:pt>
                <c:pt idx="2">
                  <c:v>10645631.356260873</c:v>
                </c:pt>
                <c:pt idx="3">
                  <c:v>8872680.1951304357</c:v>
                </c:pt>
                <c:pt idx="4">
                  <c:v>9497886.4060289841</c:v>
                </c:pt>
                <c:pt idx="5">
                  <c:v>10181308.382869571</c:v>
                </c:pt>
                <c:pt idx="6">
                  <c:v>11276899.435536232</c:v>
                </c:pt>
                <c:pt idx="7">
                  <c:v>11208315.042173911</c:v>
                </c:pt>
                <c:pt idx="8">
                  <c:v>11554479.937565221</c:v>
                </c:pt>
                <c:pt idx="9">
                  <c:v>12451503.818884064</c:v>
                </c:pt>
                <c:pt idx="10">
                  <c:v>11510097.77517391</c:v>
                </c:pt>
                <c:pt idx="11">
                  <c:v>12139620.738999991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Plan1!$X$122:$X$123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Plan1!$X$124:$X$135</c:f>
              <c:numCache>
                <c:formatCode>_(* #,##0_);_(* \(#,##0\);_(* "-"??_);_(@_)</c:formatCode>
                <c:ptCount val="12"/>
                <c:pt idx="0">
                  <c:v>11165007.252521733</c:v>
                </c:pt>
                <c:pt idx="1">
                  <c:v>10364822.302811591</c:v>
                </c:pt>
                <c:pt idx="2">
                  <c:v>11514773.310159417</c:v>
                </c:pt>
                <c:pt idx="3">
                  <c:v>10847510.842739135</c:v>
                </c:pt>
                <c:pt idx="4">
                  <c:v>11186428.197449267</c:v>
                </c:pt>
                <c:pt idx="5">
                  <c:v>11434566.942275364</c:v>
                </c:pt>
                <c:pt idx="6">
                  <c:v>12474834.446594208</c:v>
                </c:pt>
                <c:pt idx="7">
                  <c:v>12412823.482521746</c:v>
                </c:pt>
                <c:pt idx="8">
                  <c:v>12076925.443927536</c:v>
                </c:pt>
                <c:pt idx="9">
                  <c:v>12382201.099347828</c:v>
                </c:pt>
                <c:pt idx="10">
                  <c:v>11459182.02773913</c:v>
                </c:pt>
                <c:pt idx="11">
                  <c:v>12099261.331927534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Plan1!$Y$122:$Y$123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Plan1!$Y$124:$Y$135</c:f>
              <c:numCache>
                <c:formatCode>_(* #,##0_);_(* \(#,##0\);_(* "-"??_);_(@_)</c:formatCode>
                <c:ptCount val="12"/>
                <c:pt idx="0">
                  <c:v>10598039.725739121</c:v>
                </c:pt>
                <c:pt idx="1">
                  <c:v>10995574.007202895</c:v>
                </c:pt>
                <c:pt idx="2">
                  <c:v>12066965.262289854</c:v>
                </c:pt>
                <c:pt idx="3">
                  <c:v>11285116.091304345</c:v>
                </c:pt>
                <c:pt idx="4">
                  <c:v>11888612.152739128</c:v>
                </c:pt>
                <c:pt idx="5">
                  <c:v>11423437.973753629</c:v>
                </c:pt>
                <c:pt idx="6">
                  <c:v>12223528.92033333</c:v>
                </c:pt>
                <c:pt idx="7">
                  <c:v>12793831.255942022</c:v>
                </c:pt>
                <c:pt idx="8">
                  <c:v>12442337.289144926</c:v>
                </c:pt>
                <c:pt idx="9">
                  <c:v>12589638.440724624</c:v>
                </c:pt>
                <c:pt idx="10">
                  <c:v>12003658.382782616</c:v>
                </c:pt>
                <c:pt idx="11">
                  <c:v>12661098.750101449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Plan1!$Z$122:$Z$123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Plan1!$Z$124:$Z$135</c:f>
              <c:numCache>
                <c:formatCode>_(* #,##0_);_(* \(#,##0\);_(* "-"??_);_(@_)</c:formatCode>
                <c:ptCount val="12"/>
                <c:pt idx="0">
                  <c:v>11170623.278797099</c:v>
                </c:pt>
                <c:pt idx="1">
                  <c:v>11324712.434159422</c:v>
                </c:pt>
                <c:pt idx="2">
                  <c:v>12900962.172144927</c:v>
                </c:pt>
                <c:pt idx="3">
                  <c:v>11448372.756318843</c:v>
                </c:pt>
                <c:pt idx="4">
                  <c:v>12884513.096159419</c:v>
                </c:pt>
                <c:pt idx="5">
                  <c:v>12365953.142231878</c:v>
                </c:pt>
                <c:pt idx="6">
                  <c:v>12585770.94191304</c:v>
                </c:pt>
                <c:pt idx="7">
                  <c:v>13467864.943768118</c:v>
                </c:pt>
                <c:pt idx="8">
                  <c:v>12771227.291014498</c:v>
                </c:pt>
                <c:pt idx="9">
                  <c:v>12933935.123739133</c:v>
                </c:pt>
                <c:pt idx="10">
                  <c:v>12640513.626173915</c:v>
                </c:pt>
                <c:pt idx="11">
                  <c:v>13203983.090579702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8-4EF9-99EF-B2FC1087A39F}"/>
            </c:ext>
          </c:extLst>
        </c:ser>
        <c:ser>
          <c:idx val="24"/>
          <c:order val="24"/>
          <c:tx>
            <c:strRef>
              <c:f>Plan1!$AA$122:$AA$123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Plan1!$AA$124:$AA$135</c:f>
              <c:numCache>
                <c:formatCode>_(* #,##0_);_(* \(#,##0\);_(* "-"??_);_(@_)</c:formatCode>
                <c:ptCount val="12"/>
                <c:pt idx="0">
                  <c:v>12466529.885492753</c:v>
                </c:pt>
                <c:pt idx="1">
                  <c:v>11800924.729449276</c:v>
                </c:pt>
                <c:pt idx="2">
                  <c:v>12722084.177681157</c:v>
                </c:pt>
                <c:pt idx="3">
                  <c:v>12958459.487942029</c:v>
                </c:pt>
                <c:pt idx="4">
                  <c:v>13012271.523695648</c:v>
                </c:pt>
                <c:pt idx="5">
                  <c:v>12671840.91907247</c:v>
                </c:pt>
                <c:pt idx="6">
                  <c:v>13603328.525608696</c:v>
                </c:pt>
                <c:pt idx="7">
                  <c:v>13694605.524999999</c:v>
                </c:pt>
                <c:pt idx="8">
                  <c:v>13038999.465956522</c:v>
                </c:pt>
                <c:pt idx="9">
                  <c:v>14031384.90494203</c:v>
                </c:pt>
                <c:pt idx="10">
                  <c:v>13040833.384710137</c:v>
                </c:pt>
                <c:pt idx="11">
                  <c:v>13026877.889811592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3-4447-A316-B4157AAD4B32}"/>
            </c:ext>
          </c:extLst>
        </c:ser>
        <c:ser>
          <c:idx val="25"/>
          <c:order val="25"/>
          <c:tx>
            <c:strRef>
              <c:f>Plan1!$AB$122:$AB$123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Plan1!$AB$124:$AB$135</c:f>
              <c:numCache>
                <c:formatCode>_(* #,##0_);_(* \(#,##0\);_(* "-"??_);_(@_)</c:formatCode>
                <c:ptCount val="12"/>
                <c:pt idx="0">
                  <c:v>12918096.96617391</c:v>
                </c:pt>
                <c:pt idx="1">
                  <c:v>12131876.033913054</c:v>
                </c:pt>
                <c:pt idx="2">
                  <c:v>12981519.474579707</c:v>
                </c:pt>
                <c:pt idx="3">
                  <c:v>12923458.813376807</c:v>
                </c:pt>
                <c:pt idx="4">
                  <c:v>13343959.5531884</c:v>
                </c:pt>
                <c:pt idx="5">
                  <c:v>12862215.397434782</c:v>
                </c:pt>
                <c:pt idx="6">
                  <c:v>14012012.296028985</c:v>
                </c:pt>
                <c:pt idx="7">
                  <c:v>13517594.895942029</c:v>
                </c:pt>
                <c:pt idx="8">
                  <c:v>13817101.312768118</c:v>
                </c:pt>
                <c:pt idx="9">
                  <c:v>14356527.113521738</c:v>
                </c:pt>
                <c:pt idx="10">
                  <c:v>12970116.433797106</c:v>
                </c:pt>
                <c:pt idx="11">
                  <c:v>13963938.731057974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6-4962-85E6-8CFDEF5960A4}"/>
            </c:ext>
          </c:extLst>
        </c:ser>
        <c:ser>
          <c:idx val="26"/>
          <c:order val="26"/>
          <c:tx>
            <c:strRef>
              <c:f>Plan1!$AC$122:$AC$123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Plan1!$AC$124:$AC$135</c:f>
              <c:numCache>
                <c:formatCode>_(* #,##0_);_(* \(#,##0\);_(* "-"??_);_(@_)</c:formatCode>
                <c:ptCount val="12"/>
                <c:pt idx="0">
                  <c:v>12619384.86391305</c:v>
                </c:pt>
                <c:pt idx="1">
                  <c:v>12334464.257289857</c:v>
                </c:pt>
                <c:pt idx="2">
                  <c:v>14241457.47230435</c:v>
                </c:pt>
                <c:pt idx="3">
                  <c:v>13226296.29733333</c:v>
                </c:pt>
                <c:pt idx="4">
                  <c:v>13155578.390202889</c:v>
                </c:pt>
                <c:pt idx="5">
                  <c:v>13336033.233333332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4-4CD7-A94C-C0CCC19E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dinâmica3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Plan1!$C$191:$C$192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Plan1!$C$193:$C$204</c:f>
              <c:numCache>
                <c:formatCode>_(* #,##0_);_(* \(#,##0\);_(* "-"??_);_(@_)</c:formatCode>
                <c:ptCount val="12"/>
                <c:pt idx="0">
                  <c:v>4456692.9900000012</c:v>
                </c:pt>
                <c:pt idx="1">
                  <c:v>4276021.1119999988</c:v>
                </c:pt>
                <c:pt idx="2">
                  <c:v>4696752.1669999994</c:v>
                </c:pt>
                <c:pt idx="3">
                  <c:v>4943159.0370000023</c:v>
                </c:pt>
                <c:pt idx="4">
                  <c:v>4928345.7890000008</c:v>
                </c:pt>
                <c:pt idx="5">
                  <c:v>4708673.3839999987</c:v>
                </c:pt>
                <c:pt idx="6">
                  <c:v>5119508.3110000035</c:v>
                </c:pt>
                <c:pt idx="7">
                  <c:v>5369365.129999999</c:v>
                </c:pt>
                <c:pt idx="8">
                  <c:v>5029822.6950000012</c:v>
                </c:pt>
                <c:pt idx="9">
                  <c:v>5483350.453999999</c:v>
                </c:pt>
                <c:pt idx="10">
                  <c:v>5091614.6420000009</c:v>
                </c:pt>
                <c:pt idx="11">
                  <c:v>4469189.3730000034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Plan1!$D$191:$D$192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Plan1!$D$193:$D$204</c:f>
              <c:numCache>
                <c:formatCode>_(* #,##0_);_(* \(#,##0\);_(* "-"??_);_(@_)</c:formatCode>
                <c:ptCount val="12"/>
                <c:pt idx="0">
                  <c:v>4566320.5500000007</c:v>
                </c:pt>
                <c:pt idx="1">
                  <c:v>4679585.0700000022</c:v>
                </c:pt>
                <c:pt idx="2">
                  <c:v>4815102.6629999988</c:v>
                </c:pt>
                <c:pt idx="3">
                  <c:v>4885145.648</c:v>
                </c:pt>
                <c:pt idx="4">
                  <c:v>5131918.7300000023</c:v>
                </c:pt>
                <c:pt idx="5">
                  <c:v>4707725.4330000011</c:v>
                </c:pt>
                <c:pt idx="6">
                  <c:v>5186600.9310000017</c:v>
                </c:pt>
                <c:pt idx="7">
                  <c:v>5350986.9619999994</c:v>
                </c:pt>
                <c:pt idx="8">
                  <c:v>5355678.4679999985</c:v>
                </c:pt>
                <c:pt idx="9">
                  <c:v>5732736.7169999983</c:v>
                </c:pt>
                <c:pt idx="10">
                  <c:v>4910217.6610000022</c:v>
                </c:pt>
                <c:pt idx="11">
                  <c:v>4709598.756000001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Plan1!$E$191:$E$192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Plan1!$E$193:$E$204</c:f>
              <c:numCache>
                <c:formatCode>_(* #,##0_);_(* \(#,##0\);_(* "-"??_);_(@_)</c:formatCode>
                <c:ptCount val="12"/>
                <c:pt idx="0">
                  <c:v>4732998.7530000005</c:v>
                </c:pt>
                <c:pt idx="1">
                  <c:v>4071620.8389999997</c:v>
                </c:pt>
                <c:pt idx="2">
                  <c:v>5013801.7279999983</c:v>
                </c:pt>
                <c:pt idx="3">
                  <c:v>4738922.6489999983</c:v>
                </c:pt>
                <c:pt idx="4">
                  <c:v>4636556.5580000011</c:v>
                </c:pt>
                <c:pt idx="5">
                  <c:v>4863430.6790000005</c:v>
                </c:pt>
                <c:pt idx="6">
                  <c:v>4963402.3359999973</c:v>
                </c:pt>
                <c:pt idx="7">
                  <c:v>5017610.4499999993</c:v>
                </c:pt>
                <c:pt idx="8">
                  <c:v>4932080.5289999982</c:v>
                </c:pt>
                <c:pt idx="9">
                  <c:v>5181460.3140000021</c:v>
                </c:pt>
                <c:pt idx="10">
                  <c:v>4558032.3339999998</c:v>
                </c:pt>
                <c:pt idx="11">
                  <c:v>4501075.2029999979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Plan1!$F$191:$F$192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Plan1!$F$193:$F$204</c:f>
              <c:numCache>
                <c:formatCode>_(* #,##0_);_(* \(#,##0\);_(* "-"??_);_(@_)</c:formatCode>
                <c:ptCount val="12"/>
                <c:pt idx="0">
                  <c:v>3942869.9829999991</c:v>
                </c:pt>
                <c:pt idx="1">
                  <c:v>4284566.7949999999</c:v>
                </c:pt>
                <c:pt idx="2">
                  <c:v>4751359.4499999993</c:v>
                </c:pt>
                <c:pt idx="3">
                  <c:v>4572943.9800000004</c:v>
                </c:pt>
                <c:pt idx="4">
                  <c:v>4499732.5760000004</c:v>
                </c:pt>
                <c:pt idx="5">
                  <c:v>4616496.4809999987</c:v>
                </c:pt>
                <c:pt idx="6">
                  <c:v>4697056.9579999987</c:v>
                </c:pt>
                <c:pt idx="7">
                  <c:v>4903384.9370000018</c:v>
                </c:pt>
                <c:pt idx="8">
                  <c:v>4775598.2230000002</c:v>
                </c:pt>
                <c:pt idx="9">
                  <c:v>4631472.0719999997</c:v>
                </c:pt>
                <c:pt idx="10">
                  <c:v>4400045.949000001</c:v>
                </c:pt>
                <c:pt idx="11">
                  <c:v>4203042.6690000007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Plan1!$G$191:$G$192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Plan1!$G$193:$G$204</c:f>
              <c:numCache>
                <c:formatCode>_(* #,##0_);_(* \(#,##0\);_(* "-"??_);_(@_)</c:formatCode>
                <c:ptCount val="12"/>
                <c:pt idx="0">
                  <c:v>3959166.6520000002</c:v>
                </c:pt>
                <c:pt idx="1">
                  <c:v>4034946.4359999988</c:v>
                </c:pt>
                <c:pt idx="2">
                  <c:v>4852097.2459999993</c:v>
                </c:pt>
                <c:pt idx="3">
                  <c:v>4146623.9239999987</c:v>
                </c:pt>
                <c:pt idx="4">
                  <c:v>4614686.9569999985</c:v>
                </c:pt>
                <c:pt idx="5">
                  <c:v>4677453.5930000003</c:v>
                </c:pt>
                <c:pt idx="6">
                  <c:v>4821464.4479999989</c:v>
                </c:pt>
                <c:pt idx="7">
                  <c:v>5001582.4900000012</c:v>
                </c:pt>
                <c:pt idx="8">
                  <c:v>4856584.3389999997</c:v>
                </c:pt>
                <c:pt idx="9">
                  <c:v>4915778.4640000006</c:v>
                </c:pt>
                <c:pt idx="10">
                  <c:v>4640681.9250000017</c:v>
                </c:pt>
                <c:pt idx="11">
                  <c:v>4251226.2489999998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Plan1!$H$191:$H$192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Plan1!$H$193:$H$204</c:f>
              <c:numCache>
                <c:formatCode>_(* #,##0_);_(* \(#,##0\);_(* "-"??_);_(@_)</c:formatCode>
                <c:ptCount val="12"/>
                <c:pt idx="0">
                  <c:v>4135742.4269999992</c:v>
                </c:pt>
                <c:pt idx="1">
                  <c:v>4120481.7119999998</c:v>
                </c:pt>
                <c:pt idx="2">
                  <c:v>4825773.442999999</c:v>
                </c:pt>
                <c:pt idx="3">
                  <c:v>4618470.2199999988</c:v>
                </c:pt>
                <c:pt idx="4">
                  <c:v>3772603.2740000002</c:v>
                </c:pt>
                <c:pt idx="5">
                  <c:v>5011752.4369999999</c:v>
                </c:pt>
                <c:pt idx="6">
                  <c:v>4982153.4780000011</c:v>
                </c:pt>
                <c:pt idx="7">
                  <c:v>5197649.5830000015</c:v>
                </c:pt>
                <c:pt idx="8">
                  <c:v>4759710.9970000004</c:v>
                </c:pt>
                <c:pt idx="9">
                  <c:v>5058821.4720000019</c:v>
                </c:pt>
                <c:pt idx="10">
                  <c:v>4738220.6340000005</c:v>
                </c:pt>
                <c:pt idx="11">
                  <c:v>4408063.5219999989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Plan1!$I$191:$I$192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Plan1!$I$193:$I$204</c:f>
              <c:numCache>
                <c:formatCode>_(* #,##0_);_(* \(#,##0\);_(* "-"??_);_(@_)</c:formatCode>
                <c:ptCount val="12"/>
                <c:pt idx="0">
                  <c:v>4391503.4300000016</c:v>
                </c:pt>
                <c:pt idx="1">
                  <c:v>4375219.4479999999</c:v>
                </c:pt>
                <c:pt idx="2">
                  <c:v>4554752.7960000001</c:v>
                </c:pt>
                <c:pt idx="3">
                  <c:v>4653654.3949999996</c:v>
                </c:pt>
                <c:pt idx="4">
                  <c:v>4796717.5600000015</c:v>
                </c:pt>
                <c:pt idx="5">
                  <c:v>4653210.841</c:v>
                </c:pt>
                <c:pt idx="6">
                  <c:v>5187031.6069999998</c:v>
                </c:pt>
                <c:pt idx="7">
                  <c:v>5284080.5659999987</c:v>
                </c:pt>
                <c:pt idx="8">
                  <c:v>4891115.9879999999</c:v>
                </c:pt>
                <c:pt idx="9">
                  <c:v>5415773.4340000004</c:v>
                </c:pt>
                <c:pt idx="10">
                  <c:v>4808784.1529999999</c:v>
                </c:pt>
                <c:pt idx="11">
                  <c:v>4286608.5060000019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Plan1!$J$191:$J$192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Plan1!$J$193:$J$204</c:f>
              <c:numCache>
                <c:formatCode>_(* #,##0_);_(* \(#,##0\);_(* "-"??_);_(@_)</c:formatCode>
                <c:ptCount val="12"/>
                <c:pt idx="0">
                  <c:v>4432971.2609999999</c:v>
                </c:pt>
                <c:pt idx="1">
                  <c:v>4514231.5229999982</c:v>
                </c:pt>
                <c:pt idx="2">
                  <c:v>4710564.495000001</c:v>
                </c:pt>
                <c:pt idx="3">
                  <c:v>4004816.9029999999</c:v>
                </c:pt>
                <c:pt idx="4">
                  <c:v>4360350.2940000016</c:v>
                </c:pt>
                <c:pt idx="5">
                  <c:v>4696043.3550000004</c:v>
                </c:pt>
                <c:pt idx="6">
                  <c:v>5231145.7910000002</c:v>
                </c:pt>
                <c:pt idx="7">
                  <c:v>5164422.1869999981</c:v>
                </c:pt>
                <c:pt idx="8">
                  <c:v>5237175.7950000018</c:v>
                </c:pt>
                <c:pt idx="9">
                  <c:v>5537466.4970000004</c:v>
                </c:pt>
                <c:pt idx="10">
                  <c:v>4900948.0940000005</c:v>
                </c:pt>
                <c:pt idx="11">
                  <c:v>4681920.1170000006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Plan1!$K$191:$K$192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Plan1!$K$193:$K$204</c:f>
              <c:numCache>
                <c:formatCode>_(* #,##0_);_(* \(#,##0\);_(* "-"??_);_(@_)</c:formatCode>
                <c:ptCount val="12"/>
                <c:pt idx="0">
                  <c:v>4523814.8600000003</c:v>
                </c:pt>
                <c:pt idx="1">
                  <c:v>4440445.7990000015</c:v>
                </c:pt>
                <c:pt idx="2">
                  <c:v>5496596.4100000001</c:v>
                </c:pt>
                <c:pt idx="3">
                  <c:v>5085850.7810000014</c:v>
                </c:pt>
                <c:pt idx="4">
                  <c:v>5022151.7170000002</c:v>
                </c:pt>
                <c:pt idx="5">
                  <c:v>5116078.970999998</c:v>
                </c:pt>
                <c:pt idx="6">
                  <c:v>5617510.2090000017</c:v>
                </c:pt>
                <c:pt idx="7">
                  <c:v>5727385.067999999</c:v>
                </c:pt>
                <c:pt idx="8">
                  <c:v>5417732.9379999982</c:v>
                </c:pt>
                <c:pt idx="9">
                  <c:v>5623071.5820000004</c:v>
                </c:pt>
                <c:pt idx="10">
                  <c:v>5106481.4639999988</c:v>
                </c:pt>
                <c:pt idx="11">
                  <c:v>4934506.0620000036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Plan1!$L$191:$L$192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Plan1!$L$193:$L$204</c:f>
              <c:numCache>
                <c:formatCode>_(* #,##0_);_(* \(#,##0\);_(* "-"??_);_(@_)</c:formatCode>
                <c:ptCount val="12"/>
                <c:pt idx="0">
                  <c:v>4636961.2460000012</c:v>
                </c:pt>
                <c:pt idx="1">
                  <c:v>4929325.5330000008</c:v>
                </c:pt>
                <c:pt idx="2">
                  <c:v>5461778.9519999977</c:v>
                </c:pt>
                <c:pt idx="3">
                  <c:v>4989833.6750000007</c:v>
                </c:pt>
                <c:pt idx="4">
                  <c:v>5345139.5699999994</c:v>
                </c:pt>
                <c:pt idx="5">
                  <c:v>5139351.9500000011</c:v>
                </c:pt>
                <c:pt idx="6">
                  <c:v>5531495.7549999999</c:v>
                </c:pt>
                <c:pt idx="7">
                  <c:v>5811135.4390000002</c:v>
                </c:pt>
                <c:pt idx="8">
                  <c:v>5492723.6849999977</c:v>
                </c:pt>
                <c:pt idx="9">
                  <c:v>5616165.8270000005</c:v>
                </c:pt>
                <c:pt idx="10">
                  <c:v>5235240.5889999969</c:v>
                </c:pt>
                <c:pt idx="11">
                  <c:v>5037787.9189999998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Plan1!$M$191:$M$192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Plan1!$M$193:$M$204</c:f>
              <c:numCache>
                <c:formatCode>_(* #,##0_);_(* \(#,##0\);_(* "-"??_);_(@_)</c:formatCode>
                <c:ptCount val="12"/>
                <c:pt idx="0">
                  <c:v>4542381.5960000008</c:v>
                </c:pt>
                <c:pt idx="1">
                  <c:v>4805250.6450000005</c:v>
                </c:pt>
                <c:pt idx="2">
                  <c:v>5849408.0920000002</c:v>
                </c:pt>
                <c:pt idx="3">
                  <c:v>4903816.5749999993</c:v>
                </c:pt>
                <c:pt idx="4">
                  <c:v>5645097.0390000027</c:v>
                </c:pt>
                <c:pt idx="5">
                  <c:v>5458802.4579999978</c:v>
                </c:pt>
                <c:pt idx="6">
                  <c:v>5717418.4680000022</c:v>
                </c:pt>
                <c:pt idx="7">
                  <c:v>6216641.9419999998</c:v>
                </c:pt>
                <c:pt idx="8">
                  <c:v>5761845.2729999991</c:v>
                </c:pt>
                <c:pt idx="9">
                  <c:v>5760971.0239999993</c:v>
                </c:pt>
                <c:pt idx="10">
                  <c:v>5515564.9350000015</c:v>
                </c:pt>
                <c:pt idx="11">
                  <c:v>5341202.6740000015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4-4372-9D6D-2B4A485A9EF4}"/>
            </c:ext>
          </c:extLst>
        </c:ser>
        <c:ser>
          <c:idx val="11"/>
          <c:order val="11"/>
          <c:tx>
            <c:strRef>
              <c:f>Plan1!$N$191:$N$192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Plan1!$N$193:$N$204</c:f>
              <c:numCache>
                <c:formatCode>_(* #,##0_);_(* \(#,##0\);_(* "-"??_);_(@_)</c:formatCode>
                <c:ptCount val="12"/>
                <c:pt idx="0">
                  <c:v>5098280.4069999978</c:v>
                </c:pt>
                <c:pt idx="1">
                  <c:v>5069879.6879999982</c:v>
                </c:pt>
                <c:pt idx="2">
                  <c:v>5396917.8399999971</c:v>
                </c:pt>
                <c:pt idx="3">
                  <c:v>5629598.9149999991</c:v>
                </c:pt>
                <c:pt idx="4">
                  <c:v>5650832.5680000018</c:v>
                </c:pt>
                <c:pt idx="5">
                  <c:v>5665145.2280000011</c:v>
                </c:pt>
                <c:pt idx="6">
                  <c:v>6069938.6689999998</c:v>
                </c:pt>
                <c:pt idx="7">
                  <c:v>6115042.7699999996</c:v>
                </c:pt>
                <c:pt idx="8">
                  <c:v>5793933.7459999993</c:v>
                </c:pt>
                <c:pt idx="9">
                  <c:v>6270659.4970000023</c:v>
                </c:pt>
                <c:pt idx="10">
                  <c:v>5607131.0140000004</c:v>
                </c:pt>
                <c:pt idx="11">
                  <c:v>5054317.2219999991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E-4733-8DA1-99C24D3473B4}"/>
            </c:ext>
          </c:extLst>
        </c:ser>
        <c:ser>
          <c:idx val="12"/>
          <c:order val="12"/>
          <c:tx>
            <c:strRef>
              <c:f>Plan1!$O$191:$O$192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Plan1!$O$193:$O$204</c:f>
              <c:numCache>
                <c:formatCode>_(* #,##0_);_(* \(#,##0\);_(* "-"??_);_(@_)</c:formatCode>
                <c:ptCount val="12"/>
                <c:pt idx="0">
                  <c:v>5376453.7229999993</c:v>
                </c:pt>
                <c:pt idx="1">
                  <c:v>5283454.3109999998</c:v>
                </c:pt>
                <c:pt idx="2">
                  <c:v>5698602.0980000002</c:v>
                </c:pt>
                <c:pt idx="3">
                  <c:v>5477035.4609999992</c:v>
                </c:pt>
                <c:pt idx="4">
                  <c:v>5856275.9979999978</c:v>
                </c:pt>
                <c:pt idx="5">
                  <c:v>5640408.2310000006</c:v>
                </c:pt>
                <c:pt idx="6">
                  <c:v>6373131.9750000015</c:v>
                </c:pt>
                <c:pt idx="7">
                  <c:v>6044501.4069999969</c:v>
                </c:pt>
                <c:pt idx="8">
                  <c:v>6246149.8190000001</c:v>
                </c:pt>
                <c:pt idx="9">
                  <c:v>6429837.8200000022</c:v>
                </c:pt>
                <c:pt idx="10">
                  <c:v>5626768.3400000017</c:v>
                </c:pt>
                <c:pt idx="11">
                  <c:v>5424093.9919999987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7-4D8A-AB43-0CA23595074B}"/>
            </c:ext>
          </c:extLst>
        </c:ser>
        <c:ser>
          <c:idx val="13"/>
          <c:order val="13"/>
          <c:tx>
            <c:strRef>
              <c:f>Plan1!$P$191:$P$192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Plan1!$P$193:$P$204</c:f>
              <c:numCache>
                <c:formatCode>_(* #,##0_);_(* \(#,##0\);_(* "-"??_);_(@_)</c:formatCode>
                <c:ptCount val="12"/>
                <c:pt idx="0">
                  <c:v>5200698.4840000002</c:v>
                </c:pt>
                <c:pt idx="1">
                  <c:v>5324997.9790000003</c:v>
                </c:pt>
                <c:pt idx="2">
                  <c:v>6307614.7690000003</c:v>
                </c:pt>
                <c:pt idx="3">
                  <c:v>5655256.7830000008</c:v>
                </c:pt>
                <c:pt idx="4">
                  <c:v>5674314.7009999985</c:v>
                </c:pt>
                <c:pt idx="5">
                  <c:v>5736587.2210000036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1F6-8C69-3D70CF3C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dinâmica4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Plan1!$C$258:$C$259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Plan1!$C$260:$C$271</c:f>
              <c:numCache>
                <c:formatCode>_(* #,##0_);_(* \(#,##0\);_(* "-"??_);_(@_)</c:formatCode>
                <c:ptCount val="12"/>
                <c:pt idx="0">
                  <c:v>4456692.9900000012</c:v>
                </c:pt>
                <c:pt idx="1">
                  <c:v>4276021.1119999988</c:v>
                </c:pt>
                <c:pt idx="2">
                  <c:v>4696752.1669999994</c:v>
                </c:pt>
                <c:pt idx="3">
                  <c:v>4943159.0370000023</c:v>
                </c:pt>
                <c:pt idx="4">
                  <c:v>4928345.7890000008</c:v>
                </c:pt>
                <c:pt idx="5">
                  <c:v>4708673.3839999987</c:v>
                </c:pt>
                <c:pt idx="6">
                  <c:v>5119508.3110000035</c:v>
                </c:pt>
                <c:pt idx="7">
                  <c:v>5369365.129999999</c:v>
                </c:pt>
                <c:pt idx="8">
                  <c:v>5029822.6950000012</c:v>
                </c:pt>
                <c:pt idx="9">
                  <c:v>5483350.453999999</c:v>
                </c:pt>
                <c:pt idx="10">
                  <c:v>5091614.6420000009</c:v>
                </c:pt>
                <c:pt idx="11">
                  <c:v>4469189.3730000034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Plan1!$D$258:$D$259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Plan1!$D$260:$D$271</c:f>
              <c:numCache>
                <c:formatCode>_(* #,##0_);_(* \(#,##0\);_(* "-"??_);_(@_)</c:formatCode>
                <c:ptCount val="12"/>
                <c:pt idx="0">
                  <c:v>4566320.5500000007</c:v>
                </c:pt>
                <c:pt idx="1">
                  <c:v>4679585.0700000022</c:v>
                </c:pt>
                <c:pt idx="2">
                  <c:v>4815102.6629999988</c:v>
                </c:pt>
                <c:pt idx="3">
                  <c:v>4885145.648</c:v>
                </c:pt>
                <c:pt idx="4">
                  <c:v>5131918.7300000023</c:v>
                </c:pt>
                <c:pt idx="5">
                  <c:v>4707725.4330000011</c:v>
                </c:pt>
                <c:pt idx="6">
                  <c:v>5186600.9310000017</c:v>
                </c:pt>
                <c:pt idx="7">
                  <c:v>5350986.9619999994</c:v>
                </c:pt>
                <c:pt idx="8">
                  <c:v>5355678.4679999985</c:v>
                </c:pt>
                <c:pt idx="9">
                  <c:v>5732736.7169999983</c:v>
                </c:pt>
                <c:pt idx="10">
                  <c:v>4910217.6610000022</c:v>
                </c:pt>
                <c:pt idx="11">
                  <c:v>4709598.756000001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Plan1!$E$258:$E$259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Plan1!$E$260:$E$271</c:f>
              <c:numCache>
                <c:formatCode>_(* #,##0_);_(* \(#,##0\);_(* "-"??_);_(@_)</c:formatCode>
                <c:ptCount val="12"/>
                <c:pt idx="0">
                  <c:v>4732998.7530000005</c:v>
                </c:pt>
                <c:pt idx="1">
                  <c:v>4071620.8389999997</c:v>
                </c:pt>
                <c:pt idx="2">
                  <c:v>5013801.7279999983</c:v>
                </c:pt>
                <c:pt idx="3">
                  <c:v>4738922.6489999983</c:v>
                </c:pt>
                <c:pt idx="4">
                  <c:v>4636556.5580000011</c:v>
                </c:pt>
                <c:pt idx="5">
                  <c:v>4863430.6790000005</c:v>
                </c:pt>
                <c:pt idx="6">
                  <c:v>4963402.3359999973</c:v>
                </c:pt>
                <c:pt idx="7">
                  <c:v>5017610.4499999993</c:v>
                </c:pt>
                <c:pt idx="8">
                  <c:v>4932080.5289999982</c:v>
                </c:pt>
                <c:pt idx="9">
                  <c:v>5181460.3140000021</c:v>
                </c:pt>
                <c:pt idx="10">
                  <c:v>4558032.3339999998</c:v>
                </c:pt>
                <c:pt idx="11">
                  <c:v>4501075.2029999979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Plan1!$F$258:$F$259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Plan1!$F$260:$F$271</c:f>
              <c:numCache>
                <c:formatCode>_(* #,##0_);_(* \(#,##0\);_(* "-"??_);_(@_)</c:formatCode>
                <c:ptCount val="12"/>
                <c:pt idx="0">
                  <c:v>3942869.9829999991</c:v>
                </c:pt>
                <c:pt idx="1">
                  <c:v>4284566.7949999999</c:v>
                </c:pt>
                <c:pt idx="2">
                  <c:v>4751359.4499999993</c:v>
                </c:pt>
                <c:pt idx="3">
                  <c:v>4572943.9800000004</c:v>
                </c:pt>
                <c:pt idx="4">
                  <c:v>4499732.5760000004</c:v>
                </c:pt>
                <c:pt idx="5">
                  <c:v>4616496.4809999987</c:v>
                </c:pt>
                <c:pt idx="6">
                  <c:v>4697056.9579999987</c:v>
                </c:pt>
                <c:pt idx="7">
                  <c:v>4903384.9370000018</c:v>
                </c:pt>
                <c:pt idx="8">
                  <c:v>4775598.2230000002</c:v>
                </c:pt>
                <c:pt idx="9">
                  <c:v>4631472.0719999997</c:v>
                </c:pt>
                <c:pt idx="10">
                  <c:v>4400045.949000001</c:v>
                </c:pt>
                <c:pt idx="11">
                  <c:v>4203042.6690000007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Plan1!$G$258:$G$259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Plan1!$G$260:$G$271</c:f>
              <c:numCache>
                <c:formatCode>_(* #,##0_);_(* \(#,##0\);_(* "-"??_);_(@_)</c:formatCode>
                <c:ptCount val="12"/>
                <c:pt idx="0">
                  <c:v>3959166.6520000002</c:v>
                </c:pt>
                <c:pt idx="1">
                  <c:v>4034946.4359999988</c:v>
                </c:pt>
                <c:pt idx="2">
                  <c:v>4852097.2459999993</c:v>
                </c:pt>
                <c:pt idx="3">
                  <c:v>4146623.9239999987</c:v>
                </c:pt>
                <c:pt idx="4">
                  <c:v>4614686.9569999985</c:v>
                </c:pt>
                <c:pt idx="5">
                  <c:v>4677453.5930000003</c:v>
                </c:pt>
                <c:pt idx="6">
                  <c:v>4821464.4479999989</c:v>
                </c:pt>
                <c:pt idx="7">
                  <c:v>5001582.4900000012</c:v>
                </c:pt>
                <c:pt idx="8">
                  <c:v>4856584.3389999997</c:v>
                </c:pt>
                <c:pt idx="9">
                  <c:v>4915778.4640000006</c:v>
                </c:pt>
                <c:pt idx="10">
                  <c:v>4640681.9250000017</c:v>
                </c:pt>
                <c:pt idx="11">
                  <c:v>4251226.2489999998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Plan1!$H$258:$H$259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Plan1!$H$260:$H$271</c:f>
              <c:numCache>
                <c:formatCode>_(* #,##0_);_(* \(#,##0\);_(* "-"??_);_(@_)</c:formatCode>
                <c:ptCount val="12"/>
                <c:pt idx="0">
                  <c:v>4135742.4269999992</c:v>
                </c:pt>
                <c:pt idx="1">
                  <c:v>4120481.7119999998</c:v>
                </c:pt>
                <c:pt idx="2">
                  <c:v>4825773.442999999</c:v>
                </c:pt>
                <c:pt idx="3">
                  <c:v>4618470.2199999988</c:v>
                </c:pt>
                <c:pt idx="4">
                  <c:v>3772603.2740000002</c:v>
                </c:pt>
                <c:pt idx="5">
                  <c:v>5011752.4369999999</c:v>
                </c:pt>
                <c:pt idx="6">
                  <c:v>4982153.4780000011</c:v>
                </c:pt>
                <c:pt idx="7">
                  <c:v>5197649.5830000015</c:v>
                </c:pt>
                <c:pt idx="8">
                  <c:v>4759710.9970000004</c:v>
                </c:pt>
                <c:pt idx="9">
                  <c:v>5058821.4720000019</c:v>
                </c:pt>
                <c:pt idx="10">
                  <c:v>4738220.6340000005</c:v>
                </c:pt>
                <c:pt idx="11">
                  <c:v>4408063.5219999989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Plan1!$I$258:$I$259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Plan1!$I$260:$I$271</c:f>
              <c:numCache>
                <c:formatCode>_(* #,##0_);_(* \(#,##0\);_(* "-"??_);_(@_)</c:formatCode>
                <c:ptCount val="12"/>
                <c:pt idx="0">
                  <c:v>4391503.4300000016</c:v>
                </c:pt>
                <c:pt idx="1">
                  <c:v>4375219.4479999999</c:v>
                </c:pt>
                <c:pt idx="2">
                  <c:v>4554752.7960000001</c:v>
                </c:pt>
                <c:pt idx="3">
                  <c:v>4653654.3949999996</c:v>
                </c:pt>
                <c:pt idx="4">
                  <c:v>4796717.5600000015</c:v>
                </c:pt>
                <c:pt idx="5">
                  <c:v>4653210.841</c:v>
                </c:pt>
                <c:pt idx="6">
                  <c:v>5187031.6069999998</c:v>
                </c:pt>
                <c:pt idx="7">
                  <c:v>5284080.5659999987</c:v>
                </c:pt>
                <c:pt idx="8">
                  <c:v>4891115.9879999999</c:v>
                </c:pt>
                <c:pt idx="9">
                  <c:v>5415773.4340000004</c:v>
                </c:pt>
                <c:pt idx="10">
                  <c:v>4808784.1529999999</c:v>
                </c:pt>
                <c:pt idx="11">
                  <c:v>4286608.5060000019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Plan1!$J$258:$J$259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Plan1!$J$260:$J$271</c:f>
              <c:numCache>
                <c:formatCode>_(* #,##0_);_(* \(#,##0\);_(* "-"??_);_(@_)</c:formatCode>
                <c:ptCount val="12"/>
                <c:pt idx="0">
                  <c:v>4432971.2609999999</c:v>
                </c:pt>
                <c:pt idx="1">
                  <c:v>4514231.5229999982</c:v>
                </c:pt>
                <c:pt idx="2">
                  <c:v>4710564.495000001</c:v>
                </c:pt>
                <c:pt idx="3">
                  <c:v>4004816.9029999999</c:v>
                </c:pt>
                <c:pt idx="4">
                  <c:v>4360350.2940000016</c:v>
                </c:pt>
                <c:pt idx="5">
                  <c:v>4696043.3550000004</c:v>
                </c:pt>
                <c:pt idx="6">
                  <c:v>5231145.7910000002</c:v>
                </c:pt>
                <c:pt idx="7">
                  <c:v>5164422.1869999981</c:v>
                </c:pt>
                <c:pt idx="8">
                  <c:v>5237175.7950000018</c:v>
                </c:pt>
                <c:pt idx="9">
                  <c:v>5537466.4970000004</c:v>
                </c:pt>
                <c:pt idx="10">
                  <c:v>4900948.0940000005</c:v>
                </c:pt>
                <c:pt idx="11">
                  <c:v>4681920.1170000006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Plan1!$K$258:$K$259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Plan1!$K$260:$K$271</c:f>
              <c:numCache>
                <c:formatCode>_(* #,##0_);_(* \(#,##0\);_(* "-"??_);_(@_)</c:formatCode>
                <c:ptCount val="12"/>
                <c:pt idx="0">
                  <c:v>4523814.8600000003</c:v>
                </c:pt>
                <c:pt idx="1">
                  <c:v>4440445.7990000015</c:v>
                </c:pt>
                <c:pt idx="2">
                  <c:v>5496596.4100000001</c:v>
                </c:pt>
                <c:pt idx="3">
                  <c:v>5085850.7810000014</c:v>
                </c:pt>
                <c:pt idx="4">
                  <c:v>5022151.7170000002</c:v>
                </c:pt>
                <c:pt idx="5">
                  <c:v>5116078.970999998</c:v>
                </c:pt>
                <c:pt idx="6">
                  <c:v>5617510.2090000017</c:v>
                </c:pt>
                <c:pt idx="7">
                  <c:v>5727385.067999999</c:v>
                </c:pt>
                <c:pt idx="8">
                  <c:v>5417732.9379999982</c:v>
                </c:pt>
                <c:pt idx="9">
                  <c:v>5623071.5820000004</c:v>
                </c:pt>
                <c:pt idx="10">
                  <c:v>5106481.4639999988</c:v>
                </c:pt>
                <c:pt idx="11">
                  <c:v>4934506.0620000036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Plan1!$L$258:$L$259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Plan1!$L$260:$L$271</c:f>
              <c:numCache>
                <c:formatCode>_(* #,##0_);_(* \(#,##0\);_(* "-"??_);_(@_)</c:formatCode>
                <c:ptCount val="12"/>
                <c:pt idx="0">
                  <c:v>4636961.2460000012</c:v>
                </c:pt>
                <c:pt idx="1">
                  <c:v>4929325.5330000008</c:v>
                </c:pt>
                <c:pt idx="2">
                  <c:v>5461778.9519999977</c:v>
                </c:pt>
                <c:pt idx="3">
                  <c:v>4989833.6750000007</c:v>
                </c:pt>
                <c:pt idx="4">
                  <c:v>5345139.5699999994</c:v>
                </c:pt>
                <c:pt idx="5">
                  <c:v>5139351.9500000011</c:v>
                </c:pt>
                <c:pt idx="6">
                  <c:v>5531495.7549999999</c:v>
                </c:pt>
                <c:pt idx="7">
                  <c:v>5811135.4390000002</c:v>
                </c:pt>
                <c:pt idx="8">
                  <c:v>5492723.6849999977</c:v>
                </c:pt>
                <c:pt idx="9">
                  <c:v>5616165.8270000005</c:v>
                </c:pt>
                <c:pt idx="10">
                  <c:v>5235240.5889999969</c:v>
                </c:pt>
                <c:pt idx="11">
                  <c:v>5037787.9189999998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Plan1!$M$258:$M$259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Plan1!$M$260:$M$271</c:f>
              <c:numCache>
                <c:formatCode>_(* #,##0_);_(* \(#,##0\);_(* "-"??_);_(@_)</c:formatCode>
                <c:ptCount val="12"/>
                <c:pt idx="0">
                  <c:v>4542381.5960000008</c:v>
                </c:pt>
                <c:pt idx="1">
                  <c:v>4805250.6450000005</c:v>
                </c:pt>
                <c:pt idx="2">
                  <c:v>5849408.0920000002</c:v>
                </c:pt>
                <c:pt idx="3">
                  <c:v>4903816.5749999993</c:v>
                </c:pt>
                <c:pt idx="4">
                  <c:v>5645097.0390000027</c:v>
                </c:pt>
                <c:pt idx="5">
                  <c:v>5458802.4579999978</c:v>
                </c:pt>
                <c:pt idx="6">
                  <c:v>5717418.4680000022</c:v>
                </c:pt>
                <c:pt idx="7">
                  <c:v>6216641.9419999998</c:v>
                </c:pt>
                <c:pt idx="8">
                  <c:v>5761845.2729999991</c:v>
                </c:pt>
                <c:pt idx="9">
                  <c:v>5760971.0239999993</c:v>
                </c:pt>
                <c:pt idx="10">
                  <c:v>5515564.9350000015</c:v>
                </c:pt>
                <c:pt idx="11">
                  <c:v>5341202.6740000015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D7B-A22B-FEBFED00206F}"/>
            </c:ext>
          </c:extLst>
        </c:ser>
        <c:ser>
          <c:idx val="11"/>
          <c:order val="11"/>
          <c:tx>
            <c:strRef>
              <c:f>Plan1!$N$258:$N$259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Plan1!$N$260:$N$271</c:f>
              <c:numCache>
                <c:formatCode>_(* #,##0_);_(* \(#,##0\);_(* "-"??_);_(@_)</c:formatCode>
                <c:ptCount val="12"/>
                <c:pt idx="0">
                  <c:v>5098280.4069999978</c:v>
                </c:pt>
                <c:pt idx="1">
                  <c:v>5069879.6879999982</c:v>
                </c:pt>
                <c:pt idx="2">
                  <c:v>5396917.8399999971</c:v>
                </c:pt>
                <c:pt idx="3">
                  <c:v>5629598.9149999991</c:v>
                </c:pt>
                <c:pt idx="4">
                  <c:v>5650832.5680000018</c:v>
                </c:pt>
                <c:pt idx="5">
                  <c:v>5665145.2280000011</c:v>
                </c:pt>
                <c:pt idx="6">
                  <c:v>6069938.6689999998</c:v>
                </c:pt>
                <c:pt idx="7">
                  <c:v>6115042.7699999996</c:v>
                </c:pt>
                <c:pt idx="8">
                  <c:v>5793933.7459999993</c:v>
                </c:pt>
                <c:pt idx="9">
                  <c:v>6270659.4970000023</c:v>
                </c:pt>
                <c:pt idx="10">
                  <c:v>5607131.0140000004</c:v>
                </c:pt>
                <c:pt idx="11">
                  <c:v>5054317.2219999991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0-414A-B9DF-48068B1D1829}"/>
            </c:ext>
          </c:extLst>
        </c:ser>
        <c:ser>
          <c:idx val="12"/>
          <c:order val="12"/>
          <c:tx>
            <c:strRef>
              <c:f>Plan1!$O$258:$O$259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Plan1!$O$260:$O$271</c:f>
              <c:numCache>
                <c:formatCode>_(* #,##0_);_(* \(#,##0\);_(* "-"??_);_(@_)</c:formatCode>
                <c:ptCount val="12"/>
                <c:pt idx="0">
                  <c:v>5376453.7229999993</c:v>
                </c:pt>
                <c:pt idx="1">
                  <c:v>5283454.3109999998</c:v>
                </c:pt>
                <c:pt idx="2">
                  <c:v>5698602.0980000002</c:v>
                </c:pt>
                <c:pt idx="3">
                  <c:v>5477035.4609999992</c:v>
                </c:pt>
                <c:pt idx="4">
                  <c:v>5856275.9979999978</c:v>
                </c:pt>
                <c:pt idx="5">
                  <c:v>5640408.2310000006</c:v>
                </c:pt>
                <c:pt idx="6">
                  <c:v>6373131.9750000015</c:v>
                </c:pt>
                <c:pt idx="7">
                  <c:v>6044501.4069999969</c:v>
                </c:pt>
                <c:pt idx="8">
                  <c:v>6246149.8190000001</c:v>
                </c:pt>
                <c:pt idx="9">
                  <c:v>6429837.8200000022</c:v>
                </c:pt>
                <c:pt idx="10">
                  <c:v>5626768.3400000017</c:v>
                </c:pt>
                <c:pt idx="11">
                  <c:v>5424093.9919999987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D-4A2D-B5D3-3B859407E068}"/>
            </c:ext>
          </c:extLst>
        </c:ser>
        <c:ser>
          <c:idx val="13"/>
          <c:order val="13"/>
          <c:tx>
            <c:strRef>
              <c:f>Plan1!$P$258:$P$259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Plan1!$P$260:$P$271</c:f>
              <c:numCache>
                <c:formatCode>_(* #,##0_);_(* \(#,##0\);_(* "-"??_);_(@_)</c:formatCode>
                <c:ptCount val="12"/>
                <c:pt idx="0">
                  <c:v>5200698.4840000002</c:v>
                </c:pt>
                <c:pt idx="1">
                  <c:v>5324997.9790000003</c:v>
                </c:pt>
                <c:pt idx="2">
                  <c:v>6307614.7690000003</c:v>
                </c:pt>
                <c:pt idx="3">
                  <c:v>5655256.7830000008</c:v>
                </c:pt>
                <c:pt idx="4">
                  <c:v>5674314.7009999985</c:v>
                </c:pt>
                <c:pt idx="5">
                  <c:v>5736587.2210000036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2-4482-8A37-C494B055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dinâmica5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Plan1!$C$326:$C$327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Plan1!$C$328:$C$339</c:f>
              <c:numCache>
                <c:formatCode>_(* #,##0_);_(* \(#,##0\);_(* "-"??_);_(@_)</c:formatCode>
                <c:ptCount val="12"/>
                <c:pt idx="0">
                  <c:v>945376.19565217395</c:v>
                </c:pt>
                <c:pt idx="1">
                  <c:v>896456.1521739132</c:v>
                </c:pt>
                <c:pt idx="2">
                  <c:v>998818.02355072438</c:v>
                </c:pt>
                <c:pt idx="3">
                  <c:v>944442.08695652138</c:v>
                </c:pt>
                <c:pt idx="4">
                  <c:v>1054784.9981884058</c:v>
                </c:pt>
                <c:pt idx="5">
                  <c:v>1044188.2898550725</c:v>
                </c:pt>
                <c:pt idx="6">
                  <c:v>1044871.7771739127</c:v>
                </c:pt>
                <c:pt idx="7">
                  <c:v>1093600.5760869561</c:v>
                </c:pt>
                <c:pt idx="8">
                  <c:v>974326.95289855055</c:v>
                </c:pt>
                <c:pt idx="9">
                  <c:v>1041994.3568840574</c:v>
                </c:pt>
                <c:pt idx="10">
                  <c:v>995268.9728260868</c:v>
                </c:pt>
                <c:pt idx="11">
                  <c:v>1000052.4221014488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Plan1!$D$326:$D$327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Plan1!$D$328:$D$339</c:f>
              <c:numCache>
                <c:formatCode>_(* #,##0_);_(* \(#,##0\);_(* "-"??_);_(@_)</c:formatCode>
                <c:ptCount val="12"/>
                <c:pt idx="0">
                  <c:v>955191.76449275366</c:v>
                </c:pt>
                <c:pt idx="1">
                  <c:v>933194.95289855055</c:v>
                </c:pt>
                <c:pt idx="2">
                  <c:v>977980.20289855066</c:v>
                </c:pt>
                <c:pt idx="3">
                  <c:v>1010497.2916666666</c:v>
                </c:pt>
                <c:pt idx="4">
                  <c:v>1047140.1557971014</c:v>
                </c:pt>
                <c:pt idx="5">
                  <c:v>1051651.1032608692</c:v>
                </c:pt>
                <c:pt idx="6">
                  <c:v>1110607.9873188406</c:v>
                </c:pt>
                <c:pt idx="7">
                  <c:v>1050950.5181159421</c:v>
                </c:pt>
                <c:pt idx="8">
                  <c:v>1069042.389492753</c:v>
                </c:pt>
                <c:pt idx="9">
                  <c:v>1057994.7826086953</c:v>
                </c:pt>
                <c:pt idx="10">
                  <c:v>959720.75905797083</c:v>
                </c:pt>
                <c:pt idx="11">
                  <c:v>1035233.7010869565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Plan1!$E$326:$E$327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Plan1!$E$328:$E$339</c:f>
              <c:numCache>
                <c:formatCode>_(* #,##0_);_(* \(#,##0\);_(* "-"??_);_(@_)</c:formatCode>
                <c:ptCount val="12"/>
                <c:pt idx="0">
                  <c:v>944239.58514492726</c:v>
                </c:pt>
                <c:pt idx="1">
                  <c:v>873537.57427536242</c:v>
                </c:pt>
                <c:pt idx="2">
                  <c:v>964532.94565217383</c:v>
                </c:pt>
                <c:pt idx="3">
                  <c:v>982741.32427536254</c:v>
                </c:pt>
                <c:pt idx="4">
                  <c:v>994048.01992753625</c:v>
                </c:pt>
                <c:pt idx="5">
                  <c:v>1059247.0126811594</c:v>
                </c:pt>
                <c:pt idx="6">
                  <c:v>1110400.0724637676</c:v>
                </c:pt>
                <c:pt idx="7">
                  <c:v>1067978.4728260869</c:v>
                </c:pt>
                <c:pt idx="8">
                  <c:v>1038326.3043478259</c:v>
                </c:pt>
                <c:pt idx="9">
                  <c:v>1061092.6249999998</c:v>
                </c:pt>
                <c:pt idx="10">
                  <c:v>959186.7083333336</c:v>
                </c:pt>
                <c:pt idx="11">
                  <c:v>1057854.2409420288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Plan1!$F$326:$F$327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Plan1!$F$328:$F$339</c:f>
              <c:numCache>
                <c:formatCode>_(* #,##0_);_(* \(#,##0\);_(* "-"??_);_(@_)</c:formatCode>
                <c:ptCount val="12"/>
                <c:pt idx="0">
                  <c:v>927213.93659420265</c:v>
                </c:pt>
                <c:pt idx="1">
                  <c:v>899369.91847826063</c:v>
                </c:pt>
                <c:pt idx="2">
                  <c:v>1057097.0996376809</c:v>
                </c:pt>
                <c:pt idx="3">
                  <c:v>1023515.9438405794</c:v>
                </c:pt>
                <c:pt idx="4">
                  <c:v>1055491.2210144924</c:v>
                </c:pt>
                <c:pt idx="5">
                  <c:v>1087579.3858695654</c:v>
                </c:pt>
                <c:pt idx="6">
                  <c:v>1134811.3641304346</c:v>
                </c:pt>
                <c:pt idx="7">
                  <c:v>1128069.1485507241</c:v>
                </c:pt>
                <c:pt idx="8">
                  <c:v>1066313.1539855071</c:v>
                </c:pt>
                <c:pt idx="9">
                  <c:v>1047264.4293478259</c:v>
                </c:pt>
                <c:pt idx="10">
                  <c:v>1047236.3423913042</c:v>
                </c:pt>
                <c:pt idx="11">
                  <c:v>1084368.5235507246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Plan1!$G$326:$G$327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Plan1!$G$328:$G$339</c:f>
              <c:numCache>
                <c:formatCode>_(* #,##0_);_(* \(#,##0\);_(* "-"??_);_(@_)</c:formatCode>
                <c:ptCount val="12"/>
                <c:pt idx="0">
                  <c:v>958148.18478260806</c:v>
                </c:pt>
                <c:pt idx="1">
                  <c:v>949228.87137681199</c:v>
                </c:pt>
                <c:pt idx="2">
                  <c:v>1071177.7626811594</c:v>
                </c:pt>
                <c:pt idx="3">
                  <c:v>1026988.4927536229</c:v>
                </c:pt>
                <c:pt idx="4">
                  <c:v>1105010.3804347825</c:v>
                </c:pt>
                <c:pt idx="5">
                  <c:v>1115029.6811594199</c:v>
                </c:pt>
                <c:pt idx="6">
                  <c:v>1123945.8242753623</c:v>
                </c:pt>
                <c:pt idx="7">
                  <c:v>1181460.6249999995</c:v>
                </c:pt>
                <c:pt idx="8">
                  <c:v>1087716.3894927537</c:v>
                </c:pt>
                <c:pt idx="9">
                  <c:v>1065559.3496376809</c:v>
                </c:pt>
                <c:pt idx="10">
                  <c:v>1071082.7083333333</c:v>
                </c:pt>
                <c:pt idx="11">
                  <c:v>1111956.3297101455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Plan1!$H$326:$H$327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Plan1!$H$328:$H$339</c:f>
              <c:numCache>
                <c:formatCode>_(* #,##0_);_(* \(#,##0\);_(* "-"??_);_(@_)</c:formatCode>
                <c:ptCount val="12"/>
                <c:pt idx="0">
                  <c:v>1013303.4293478259</c:v>
                </c:pt>
                <c:pt idx="1">
                  <c:v>996726.45652173902</c:v>
                </c:pt>
                <c:pt idx="2">
                  <c:v>1092848.1721014492</c:v>
                </c:pt>
                <c:pt idx="3">
                  <c:v>1007929.5634057971</c:v>
                </c:pt>
                <c:pt idx="4">
                  <c:v>1134760.166666666</c:v>
                </c:pt>
                <c:pt idx="5">
                  <c:v>1108563.7445652168</c:v>
                </c:pt>
                <c:pt idx="6">
                  <c:v>1138292.6032608692</c:v>
                </c:pt>
                <c:pt idx="7">
                  <c:v>1166961.6086956521</c:v>
                </c:pt>
                <c:pt idx="8">
                  <c:v>1035291.0815217388</c:v>
                </c:pt>
                <c:pt idx="9">
                  <c:v>1124422.6286231882</c:v>
                </c:pt>
                <c:pt idx="10">
                  <c:v>1062813.3206521741</c:v>
                </c:pt>
                <c:pt idx="11">
                  <c:v>1044586.0072463766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Plan1!$I$326:$I$327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Plan1!$I$328:$I$339</c:f>
              <c:numCache>
                <c:formatCode>_(* #,##0_);_(* \(#,##0\);_(* "-"??_);_(@_)</c:formatCode>
                <c:ptCount val="12"/>
                <c:pt idx="0">
                  <c:v>1042884.8894927535</c:v>
                </c:pt>
                <c:pt idx="1">
                  <c:v>971971.2572463766</c:v>
                </c:pt>
                <c:pt idx="2">
                  <c:v>1037588.5018115939</c:v>
                </c:pt>
                <c:pt idx="3">
                  <c:v>1119606.0289855071</c:v>
                </c:pt>
                <c:pt idx="4">
                  <c:v>1130482.3641304348</c:v>
                </c:pt>
                <c:pt idx="5">
                  <c:v>1098939.0670289854</c:v>
                </c:pt>
                <c:pt idx="6">
                  <c:v>1208360.2644927534</c:v>
                </c:pt>
                <c:pt idx="7">
                  <c:v>1206633.8297101448</c:v>
                </c:pt>
                <c:pt idx="8">
                  <c:v>1094027.8931159417</c:v>
                </c:pt>
                <c:pt idx="9">
                  <c:v>1177841.5706521741</c:v>
                </c:pt>
                <c:pt idx="10">
                  <c:v>1085388.338768116</c:v>
                </c:pt>
                <c:pt idx="11">
                  <c:v>1102760.0507246377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Plan1!$J$326:$J$327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Plan1!$J$328:$J$339</c:f>
              <c:numCache>
                <c:formatCode>_(* #,##0_);_(* \(#,##0\);_(* "-"??_);_(@_)</c:formatCode>
                <c:ptCount val="12"/>
                <c:pt idx="0">
                  <c:v>1056473.2590579707</c:v>
                </c:pt>
                <c:pt idx="1">
                  <c:v>993866.82427536207</c:v>
                </c:pt>
                <c:pt idx="2">
                  <c:v>1075259.2699275361</c:v>
                </c:pt>
                <c:pt idx="3">
                  <c:v>1099296.1376811594</c:v>
                </c:pt>
                <c:pt idx="4">
                  <c:v>1164096.168478261</c:v>
                </c:pt>
                <c:pt idx="5">
                  <c:v>1115178.2119565217</c:v>
                </c:pt>
                <c:pt idx="6">
                  <c:v>1233845.704710145</c:v>
                </c:pt>
                <c:pt idx="7">
                  <c:v>1183800.0036231885</c:v>
                </c:pt>
                <c:pt idx="8">
                  <c:v>1153514.532608696</c:v>
                </c:pt>
                <c:pt idx="9">
                  <c:v>1158228.5471014485</c:v>
                </c:pt>
                <c:pt idx="10">
                  <c:v>1062273.6956521738</c:v>
                </c:pt>
                <c:pt idx="11">
                  <c:v>1148130.0851449275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Plan1!$K$326:$K$327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Plan1!$K$328:$K$339</c:f>
              <c:numCache>
                <c:formatCode>_(* #,##0_);_(* \(#,##0\);_(* "-"??_);_(@_)</c:formatCode>
                <c:ptCount val="12"/>
                <c:pt idx="0">
                  <c:v>1037069.8713768115</c:v>
                </c:pt>
                <c:pt idx="1">
                  <c:v>992039.59601449268</c:v>
                </c:pt>
                <c:pt idx="2">
                  <c:v>1124531.1123188403</c:v>
                </c:pt>
                <c:pt idx="3">
                  <c:v>1091034.6539855071</c:v>
                </c:pt>
                <c:pt idx="4">
                  <c:v>1099560.8043478264</c:v>
                </c:pt>
                <c:pt idx="5">
                  <c:v>1162208.8224637688</c:v>
                </c:pt>
                <c:pt idx="6">
                  <c:v>1217054.628623188</c:v>
                </c:pt>
                <c:pt idx="7">
                  <c:v>1158088.0960144929</c:v>
                </c:pt>
                <c:pt idx="8">
                  <c:v>1113924.0742753621</c:v>
                </c:pt>
                <c:pt idx="9">
                  <c:v>1102364.3985507241</c:v>
                </c:pt>
                <c:pt idx="10">
                  <c:v>1032727.4818840575</c:v>
                </c:pt>
                <c:pt idx="11">
                  <c:v>1118523.5380434776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Plan1!$L$326:$L$327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Plan1!$L$328:$L$339</c:f>
              <c:numCache>
                <c:formatCode>_(* #,##0_);_(* \(#,##0\);_(* "-"??_);_(@_)</c:formatCode>
                <c:ptCount val="12"/>
                <c:pt idx="0">
                  <c:v>999551.18115942029</c:v>
                </c:pt>
                <c:pt idx="1">
                  <c:v>1022272.4438405797</c:v>
                </c:pt>
                <c:pt idx="2">
                  <c:v>1114001.6902173911</c:v>
                </c:pt>
                <c:pt idx="3">
                  <c:v>1057721.7717391304</c:v>
                </c:pt>
                <c:pt idx="4">
                  <c:v>1143702.0054347822</c:v>
                </c:pt>
                <c:pt idx="5">
                  <c:v>1190052.5000000002</c:v>
                </c:pt>
                <c:pt idx="6">
                  <c:v>1161307.9039855071</c:v>
                </c:pt>
                <c:pt idx="7">
                  <c:v>1232843.175724637</c:v>
                </c:pt>
                <c:pt idx="8">
                  <c:v>1137509.2427536228</c:v>
                </c:pt>
                <c:pt idx="9">
                  <c:v>1095817.3768115942</c:v>
                </c:pt>
                <c:pt idx="10">
                  <c:v>1098597.5217391304</c:v>
                </c:pt>
                <c:pt idx="11">
                  <c:v>1144227.831521739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Plan1!$M$326:$M$327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Plan1!$M$328:$M$339</c:f>
              <c:numCache>
                <c:formatCode>_(* #,##0_);_(* \(#,##0\);_(* "-"??_);_(@_)</c:formatCode>
                <c:ptCount val="12"/>
                <c:pt idx="0">
                  <c:v>1011625.5452898544</c:v>
                </c:pt>
                <c:pt idx="1">
                  <c:v>967910.88586956495</c:v>
                </c:pt>
                <c:pt idx="2">
                  <c:v>1182241.9384057969</c:v>
                </c:pt>
                <c:pt idx="3">
                  <c:v>1032438.0742753621</c:v>
                </c:pt>
                <c:pt idx="4">
                  <c:v>1175074.5960144929</c:v>
                </c:pt>
                <c:pt idx="5">
                  <c:v>1172208.0126811592</c:v>
                </c:pt>
                <c:pt idx="6">
                  <c:v>1192929.3967391299</c:v>
                </c:pt>
                <c:pt idx="7">
                  <c:v>1230011.8804347822</c:v>
                </c:pt>
                <c:pt idx="8">
                  <c:v>1126406.9619565213</c:v>
                </c:pt>
                <c:pt idx="9">
                  <c:v>1100501.4909420288</c:v>
                </c:pt>
                <c:pt idx="10">
                  <c:v>1097456.9637681155</c:v>
                </c:pt>
                <c:pt idx="11">
                  <c:v>1099940.6503623186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Plan1!$N$326:$N$327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Plan1!$N$328:$N$339</c:f>
              <c:numCache>
                <c:formatCode>_(* #,##0_);_(* \(#,##0\);_(* "-"??_);_(@_)</c:formatCode>
                <c:ptCount val="12"/>
                <c:pt idx="0">
                  <c:v>1039086.7862318842</c:v>
                </c:pt>
                <c:pt idx="1">
                  <c:v>994369.063405797</c:v>
                </c:pt>
                <c:pt idx="2">
                  <c:v>1095644.8242753623</c:v>
                </c:pt>
                <c:pt idx="3">
                  <c:v>1092362.5996376814</c:v>
                </c:pt>
                <c:pt idx="4">
                  <c:v>1033308.6467391304</c:v>
                </c:pt>
                <c:pt idx="5">
                  <c:v>1267631.1974637676</c:v>
                </c:pt>
                <c:pt idx="6">
                  <c:v>1141142.8206521741</c:v>
                </c:pt>
                <c:pt idx="7">
                  <c:v>1211620.5778985508</c:v>
                </c:pt>
                <c:pt idx="8">
                  <c:v>1090908.2898550725</c:v>
                </c:pt>
                <c:pt idx="9">
                  <c:v>1129187.6648550723</c:v>
                </c:pt>
                <c:pt idx="10">
                  <c:v>1096103.7282608692</c:v>
                </c:pt>
                <c:pt idx="11">
                  <c:v>1065519.9692028984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Plan1!$O$326:$O$327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Plan1!$O$328:$O$339</c:f>
              <c:numCache>
                <c:formatCode>_(* #,##0_);_(* \(#,##0\);_(* "-"??_);_(@_)</c:formatCode>
                <c:ptCount val="12"/>
                <c:pt idx="0">
                  <c:v>1022056.012681159</c:v>
                </c:pt>
                <c:pt idx="1">
                  <c:v>997556.32246376807</c:v>
                </c:pt>
                <c:pt idx="2">
                  <c:v>1052253.9438405796</c:v>
                </c:pt>
                <c:pt idx="3">
                  <c:v>1086750.4782608694</c:v>
                </c:pt>
                <c:pt idx="4">
                  <c:v>1134203.6123188401</c:v>
                </c:pt>
                <c:pt idx="5">
                  <c:v>1071226.4945652173</c:v>
                </c:pt>
                <c:pt idx="6">
                  <c:v>1221513.5036231885</c:v>
                </c:pt>
                <c:pt idx="7">
                  <c:v>1182873.4076086956</c:v>
                </c:pt>
                <c:pt idx="8">
                  <c:v>1094517.1539855066</c:v>
                </c:pt>
                <c:pt idx="9">
                  <c:v>1153871.5253623193</c:v>
                </c:pt>
                <c:pt idx="10">
                  <c:v>1069645.2300724634</c:v>
                </c:pt>
                <c:pt idx="11">
                  <c:v>1122450.4239130432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Plan1!$P$326:$P$327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Plan1!$P$328:$P$339</c:f>
              <c:numCache>
                <c:formatCode>_(* #,##0_);_(* \(#,##0\);_(* "-"??_);_(@_)</c:formatCode>
                <c:ptCount val="12"/>
                <c:pt idx="0">
                  <c:v>1032876.5416666665</c:v>
                </c:pt>
                <c:pt idx="1">
                  <c:v>1014197.1576086959</c:v>
                </c:pt>
                <c:pt idx="2">
                  <c:v>1177628.3532608694</c:v>
                </c:pt>
                <c:pt idx="3">
                  <c:v>1129284.2880434783</c:v>
                </c:pt>
                <c:pt idx="4">
                  <c:v>1099207.1992753621</c:v>
                </c:pt>
                <c:pt idx="5">
                  <c:v>1167510.135869565</c:v>
                </c:pt>
                <c:pt idx="6">
                  <c:v>1244131.9275362319</c:v>
                </c:pt>
                <c:pt idx="7">
                  <c:v>1196802.1394927537</c:v>
                </c:pt>
                <c:pt idx="8">
                  <c:v>1138968.7445652171</c:v>
                </c:pt>
                <c:pt idx="9">
                  <c:v>1154520.8568840581</c:v>
                </c:pt>
                <c:pt idx="10">
                  <c:v>1084703.9021739131</c:v>
                </c:pt>
                <c:pt idx="11">
                  <c:v>1166877.125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Plan1!$Q$326:$Q$327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Plan1!$Q$328:$Q$339</c:f>
              <c:numCache>
                <c:formatCode>_(* #,##0_);_(* \(#,##0\);_(* "-"??_);_(@_)</c:formatCode>
                <c:ptCount val="12"/>
                <c:pt idx="0">
                  <c:v>1055299.6068840581</c:v>
                </c:pt>
                <c:pt idx="1">
                  <c:v>1006428.0923913042</c:v>
                </c:pt>
                <c:pt idx="2">
                  <c:v>1163805.2246376809</c:v>
                </c:pt>
                <c:pt idx="3">
                  <c:v>1100339.3297101448</c:v>
                </c:pt>
                <c:pt idx="4">
                  <c:v>1122577.4818840581</c:v>
                </c:pt>
                <c:pt idx="5">
                  <c:v>1193272.1449275361</c:v>
                </c:pt>
                <c:pt idx="6">
                  <c:v>1239809.6684782612</c:v>
                </c:pt>
                <c:pt idx="7">
                  <c:v>1186976.956521739</c:v>
                </c:pt>
                <c:pt idx="8">
                  <c:v>1104388.4456521738</c:v>
                </c:pt>
                <c:pt idx="9">
                  <c:v>1104705.4293478259</c:v>
                </c:pt>
                <c:pt idx="10">
                  <c:v>1064093.115942029</c:v>
                </c:pt>
                <c:pt idx="11">
                  <c:v>1117042.5561594197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Plan1!$R$326:$R$327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Plan1!$R$328:$R$339</c:f>
              <c:numCache>
                <c:formatCode>_(* #,##0_);_(* \(#,##0\);_(* "-"??_);_(@_)</c:formatCode>
                <c:ptCount val="12"/>
                <c:pt idx="0">
                  <c:v>1007062.8967391301</c:v>
                </c:pt>
                <c:pt idx="1">
                  <c:v>1010648.8442028986</c:v>
                </c:pt>
                <c:pt idx="2">
                  <c:v>1135359.045289855</c:v>
                </c:pt>
                <c:pt idx="3">
                  <c:v>1029729.1413043472</c:v>
                </c:pt>
                <c:pt idx="4">
                  <c:v>1156379.5217391301</c:v>
                </c:pt>
                <c:pt idx="5">
                  <c:v>1161083.2427536221</c:v>
                </c:pt>
                <c:pt idx="6">
                  <c:v>1133255.4583333323</c:v>
                </c:pt>
                <c:pt idx="7">
                  <c:v>1215573.2409420284</c:v>
                </c:pt>
                <c:pt idx="8">
                  <c:v>1140168.3351449275</c:v>
                </c:pt>
                <c:pt idx="9">
                  <c:v>1107902.1757246375</c:v>
                </c:pt>
                <c:pt idx="10">
                  <c:v>1115193.3097826079</c:v>
                </c:pt>
                <c:pt idx="11">
                  <c:v>1138585.297101449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Plan1!$S$326:$S$327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Plan1!$S$328:$S$339</c:f>
              <c:numCache>
                <c:formatCode>_(* #,##0_);_(* \(#,##0\);_(* "-"??_);_(@_)</c:formatCode>
                <c:ptCount val="12"/>
                <c:pt idx="0">
                  <c:v>1045588.7807971009</c:v>
                </c:pt>
                <c:pt idx="1">
                  <c:v>991060.30615941994</c:v>
                </c:pt>
                <c:pt idx="2">
                  <c:v>1171228.460144927</c:v>
                </c:pt>
                <c:pt idx="3">
                  <c:v>1045285.9873188409</c:v>
                </c:pt>
                <c:pt idx="4">
                  <c:v>1162521.3061594192</c:v>
                </c:pt>
                <c:pt idx="5">
                  <c:v>1202734.1612318836</c:v>
                </c:pt>
                <c:pt idx="6">
                  <c:v>1184825.9239130435</c:v>
                </c:pt>
                <c:pt idx="7">
                  <c:v>1219185.2137681157</c:v>
                </c:pt>
                <c:pt idx="8">
                  <c:v>1096958.096014492</c:v>
                </c:pt>
                <c:pt idx="9">
                  <c:v>1124550.8967391299</c:v>
                </c:pt>
                <c:pt idx="10">
                  <c:v>1089077.2771739124</c:v>
                </c:pt>
                <c:pt idx="11">
                  <c:v>1096629.9655797095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7-43FF-AEF2-D69840AF24C6}"/>
            </c:ext>
          </c:extLst>
        </c:ser>
        <c:ser>
          <c:idx val="17"/>
          <c:order val="17"/>
          <c:tx>
            <c:strRef>
              <c:f>Plan1!$T$326:$T$327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Plan1!$T$328:$T$339</c:f>
              <c:numCache>
                <c:formatCode>_(* #,##0_);_(* \(#,##0\);_(* "-"??_);_(@_)</c:formatCode>
                <c:ptCount val="12"/>
                <c:pt idx="0">
                  <c:v>1093420.1394927537</c:v>
                </c:pt>
                <c:pt idx="1">
                  <c:v>1040096.1014492749</c:v>
                </c:pt>
                <c:pt idx="2">
                  <c:v>1066627.012681159</c:v>
                </c:pt>
                <c:pt idx="3">
                  <c:v>1151641.3659420295</c:v>
                </c:pt>
                <c:pt idx="4">
                  <c:v>1170272.4836956521</c:v>
                </c:pt>
                <c:pt idx="5">
                  <c:v>1142373.7300724629</c:v>
                </c:pt>
                <c:pt idx="6">
                  <c:v>1269633.6576086956</c:v>
                </c:pt>
                <c:pt idx="7">
                  <c:v>1244808.2500000002</c:v>
                </c:pt>
                <c:pt idx="8">
                  <c:v>1098796.8369565215</c:v>
                </c:pt>
                <c:pt idx="9">
                  <c:v>1193609.7409420286</c:v>
                </c:pt>
                <c:pt idx="10">
                  <c:v>1122469.7047101441</c:v>
                </c:pt>
                <c:pt idx="11">
                  <c:v>1128802.4818840572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6-4EFF-894E-FB3DA41BD9A3}"/>
            </c:ext>
          </c:extLst>
        </c:ser>
        <c:ser>
          <c:idx val="18"/>
          <c:order val="18"/>
          <c:tx>
            <c:strRef>
              <c:f>Plan1!$U$326:$U$327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Plan1!$U$328:$U$339</c:f>
              <c:numCache>
                <c:formatCode>_(* #,##0_);_(* \(#,##0\);_(* "-"??_);_(@_)</c:formatCode>
                <c:ptCount val="12"/>
                <c:pt idx="0">
                  <c:v>1104064.2771739129</c:v>
                </c:pt>
                <c:pt idx="1">
                  <c:v>1049145.2989130432</c:v>
                </c:pt>
                <c:pt idx="2">
                  <c:v>1094976.7155797095</c:v>
                </c:pt>
                <c:pt idx="3">
                  <c:v>1131328.9963768108</c:v>
                </c:pt>
                <c:pt idx="4">
                  <c:v>1209115.8731884053</c:v>
                </c:pt>
                <c:pt idx="5">
                  <c:v>1183038.8804347825</c:v>
                </c:pt>
                <c:pt idx="6">
                  <c:v>1283420.1920289849</c:v>
                </c:pt>
                <c:pt idx="7">
                  <c:v>1203654.9909420281</c:v>
                </c:pt>
                <c:pt idx="8">
                  <c:v>1175161.838768115</c:v>
                </c:pt>
                <c:pt idx="9">
                  <c:v>1203976.3315217381</c:v>
                </c:pt>
                <c:pt idx="10">
                  <c:v>1091772.6557971016</c:v>
                </c:pt>
                <c:pt idx="11">
                  <c:v>1171649.6340579703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9-4BCC-856A-F9ADD7A57156}"/>
            </c:ext>
          </c:extLst>
        </c:ser>
        <c:ser>
          <c:idx val="19"/>
          <c:order val="19"/>
          <c:tx>
            <c:strRef>
              <c:f>Plan1!$V$326:$V$327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Plan1!$V$328:$V$339</c:f>
              <c:numCache>
                <c:formatCode>_(* #,##0_);_(* \(#,##0\);_(* "-"??_);_(@_)</c:formatCode>
                <c:ptCount val="12"/>
                <c:pt idx="0">
                  <c:v>1068002.4239130421</c:v>
                </c:pt>
                <c:pt idx="1">
                  <c:v>1037773.9202898551</c:v>
                </c:pt>
                <c:pt idx="2">
                  <c:v>1214890.3913043484</c:v>
                </c:pt>
                <c:pt idx="3">
                  <c:v>1120462.7083333321</c:v>
                </c:pt>
                <c:pt idx="4">
                  <c:v>1146919.3442028977</c:v>
                </c:pt>
                <c:pt idx="5">
                  <c:v>1218049.083333333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9-4A78-8B24-D578DF18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dinâmica6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Plan1!$C$391:$C$392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Plan1!$C$393:$C$404</c:f>
              <c:numCache>
                <c:formatCode>_(* #,##0_);_(* \(#,##0\);_(* "-"??_);_(@_)</c:formatCode>
                <c:ptCount val="12"/>
                <c:pt idx="0">
                  <c:v>945376.19565217395</c:v>
                </c:pt>
                <c:pt idx="1">
                  <c:v>896456.1521739132</c:v>
                </c:pt>
                <c:pt idx="2">
                  <c:v>998818.02355072438</c:v>
                </c:pt>
                <c:pt idx="3">
                  <c:v>944442.08695652138</c:v>
                </c:pt>
                <c:pt idx="4">
                  <c:v>1054784.9981884058</c:v>
                </c:pt>
                <c:pt idx="5">
                  <c:v>1044188.2898550725</c:v>
                </c:pt>
                <c:pt idx="6">
                  <c:v>1044871.7771739127</c:v>
                </c:pt>
                <c:pt idx="7">
                  <c:v>1093600.5760869561</c:v>
                </c:pt>
                <c:pt idx="8">
                  <c:v>974326.95289855055</c:v>
                </c:pt>
                <c:pt idx="9">
                  <c:v>1041994.3568840574</c:v>
                </c:pt>
                <c:pt idx="10">
                  <c:v>995268.9728260868</c:v>
                </c:pt>
                <c:pt idx="11">
                  <c:v>1000052.4221014488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Plan1!$D$391:$D$392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Plan1!$D$393:$D$404</c:f>
              <c:numCache>
                <c:formatCode>_(* #,##0_);_(* \(#,##0\);_(* "-"??_);_(@_)</c:formatCode>
                <c:ptCount val="12"/>
                <c:pt idx="0">
                  <c:v>955191.76449275366</c:v>
                </c:pt>
                <c:pt idx="1">
                  <c:v>933194.95289855055</c:v>
                </c:pt>
                <c:pt idx="2">
                  <c:v>977980.20289855066</c:v>
                </c:pt>
                <c:pt idx="3">
                  <c:v>1010497.2916666666</c:v>
                </c:pt>
                <c:pt idx="4">
                  <c:v>1047140.1557971014</c:v>
                </c:pt>
                <c:pt idx="5">
                  <c:v>1051651.1032608692</c:v>
                </c:pt>
                <c:pt idx="6">
                  <c:v>1110607.9873188406</c:v>
                </c:pt>
                <c:pt idx="7">
                  <c:v>1050950.5181159421</c:v>
                </c:pt>
                <c:pt idx="8">
                  <c:v>1069042.389492753</c:v>
                </c:pt>
                <c:pt idx="9">
                  <c:v>1057994.7826086953</c:v>
                </c:pt>
                <c:pt idx="10">
                  <c:v>959720.75905797083</c:v>
                </c:pt>
                <c:pt idx="11">
                  <c:v>1035233.7010869565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Plan1!$E$391:$E$392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Plan1!$E$393:$E$404</c:f>
              <c:numCache>
                <c:formatCode>_(* #,##0_);_(* \(#,##0\);_(* "-"??_);_(@_)</c:formatCode>
                <c:ptCount val="12"/>
                <c:pt idx="0">
                  <c:v>944239.58514492726</c:v>
                </c:pt>
                <c:pt idx="1">
                  <c:v>873537.57427536242</c:v>
                </c:pt>
                <c:pt idx="2">
                  <c:v>964532.94565217383</c:v>
                </c:pt>
                <c:pt idx="3">
                  <c:v>982741.32427536254</c:v>
                </c:pt>
                <c:pt idx="4">
                  <c:v>994048.01992753625</c:v>
                </c:pt>
                <c:pt idx="5">
                  <c:v>1059247.0126811594</c:v>
                </c:pt>
                <c:pt idx="6">
                  <c:v>1110400.0724637676</c:v>
                </c:pt>
                <c:pt idx="7">
                  <c:v>1067978.4728260869</c:v>
                </c:pt>
                <c:pt idx="8">
                  <c:v>1038326.3043478259</c:v>
                </c:pt>
                <c:pt idx="9">
                  <c:v>1061092.6249999998</c:v>
                </c:pt>
                <c:pt idx="10">
                  <c:v>959186.7083333336</c:v>
                </c:pt>
                <c:pt idx="11">
                  <c:v>1057854.2409420288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Plan1!$F$391:$F$392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Plan1!$F$393:$F$404</c:f>
              <c:numCache>
                <c:formatCode>_(* #,##0_);_(* \(#,##0\);_(* "-"??_);_(@_)</c:formatCode>
                <c:ptCount val="12"/>
                <c:pt idx="0">
                  <c:v>927213.93659420265</c:v>
                </c:pt>
                <c:pt idx="1">
                  <c:v>899369.91847826063</c:v>
                </c:pt>
                <c:pt idx="2">
                  <c:v>1057097.0996376809</c:v>
                </c:pt>
                <c:pt idx="3">
                  <c:v>1023515.9438405794</c:v>
                </c:pt>
                <c:pt idx="4">
                  <c:v>1055491.2210144924</c:v>
                </c:pt>
                <c:pt idx="5">
                  <c:v>1087579.3858695654</c:v>
                </c:pt>
                <c:pt idx="6">
                  <c:v>1134811.3641304346</c:v>
                </c:pt>
                <c:pt idx="7">
                  <c:v>1128069.1485507241</c:v>
                </c:pt>
                <c:pt idx="8">
                  <c:v>1066313.1539855071</c:v>
                </c:pt>
                <c:pt idx="9">
                  <c:v>1047264.4293478259</c:v>
                </c:pt>
                <c:pt idx="10">
                  <c:v>1047236.3423913042</c:v>
                </c:pt>
                <c:pt idx="11">
                  <c:v>1084368.5235507246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Plan1!$G$391:$G$392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Plan1!$G$393:$G$404</c:f>
              <c:numCache>
                <c:formatCode>_(* #,##0_);_(* \(#,##0\);_(* "-"??_);_(@_)</c:formatCode>
                <c:ptCount val="12"/>
                <c:pt idx="0">
                  <c:v>958148.18478260806</c:v>
                </c:pt>
                <c:pt idx="1">
                  <c:v>949228.87137681199</c:v>
                </c:pt>
                <c:pt idx="2">
                  <c:v>1071177.7626811594</c:v>
                </c:pt>
                <c:pt idx="3">
                  <c:v>1026988.4927536229</c:v>
                </c:pt>
                <c:pt idx="4">
                  <c:v>1105010.3804347825</c:v>
                </c:pt>
                <c:pt idx="5">
                  <c:v>1115029.6811594199</c:v>
                </c:pt>
                <c:pt idx="6">
                  <c:v>1123945.8242753623</c:v>
                </c:pt>
                <c:pt idx="7">
                  <c:v>1181460.6249999995</c:v>
                </c:pt>
                <c:pt idx="8">
                  <c:v>1087716.3894927537</c:v>
                </c:pt>
                <c:pt idx="9">
                  <c:v>1065559.3496376809</c:v>
                </c:pt>
                <c:pt idx="10">
                  <c:v>1071082.7083333333</c:v>
                </c:pt>
                <c:pt idx="11">
                  <c:v>1111956.3297101455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Plan1!$H$391:$H$392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Plan1!$H$393:$H$404</c:f>
              <c:numCache>
                <c:formatCode>_(* #,##0_);_(* \(#,##0\);_(* "-"??_);_(@_)</c:formatCode>
                <c:ptCount val="12"/>
                <c:pt idx="0">
                  <c:v>1013303.4293478259</c:v>
                </c:pt>
                <c:pt idx="1">
                  <c:v>996726.45652173902</c:v>
                </c:pt>
                <c:pt idx="2">
                  <c:v>1092848.1721014492</c:v>
                </c:pt>
                <c:pt idx="3">
                  <c:v>1007929.5634057971</c:v>
                </c:pt>
                <c:pt idx="4">
                  <c:v>1134760.166666666</c:v>
                </c:pt>
                <c:pt idx="5">
                  <c:v>1108563.7445652168</c:v>
                </c:pt>
                <c:pt idx="6">
                  <c:v>1138292.6032608692</c:v>
                </c:pt>
                <c:pt idx="7">
                  <c:v>1166961.6086956521</c:v>
                </c:pt>
                <c:pt idx="8">
                  <c:v>1035291.0815217388</c:v>
                </c:pt>
                <c:pt idx="9">
                  <c:v>1124422.6286231882</c:v>
                </c:pt>
                <c:pt idx="10">
                  <c:v>1062813.3206521741</c:v>
                </c:pt>
                <c:pt idx="11">
                  <c:v>1044586.0072463766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Plan1!$I$391:$I$392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Plan1!$I$393:$I$404</c:f>
              <c:numCache>
                <c:formatCode>_(* #,##0_);_(* \(#,##0\);_(* "-"??_);_(@_)</c:formatCode>
                <c:ptCount val="12"/>
                <c:pt idx="0">
                  <c:v>1042884.8894927535</c:v>
                </c:pt>
                <c:pt idx="1">
                  <c:v>971971.2572463766</c:v>
                </c:pt>
                <c:pt idx="2">
                  <c:v>1037588.5018115939</c:v>
                </c:pt>
                <c:pt idx="3">
                  <c:v>1119606.0289855071</c:v>
                </c:pt>
                <c:pt idx="4">
                  <c:v>1130482.3641304348</c:v>
                </c:pt>
                <c:pt idx="5">
                  <c:v>1098939.0670289854</c:v>
                </c:pt>
                <c:pt idx="6">
                  <c:v>1208360.2644927534</c:v>
                </c:pt>
                <c:pt idx="7">
                  <c:v>1206633.8297101448</c:v>
                </c:pt>
                <c:pt idx="8">
                  <c:v>1094027.8931159417</c:v>
                </c:pt>
                <c:pt idx="9">
                  <c:v>1177841.5706521741</c:v>
                </c:pt>
                <c:pt idx="10">
                  <c:v>1085388.338768116</c:v>
                </c:pt>
                <c:pt idx="11">
                  <c:v>1102760.0507246377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Plan1!$J$391:$J$392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Plan1!$J$393:$J$404</c:f>
              <c:numCache>
                <c:formatCode>_(* #,##0_);_(* \(#,##0\);_(* "-"??_);_(@_)</c:formatCode>
                <c:ptCount val="12"/>
                <c:pt idx="0">
                  <c:v>1056473.2590579707</c:v>
                </c:pt>
                <c:pt idx="1">
                  <c:v>993866.82427536207</c:v>
                </c:pt>
                <c:pt idx="2">
                  <c:v>1075259.2699275361</c:v>
                </c:pt>
                <c:pt idx="3">
                  <c:v>1099296.1376811594</c:v>
                </c:pt>
                <c:pt idx="4">
                  <c:v>1164096.168478261</c:v>
                </c:pt>
                <c:pt idx="5">
                  <c:v>1115178.2119565217</c:v>
                </c:pt>
                <c:pt idx="6">
                  <c:v>1233845.704710145</c:v>
                </c:pt>
                <c:pt idx="7">
                  <c:v>1183800.0036231885</c:v>
                </c:pt>
                <c:pt idx="8">
                  <c:v>1153514.532608696</c:v>
                </c:pt>
                <c:pt idx="9">
                  <c:v>1158228.5471014485</c:v>
                </c:pt>
                <c:pt idx="10">
                  <c:v>1062273.6956521738</c:v>
                </c:pt>
                <c:pt idx="11">
                  <c:v>1148130.0851449275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Plan1!$K$391:$K$392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Plan1!$K$393:$K$404</c:f>
              <c:numCache>
                <c:formatCode>_(* #,##0_);_(* \(#,##0\);_(* "-"??_);_(@_)</c:formatCode>
                <c:ptCount val="12"/>
                <c:pt idx="0">
                  <c:v>1037069.8713768115</c:v>
                </c:pt>
                <c:pt idx="1">
                  <c:v>992039.59601449268</c:v>
                </c:pt>
                <c:pt idx="2">
                  <c:v>1124531.1123188403</c:v>
                </c:pt>
                <c:pt idx="3">
                  <c:v>1091034.6539855071</c:v>
                </c:pt>
                <c:pt idx="4">
                  <c:v>1099560.8043478264</c:v>
                </c:pt>
                <c:pt idx="5">
                  <c:v>1162208.8224637688</c:v>
                </c:pt>
                <c:pt idx="6">
                  <c:v>1217054.628623188</c:v>
                </c:pt>
                <c:pt idx="7">
                  <c:v>1158088.0960144929</c:v>
                </c:pt>
                <c:pt idx="8">
                  <c:v>1113924.0742753621</c:v>
                </c:pt>
                <c:pt idx="9">
                  <c:v>1102364.3985507241</c:v>
                </c:pt>
                <c:pt idx="10">
                  <c:v>1032727.4818840575</c:v>
                </c:pt>
                <c:pt idx="11">
                  <c:v>1118523.5380434776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Plan1!$L$391:$L$392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Plan1!$L$393:$L$404</c:f>
              <c:numCache>
                <c:formatCode>_(* #,##0_);_(* \(#,##0\);_(* "-"??_);_(@_)</c:formatCode>
                <c:ptCount val="12"/>
                <c:pt idx="0">
                  <c:v>999551.18115942029</c:v>
                </c:pt>
                <c:pt idx="1">
                  <c:v>1022272.4438405797</c:v>
                </c:pt>
                <c:pt idx="2">
                  <c:v>1114001.6902173911</c:v>
                </c:pt>
                <c:pt idx="3">
                  <c:v>1057721.7717391304</c:v>
                </c:pt>
                <c:pt idx="4">
                  <c:v>1143702.0054347822</c:v>
                </c:pt>
                <c:pt idx="5">
                  <c:v>1190052.5000000002</c:v>
                </c:pt>
                <c:pt idx="6">
                  <c:v>1161307.9039855071</c:v>
                </c:pt>
                <c:pt idx="7">
                  <c:v>1232843.175724637</c:v>
                </c:pt>
                <c:pt idx="8">
                  <c:v>1137509.2427536228</c:v>
                </c:pt>
                <c:pt idx="9">
                  <c:v>1095817.3768115942</c:v>
                </c:pt>
                <c:pt idx="10">
                  <c:v>1098597.5217391304</c:v>
                </c:pt>
                <c:pt idx="11">
                  <c:v>1144227.831521739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Plan1!$M$391:$M$392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Plan1!$M$393:$M$404</c:f>
              <c:numCache>
                <c:formatCode>_(* #,##0_);_(* \(#,##0\);_(* "-"??_);_(@_)</c:formatCode>
                <c:ptCount val="12"/>
                <c:pt idx="0">
                  <c:v>1011625.5452898544</c:v>
                </c:pt>
                <c:pt idx="1">
                  <c:v>967910.88586956495</c:v>
                </c:pt>
                <c:pt idx="2">
                  <c:v>1182241.9384057969</c:v>
                </c:pt>
                <c:pt idx="3">
                  <c:v>1032438.0742753621</c:v>
                </c:pt>
                <c:pt idx="4">
                  <c:v>1175074.5960144929</c:v>
                </c:pt>
                <c:pt idx="5">
                  <c:v>1172208.0126811592</c:v>
                </c:pt>
                <c:pt idx="6">
                  <c:v>1192929.3967391299</c:v>
                </c:pt>
                <c:pt idx="7">
                  <c:v>1230011.8804347822</c:v>
                </c:pt>
                <c:pt idx="8">
                  <c:v>1126406.9619565213</c:v>
                </c:pt>
                <c:pt idx="9">
                  <c:v>1100501.4909420288</c:v>
                </c:pt>
                <c:pt idx="10">
                  <c:v>1097456.9637681155</c:v>
                </c:pt>
                <c:pt idx="11">
                  <c:v>1099940.6503623186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Plan1!$N$391:$N$392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Plan1!$N$393:$N$404</c:f>
              <c:numCache>
                <c:formatCode>_(* #,##0_);_(* \(#,##0\);_(* "-"??_);_(@_)</c:formatCode>
                <c:ptCount val="12"/>
                <c:pt idx="0">
                  <c:v>1039086.7862318842</c:v>
                </c:pt>
                <c:pt idx="1">
                  <c:v>994369.063405797</c:v>
                </c:pt>
                <c:pt idx="2">
                  <c:v>1095644.8242753623</c:v>
                </c:pt>
                <c:pt idx="3">
                  <c:v>1092362.5996376814</c:v>
                </c:pt>
                <c:pt idx="4">
                  <c:v>1033308.6467391304</c:v>
                </c:pt>
                <c:pt idx="5">
                  <c:v>1267631.1974637676</c:v>
                </c:pt>
                <c:pt idx="6">
                  <c:v>1141142.8206521741</c:v>
                </c:pt>
                <c:pt idx="7">
                  <c:v>1211620.5778985508</c:v>
                </c:pt>
                <c:pt idx="8">
                  <c:v>1090908.2898550725</c:v>
                </c:pt>
                <c:pt idx="9">
                  <c:v>1129187.6648550723</c:v>
                </c:pt>
                <c:pt idx="10">
                  <c:v>1096103.7282608692</c:v>
                </c:pt>
                <c:pt idx="11">
                  <c:v>1065519.9692028984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Plan1!$O$391:$O$392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Plan1!$O$393:$O$404</c:f>
              <c:numCache>
                <c:formatCode>_(* #,##0_);_(* \(#,##0\);_(* "-"??_);_(@_)</c:formatCode>
                <c:ptCount val="12"/>
                <c:pt idx="0">
                  <c:v>1022056.012681159</c:v>
                </c:pt>
                <c:pt idx="1">
                  <c:v>997556.32246376807</c:v>
                </c:pt>
                <c:pt idx="2">
                  <c:v>1052253.9438405796</c:v>
                </c:pt>
                <c:pt idx="3">
                  <c:v>1086750.4782608694</c:v>
                </c:pt>
                <c:pt idx="4">
                  <c:v>1134203.6123188401</c:v>
                </c:pt>
                <c:pt idx="5">
                  <c:v>1071226.4945652173</c:v>
                </c:pt>
                <c:pt idx="6">
                  <c:v>1221513.5036231885</c:v>
                </c:pt>
                <c:pt idx="7">
                  <c:v>1182873.4076086956</c:v>
                </c:pt>
                <c:pt idx="8">
                  <c:v>1094517.1539855066</c:v>
                </c:pt>
                <c:pt idx="9">
                  <c:v>1153871.5253623193</c:v>
                </c:pt>
                <c:pt idx="10">
                  <c:v>1069645.2300724634</c:v>
                </c:pt>
                <c:pt idx="11">
                  <c:v>1122450.4239130432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Plan1!$P$391:$P$392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Plan1!$P$393:$P$404</c:f>
              <c:numCache>
                <c:formatCode>_(* #,##0_);_(* \(#,##0\);_(* "-"??_);_(@_)</c:formatCode>
                <c:ptCount val="12"/>
                <c:pt idx="0">
                  <c:v>1032876.5416666665</c:v>
                </c:pt>
                <c:pt idx="1">
                  <c:v>1014197.1576086959</c:v>
                </c:pt>
                <c:pt idx="2">
                  <c:v>1177628.3532608694</c:v>
                </c:pt>
                <c:pt idx="3">
                  <c:v>1129284.2880434783</c:v>
                </c:pt>
                <c:pt idx="4">
                  <c:v>1099207.1992753621</c:v>
                </c:pt>
                <c:pt idx="5">
                  <c:v>1167510.135869565</c:v>
                </c:pt>
                <c:pt idx="6">
                  <c:v>1244131.9275362319</c:v>
                </c:pt>
                <c:pt idx="7">
                  <c:v>1196802.1394927537</c:v>
                </c:pt>
                <c:pt idx="8">
                  <c:v>1138968.7445652171</c:v>
                </c:pt>
                <c:pt idx="9">
                  <c:v>1154520.8568840581</c:v>
                </c:pt>
                <c:pt idx="10">
                  <c:v>1084703.9021739131</c:v>
                </c:pt>
                <c:pt idx="11">
                  <c:v>1166877.125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Plan1!$Q$391:$Q$392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Plan1!$Q$393:$Q$404</c:f>
              <c:numCache>
                <c:formatCode>_(* #,##0_);_(* \(#,##0\);_(* "-"??_);_(@_)</c:formatCode>
                <c:ptCount val="12"/>
                <c:pt idx="0">
                  <c:v>1055299.6068840581</c:v>
                </c:pt>
                <c:pt idx="1">
                  <c:v>1006428.0923913042</c:v>
                </c:pt>
                <c:pt idx="2">
                  <c:v>1163805.2246376809</c:v>
                </c:pt>
                <c:pt idx="3">
                  <c:v>1100339.3297101448</c:v>
                </c:pt>
                <c:pt idx="4">
                  <c:v>1122577.4818840581</c:v>
                </c:pt>
                <c:pt idx="5">
                  <c:v>1193272.1449275361</c:v>
                </c:pt>
                <c:pt idx="6">
                  <c:v>1239809.6684782612</c:v>
                </c:pt>
                <c:pt idx="7">
                  <c:v>1186976.956521739</c:v>
                </c:pt>
                <c:pt idx="8">
                  <c:v>1104388.4456521738</c:v>
                </c:pt>
                <c:pt idx="9">
                  <c:v>1104705.4293478259</c:v>
                </c:pt>
                <c:pt idx="10">
                  <c:v>1064093.115942029</c:v>
                </c:pt>
                <c:pt idx="11">
                  <c:v>1117042.5561594197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Plan1!$R$391:$R$392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Plan1!$R$393:$R$404</c:f>
              <c:numCache>
                <c:formatCode>_(* #,##0_);_(* \(#,##0\);_(* "-"??_);_(@_)</c:formatCode>
                <c:ptCount val="12"/>
                <c:pt idx="0">
                  <c:v>1007062.8967391301</c:v>
                </c:pt>
                <c:pt idx="1">
                  <c:v>1010648.8442028986</c:v>
                </c:pt>
                <c:pt idx="2">
                  <c:v>1135359.045289855</c:v>
                </c:pt>
                <c:pt idx="3">
                  <c:v>1029729.1413043472</c:v>
                </c:pt>
                <c:pt idx="4">
                  <c:v>1156379.5217391301</c:v>
                </c:pt>
                <c:pt idx="5">
                  <c:v>1161083.2427536221</c:v>
                </c:pt>
                <c:pt idx="6">
                  <c:v>1133255.4583333323</c:v>
                </c:pt>
                <c:pt idx="7">
                  <c:v>1215573.2409420284</c:v>
                </c:pt>
                <c:pt idx="8">
                  <c:v>1140168.3351449275</c:v>
                </c:pt>
                <c:pt idx="9">
                  <c:v>1107902.1757246375</c:v>
                </c:pt>
                <c:pt idx="10">
                  <c:v>1115193.3097826079</c:v>
                </c:pt>
                <c:pt idx="11">
                  <c:v>1138585.297101449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Plan1!$S$391:$S$392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Plan1!$S$393:$S$404</c:f>
              <c:numCache>
                <c:formatCode>_(* #,##0_);_(* \(#,##0\);_(* "-"??_);_(@_)</c:formatCode>
                <c:ptCount val="12"/>
                <c:pt idx="0">
                  <c:v>1045588.7807971009</c:v>
                </c:pt>
                <c:pt idx="1">
                  <c:v>991060.30615941994</c:v>
                </c:pt>
                <c:pt idx="2">
                  <c:v>1171228.460144927</c:v>
                </c:pt>
                <c:pt idx="3">
                  <c:v>1045285.9873188409</c:v>
                </c:pt>
                <c:pt idx="4">
                  <c:v>1162521.3061594192</c:v>
                </c:pt>
                <c:pt idx="5">
                  <c:v>1202734.1612318836</c:v>
                </c:pt>
                <c:pt idx="6">
                  <c:v>1184825.9239130435</c:v>
                </c:pt>
                <c:pt idx="7">
                  <c:v>1219185.2137681157</c:v>
                </c:pt>
                <c:pt idx="8">
                  <c:v>1096958.096014492</c:v>
                </c:pt>
                <c:pt idx="9">
                  <c:v>1124550.8967391299</c:v>
                </c:pt>
                <c:pt idx="10">
                  <c:v>1089077.2771739124</c:v>
                </c:pt>
                <c:pt idx="11">
                  <c:v>1096629.9655797095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A-478C-97CE-EB6E0E5744CA}"/>
            </c:ext>
          </c:extLst>
        </c:ser>
        <c:ser>
          <c:idx val="17"/>
          <c:order val="17"/>
          <c:tx>
            <c:strRef>
              <c:f>Plan1!$T$391:$T$392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Plan1!$T$393:$T$404</c:f>
              <c:numCache>
                <c:formatCode>_(* #,##0_);_(* \(#,##0\);_(* "-"??_);_(@_)</c:formatCode>
                <c:ptCount val="12"/>
                <c:pt idx="0">
                  <c:v>1093420.1394927537</c:v>
                </c:pt>
                <c:pt idx="1">
                  <c:v>1040096.1014492749</c:v>
                </c:pt>
                <c:pt idx="2">
                  <c:v>1066627.012681159</c:v>
                </c:pt>
                <c:pt idx="3">
                  <c:v>1151641.3659420295</c:v>
                </c:pt>
                <c:pt idx="4">
                  <c:v>1170272.4836956521</c:v>
                </c:pt>
                <c:pt idx="5">
                  <c:v>1142373.7300724629</c:v>
                </c:pt>
                <c:pt idx="6">
                  <c:v>1269633.6576086956</c:v>
                </c:pt>
                <c:pt idx="7">
                  <c:v>1244808.2500000002</c:v>
                </c:pt>
                <c:pt idx="8">
                  <c:v>1098796.8369565215</c:v>
                </c:pt>
                <c:pt idx="9">
                  <c:v>1193609.7409420286</c:v>
                </c:pt>
                <c:pt idx="10">
                  <c:v>1122469.7047101441</c:v>
                </c:pt>
                <c:pt idx="11">
                  <c:v>1128802.4818840572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D-46C2-8837-6A848589FB38}"/>
            </c:ext>
          </c:extLst>
        </c:ser>
        <c:ser>
          <c:idx val="18"/>
          <c:order val="18"/>
          <c:tx>
            <c:strRef>
              <c:f>Plan1!$U$391:$U$392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Plan1!$U$393:$U$404</c:f>
              <c:numCache>
                <c:formatCode>_(* #,##0_);_(* \(#,##0\);_(* "-"??_);_(@_)</c:formatCode>
                <c:ptCount val="12"/>
                <c:pt idx="0">
                  <c:v>1104064.2771739129</c:v>
                </c:pt>
                <c:pt idx="1">
                  <c:v>1049145.2989130432</c:v>
                </c:pt>
                <c:pt idx="2">
                  <c:v>1094976.7155797095</c:v>
                </c:pt>
                <c:pt idx="3">
                  <c:v>1131328.9963768108</c:v>
                </c:pt>
                <c:pt idx="4">
                  <c:v>1209115.8731884053</c:v>
                </c:pt>
                <c:pt idx="5">
                  <c:v>1183038.8804347825</c:v>
                </c:pt>
                <c:pt idx="6">
                  <c:v>1283420.1920289849</c:v>
                </c:pt>
                <c:pt idx="7">
                  <c:v>1203654.9909420281</c:v>
                </c:pt>
                <c:pt idx="8">
                  <c:v>1175161.838768115</c:v>
                </c:pt>
                <c:pt idx="9">
                  <c:v>1203976.3315217381</c:v>
                </c:pt>
                <c:pt idx="10">
                  <c:v>1091772.6557971016</c:v>
                </c:pt>
                <c:pt idx="11">
                  <c:v>1171649.6340579703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F-4EDC-A2A6-9FEABCB04915}"/>
            </c:ext>
          </c:extLst>
        </c:ser>
        <c:ser>
          <c:idx val="19"/>
          <c:order val="19"/>
          <c:tx>
            <c:strRef>
              <c:f>Plan1!$V$391:$V$392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Plan1!$V$393:$V$404</c:f>
              <c:numCache>
                <c:formatCode>_(* #,##0_);_(* \(#,##0\);_(* "-"??_);_(@_)</c:formatCode>
                <c:ptCount val="12"/>
                <c:pt idx="0">
                  <c:v>1068002.4239130421</c:v>
                </c:pt>
                <c:pt idx="1">
                  <c:v>1037773.9202898551</c:v>
                </c:pt>
                <c:pt idx="2">
                  <c:v>1214890.3913043484</c:v>
                </c:pt>
                <c:pt idx="3">
                  <c:v>1120462.7083333321</c:v>
                </c:pt>
                <c:pt idx="4">
                  <c:v>1146919.3442028977</c:v>
                </c:pt>
                <c:pt idx="5">
                  <c:v>1218049.083333333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F-439D-B690-5F5A2C4FF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dinâmica7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Plan1!$C$455:$C$456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Plan1!$C$457:$C$468</c:f>
              <c:numCache>
                <c:formatCode>_(* #,##0_);_(* \(#,##0\);_(* "-"??_);_(@_)</c:formatCode>
                <c:ptCount val="12"/>
                <c:pt idx="0">
                  <c:v>737394.66300000018</c:v>
                </c:pt>
                <c:pt idx="1">
                  <c:v>792700.20900000003</c:v>
                </c:pt>
                <c:pt idx="2">
                  <c:v>852874.201</c:v>
                </c:pt>
                <c:pt idx="3">
                  <c:v>789145.451</c:v>
                </c:pt>
                <c:pt idx="4">
                  <c:v>813118.39500000014</c:v>
                </c:pt>
                <c:pt idx="5">
                  <c:v>752357.70700000005</c:v>
                </c:pt>
                <c:pt idx="6">
                  <c:v>766073.9600000002</c:v>
                </c:pt>
                <c:pt idx="7">
                  <c:v>821321.799</c:v>
                </c:pt>
                <c:pt idx="8">
                  <c:v>815790.52299999993</c:v>
                </c:pt>
                <c:pt idx="9">
                  <c:v>918801.75699999987</c:v>
                </c:pt>
                <c:pt idx="10">
                  <c:v>898237.50999999978</c:v>
                </c:pt>
                <c:pt idx="11">
                  <c:v>892364.12900000007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Plan1!$D$455:$D$456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Plan1!$D$457:$D$468</c:f>
              <c:numCache>
                <c:formatCode>_(* #,##0_);_(* \(#,##0\);_(* "-"??_);_(@_)</c:formatCode>
                <c:ptCount val="12"/>
                <c:pt idx="0">
                  <c:v>876568.82</c:v>
                </c:pt>
                <c:pt idx="1">
                  <c:v>887521.76300000004</c:v>
                </c:pt>
                <c:pt idx="2">
                  <c:v>887354.34600000002</c:v>
                </c:pt>
                <c:pt idx="3">
                  <c:v>884511.44599999988</c:v>
                </c:pt>
                <c:pt idx="4">
                  <c:v>871349.1170000002</c:v>
                </c:pt>
                <c:pt idx="5">
                  <c:v>906254.86800000002</c:v>
                </c:pt>
                <c:pt idx="6">
                  <c:v>963603.58399999992</c:v>
                </c:pt>
                <c:pt idx="7">
                  <c:v>1021076.3110000002</c:v>
                </c:pt>
                <c:pt idx="8">
                  <c:v>1017087.2340000001</c:v>
                </c:pt>
                <c:pt idx="9">
                  <c:v>1126831.2320000001</c:v>
                </c:pt>
                <c:pt idx="10">
                  <c:v>1104611.0659999999</c:v>
                </c:pt>
                <c:pt idx="11">
                  <c:v>1210722.9750000001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Plan1!$E$455:$E$456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Plan1!$E$457:$E$468</c:f>
              <c:numCache>
                <c:formatCode>_(* #,##0_);_(* \(#,##0\);_(* "-"??_);_(@_)</c:formatCode>
                <c:ptCount val="12"/>
                <c:pt idx="0">
                  <c:v>1105353.6460000002</c:v>
                </c:pt>
                <c:pt idx="1">
                  <c:v>1059307.807</c:v>
                </c:pt>
                <c:pt idx="2">
                  <c:v>959139.43299999984</c:v>
                </c:pt>
                <c:pt idx="3">
                  <c:v>997590.68099999998</c:v>
                </c:pt>
                <c:pt idx="4">
                  <c:v>991461.44300000009</c:v>
                </c:pt>
                <c:pt idx="5">
                  <c:v>951224.97400000016</c:v>
                </c:pt>
                <c:pt idx="6">
                  <c:v>1015424.9059999998</c:v>
                </c:pt>
                <c:pt idx="7">
                  <c:v>1061067.2370000002</c:v>
                </c:pt>
                <c:pt idx="8">
                  <c:v>1100117.4990000003</c:v>
                </c:pt>
                <c:pt idx="9">
                  <c:v>1208197.139</c:v>
                </c:pt>
                <c:pt idx="10">
                  <c:v>1165670.6120000002</c:v>
                </c:pt>
                <c:pt idx="11">
                  <c:v>1379559.7789999999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Plan1!$F$455:$F$456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Plan1!$F$457:$F$468</c:f>
              <c:numCache>
                <c:formatCode>_(* #,##0_);_(* \(#,##0\);_(* "-"??_);_(@_)</c:formatCode>
                <c:ptCount val="12"/>
                <c:pt idx="0">
                  <c:v>1251914.5639999995</c:v>
                </c:pt>
                <c:pt idx="1">
                  <c:v>1269071.8109999998</c:v>
                </c:pt>
                <c:pt idx="2">
                  <c:v>1448765.426</c:v>
                </c:pt>
                <c:pt idx="3">
                  <c:v>1499971.5269999998</c:v>
                </c:pt>
                <c:pt idx="4">
                  <c:v>1434707.5439999998</c:v>
                </c:pt>
                <c:pt idx="5">
                  <c:v>1490273.4580000001</c:v>
                </c:pt>
                <c:pt idx="6">
                  <c:v>1552109.5260000003</c:v>
                </c:pt>
                <c:pt idx="7">
                  <c:v>1576056.0879999995</c:v>
                </c:pt>
                <c:pt idx="8">
                  <c:v>1633094.9710000001</c:v>
                </c:pt>
                <c:pt idx="9">
                  <c:v>1750110.0830000001</c:v>
                </c:pt>
                <c:pt idx="10">
                  <c:v>1409931.5540000002</c:v>
                </c:pt>
                <c:pt idx="11">
                  <c:v>1546732.9529999997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Plan1!$G$455:$G$456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Plan1!$G$457:$G$468</c:f>
              <c:numCache>
                <c:formatCode>_(* #,##0_);_(* \(#,##0\);_(* "-"??_);_(@_)</c:formatCode>
                <c:ptCount val="12"/>
                <c:pt idx="0">
                  <c:v>1212363.1019999997</c:v>
                </c:pt>
                <c:pt idx="1">
                  <c:v>1140129.3390000002</c:v>
                </c:pt>
                <c:pt idx="2">
                  <c:v>1132195.0069999998</c:v>
                </c:pt>
                <c:pt idx="3">
                  <c:v>1160337.0060000001</c:v>
                </c:pt>
                <c:pt idx="4">
                  <c:v>1319907.2329999998</c:v>
                </c:pt>
                <c:pt idx="5">
                  <c:v>1261522.51</c:v>
                </c:pt>
                <c:pt idx="6">
                  <c:v>1314601.9820000003</c:v>
                </c:pt>
                <c:pt idx="7">
                  <c:v>1351409.3360000001</c:v>
                </c:pt>
                <c:pt idx="8">
                  <c:v>1344811.3769999999</c:v>
                </c:pt>
                <c:pt idx="9">
                  <c:v>1198896.5550000004</c:v>
                </c:pt>
                <c:pt idx="10">
                  <c:v>1005537.458</c:v>
                </c:pt>
                <c:pt idx="11">
                  <c:v>1144133.2709999999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Plan1!$H$455:$H$456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Plan1!$H$457:$H$468</c:f>
              <c:numCache>
                <c:formatCode>_(* #,##0_);_(* \(#,##0\);_(* "-"??_);_(@_)</c:formatCode>
                <c:ptCount val="12"/>
                <c:pt idx="0">
                  <c:v>886757.91899999999</c:v>
                </c:pt>
                <c:pt idx="1">
                  <c:v>867881.94099999999</c:v>
                </c:pt>
                <c:pt idx="2">
                  <c:v>1012486.9459999999</c:v>
                </c:pt>
                <c:pt idx="3">
                  <c:v>985482.53500000003</c:v>
                </c:pt>
                <c:pt idx="4">
                  <c:v>1041871.1880000002</c:v>
                </c:pt>
                <c:pt idx="5">
                  <c:v>1047822.916</c:v>
                </c:pt>
                <c:pt idx="6">
                  <c:v>1056344.3190000001</c:v>
                </c:pt>
                <c:pt idx="7">
                  <c:v>1220999.0180000002</c:v>
                </c:pt>
                <c:pt idx="8">
                  <c:v>1311907.3320000004</c:v>
                </c:pt>
                <c:pt idx="9">
                  <c:v>1377058.1349999998</c:v>
                </c:pt>
                <c:pt idx="10">
                  <c:v>1338011.872</c:v>
                </c:pt>
                <c:pt idx="11">
                  <c:v>1497821.338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Plan1!$I$455:$I$456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Plan1!$I$457:$I$468</c:f>
              <c:numCache>
                <c:formatCode>_(* #,##0_);_(* \(#,##0\);_(* "-"??_);_(@_)</c:formatCode>
                <c:ptCount val="12"/>
                <c:pt idx="0">
                  <c:v>1377296.2210000001</c:v>
                </c:pt>
                <c:pt idx="1">
                  <c:v>1242878.6959999995</c:v>
                </c:pt>
                <c:pt idx="2">
                  <c:v>1372784.0960000001</c:v>
                </c:pt>
                <c:pt idx="3">
                  <c:v>1286890.469</c:v>
                </c:pt>
                <c:pt idx="4">
                  <c:v>1315822.2300000002</c:v>
                </c:pt>
                <c:pt idx="5">
                  <c:v>1494048.567</c:v>
                </c:pt>
                <c:pt idx="6">
                  <c:v>1609360.2400000002</c:v>
                </c:pt>
                <c:pt idx="7">
                  <c:v>1822817.1459999999</c:v>
                </c:pt>
                <c:pt idx="8">
                  <c:v>1799251.0150000001</c:v>
                </c:pt>
                <c:pt idx="9">
                  <c:v>2062893.023</c:v>
                </c:pt>
                <c:pt idx="10">
                  <c:v>1945479.7849999999</c:v>
                </c:pt>
                <c:pt idx="11">
                  <c:v>2055197.6849999998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Plan1!$J$455:$J$456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Plan1!$J$457:$J$468</c:f>
              <c:numCache>
                <c:formatCode>_(* #,##0_);_(* \(#,##0\);_(* "-"??_);_(@_)</c:formatCode>
                <c:ptCount val="12"/>
                <c:pt idx="0">
                  <c:v>1859509.6300000001</c:v>
                </c:pt>
                <c:pt idx="1">
                  <c:v>1729379.8760000002</c:v>
                </c:pt>
                <c:pt idx="2">
                  <c:v>1755817.1279999996</c:v>
                </c:pt>
                <c:pt idx="3">
                  <c:v>1817073.4870000004</c:v>
                </c:pt>
                <c:pt idx="4">
                  <c:v>1869708.1130000001</c:v>
                </c:pt>
                <c:pt idx="5">
                  <c:v>1729295.1529999999</c:v>
                </c:pt>
                <c:pt idx="6">
                  <c:v>1865746.8879999998</c:v>
                </c:pt>
                <c:pt idx="7">
                  <c:v>1868818.2019999998</c:v>
                </c:pt>
                <c:pt idx="8">
                  <c:v>1873379.5610000002</c:v>
                </c:pt>
                <c:pt idx="9">
                  <c:v>2055840.7039999999</c:v>
                </c:pt>
                <c:pt idx="10">
                  <c:v>1981879.4650000001</c:v>
                </c:pt>
                <c:pt idx="11">
                  <c:v>2137636.3320000004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Plan1!$K$455:$K$456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Plan1!$K$457:$K$468</c:f>
              <c:numCache>
                <c:formatCode>_(* #,##0_);_(* \(#,##0\);_(* "-"??_);_(@_)</c:formatCode>
                <c:ptCount val="12"/>
                <c:pt idx="0">
                  <c:v>1900091.8310000002</c:v>
                </c:pt>
                <c:pt idx="1">
                  <c:v>1772916.8709999996</c:v>
                </c:pt>
                <c:pt idx="2">
                  <c:v>1478098.6039999998</c:v>
                </c:pt>
                <c:pt idx="3">
                  <c:v>1208503.1810000001</c:v>
                </c:pt>
                <c:pt idx="4">
                  <c:v>1268952.5699999998</c:v>
                </c:pt>
                <c:pt idx="5">
                  <c:v>1335636.4489999993</c:v>
                </c:pt>
                <c:pt idx="6">
                  <c:v>1510860.93</c:v>
                </c:pt>
                <c:pt idx="7">
                  <c:v>1569803.325</c:v>
                </c:pt>
                <c:pt idx="8">
                  <c:v>1700749.7100000004</c:v>
                </c:pt>
                <c:pt idx="9">
                  <c:v>1870908.9459999995</c:v>
                </c:pt>
                <c:pt idx="10">
                  <c:v>1703598.537</c:v>
                </c:pt>
                <c:pt idx="11">
                  <c:v>1936099.5589999994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Plan1!$L$455:$L$456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Plan1!$L$457:$L$468</c:f>
              <c:numCache>
                <c:formatCode>_(* #,##0_);_(* \(#,##0\);_(* "-"??_);_(@_)</c:formatCode>
                <c:ptCount val="12"/>
                <c:pt idx="0">
                  <c:v>1706277.5959999999</c:v>
                </c:pt>
                <c:pt idx="1">
                  <c:v>1645104.9840000002</c:v>
                </c:pt>
                <c:pt idx="2">
                  <c:v>1545775.7749999999</c:v>
                </c:pt>
                <c:pt idx="3">
                  <c:v>1517908.58</c:v>
                </c:pt>
                <c:pt idx="4">
                  <c:v>1488000.9289999995</c:v>
                </c:pt>
                <c:pt idx="5">
                  <c:v>1272653.9580000003</c:v>
                </c:pt>
                <c:pt idx="6">
                  <c:v>1361508.8149999997</c:v>
                </c:pt>
                <c:pt idx="7">
                  <c:v>1300386.0390000003</c:v>
                </c:pt>
                <c:pt idx="8">
                  <c:v>1265079.1330000004</c:v>
                </c:pt>
                <c:pt idx="9">
                  <c:v>1273427.6060000004</c:v>
                </c:pt>
                <c:pt idx="10">
                  <c:v>1068715.2029999997</c:v>
                </c:pt>
                <c:pt idx="11">
                  <c:v>1258985.4429999997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Plan1!$M$455:$M$456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Plan1!$M$457:$M$468</c:f>
              <c:numCache>
                <c:formatCode>_(* #,##0_);_(* \(#,##0\);_(* "-"??_);_(@_)</c:formatCode>
                <c:ptCount val="12"/>
                <c:pt idx="0">
                  <c:v>1008386.0209999997</c:v>
                </c:pt>
                <c:pt idx="1">
                  <c:v>1167448.7</c:v>
                </c:pt>
                <c:pt idx="2">
                  <c:v>1531701.6769999999</c:v>
                </c:pt>
                <c:pt idx="3">
                  <c:v>1400154.9410000003</c:v>
                </c:pt>
                <c:pt idx="4">
                  <c:v>1304574.9119999995</c:v>
                </c:pt>
                <c:pt idx="5">
                  <c:v>1328906.1429999995</c:v>
                </c:pt>
                <c:pt idx="6">
                  <c:v>1314060.4649999999</c:v>
                </c:pt>
                <c:pt idx="7">
                  <c:v>1256849.8079999997</c:v>
                </c:pt>
                <c:pt idx="8">
                  <c:v>1328526.5949999997</c:v>
                </c:pt>
                <c:pt idx="9">
                  <c:v>1294346.2429999998</c:v>
                </c:pt>
                <c:pt idx="10">
                  <c:v>1211925.9980000001</c:v>
                </c:pt>
                <c:pt idx="11">
                  <c:v>1329679.2120000003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Plan1!$N$455:$N$456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Plan1!$N$457:$N$468</c:f>
              <c:numCache>
                <c:formatCode>_(* #,##0_);_(* \(#,##0\);_(* "-"??_);_(@_)</c:formatCode>
                <c:ptCount val="12"/>
                <c:pt idx="0">
                  <c:v>1061790.7519999999</c:v>
                </c:pt>
                <c:pt idx="1">
                  <c:v>1100555.8390000002</c:v>
                </c:pt>
                <c:pt idx="2">
                  <c:v>1268764.4770000004</c:v>
                </c:pt>
                <c:pt idx="3">
                  <c:v>1171959.3460000004</c:v>
                </c:pt>
                <c:pt idx="4">
                  <c:v>1212017.8889999995</c:v>
                </c:pt>
                <c:pt idx="5">
                  <c:v>1181194.0050000001</c:v>
                </c:pt>
                <c:pt idx="6">
                  <c:v>1169198.9959999998</c:v>
                </c:pt>
                <c:pt idx="7">
                  <c:v>1411478.362</c:v>
                </c:pt>
                <c:pt idx="8">
                  <c:v>1520952.8810000001</c:v>
                </c:pt>
                <c:pt idx="9">
                  <c:v>1623059.1330000001</c:v>
                </c:pt>
                <c:pt idx="10">
                  <c:v>1631958.8350000007</c:v>
                </c:pt>
                <c:pt idx="11">
                  <c:v>1880481.0349999995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8-45EB-B465-9E4D9C618521}"/>
            </c:ext>
          </c:extLst>
        </c:ser>
        <c:ser>
          <c:idx val="12"/>
          <c:order val="12"/>
          <c:tx>
            <c:strRef>
              <c:f>Plan1!$O$455:$O$456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Plan1!$O$457:$O$468</c:f>
              <c:numCache>
                <c:formatCode>_(* #,##0_);_(* \(#,##0\);_(* "-"??_);_(@_)</c:formatCode>
                <c:ptCount val="12"/>
                <c:pt idx="0">
                  <c:v>1778223.0009999997</c:v>
                </c:pt>
                <c:pt idx="1">
                  <c:v>1732044.2389999998</c:v>
                </c:pt>
                <c:pt idx="2">
                  <c:v>1892195.8570000001</c:v>
                </c:pt>
                <c:pt idx="3">
                  <c:v>1827891.0889999999</c:v>
                </c:pt>
                <c:pt idx="4">
                  <c:v>1850932.1869999995</c:v>
                </c:pt>
                <c:pt idx="5">
                  <c:v>1669252.8949999993</c:v>
                </c:pt>
                <c:pt idx="6">
                  <c:v>1752336.1870000002</c:v>
                </c:pt>
                <c:pt idx="7">
                  <c:v>1780946.6450000003</c:v>
                </c:pt>
                <c:pt idx="8">
                  <c:v>1756389.06</c:v>
                </c:pt>
                <c:pt idx="9">
                  <c:v>1884260.318</c:v>
                </c:pt>
                <c:pt idx="10">
                  <c:v>1825826.7589999998</c:v>
                </c:pt>
                <c:pt idx="11">
                  <c:v>1988460.2460000005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4-4028-9B85-95E05481554F}"/>
            </c:ext>
          </c:extLst>
        </c:ser>
        <c:ser>
          <c:idx val="13"/>
          <c:order val="13"/>
          <c:tx>
            <c:strRef>
              <c:f>Plan1!$P$455:$P$456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Plan1!$P$457:$P$468</c:f>
              <c:numCache>
                <c:formatCode>_(* #,##0_);_(* \(#,##0\);_(* "-"??_);_(@_)</c:formatCode>
                <c:ptCount val="12"/>
                <c:pt idx="0">
                  <c:v>1835715.8650000002</c:v>
                </c:pt>
                <c:pt idx="1">
                  <c:v>1713343.4409999996</c:v>
                </c:pt>
                <c:pt idx="2">
                  <c:v>1779394.9189999998</c:v>
                </c:pt>
                <c:pt idx="3">
                  <c:v>1828095.338</c:v>
                </c:pt>
                <c:pt idx="4">
                  <c:v>1777340.21</c:v>
                </c:pt>
                <c:pt idx="5">
                  <c:v>1653542.219</c:v>
                </c:pt>
                <c:pt idx="6">
                  <c:v>1708685.905</c:v>
                </c:pt>
                <c:pt idx="7">
                  <c:v>1696943.4200000006</c:v>
                </c:pt>
                <c:pt idx="8">
                  <c:v>1752385.6040000005</c:v>
                </c:pt>
                <c:pt idx="9">
                  <c:v>1844931.9919999996</c:v>
                </c:pt>
                <c:pt idx="10">
                  <c:v>1686101.1550000007</c:v>
                </c:pt>
                <c:pt idx="11">
                  <c:v>1962222.3420000002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1-40B7-8158-0AE77BCDB4FD}"/>
            </c:ext>
          </c:extLst>
        </c:ser>
        <c:ser>
          <c:idx val="14"/>
          <c:order val="14"/>
          <c:tx>
            <c:strRef>
              <c:f>Plan1!$Q$455:$Q$456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Plan1!$Q$457:$Q$468</c:f>
              <c:numCache>
                <c:formatCode>_(* #,##0_);_(* \(#,##0\);_(* "-"??_);_(@_)</c:formatCode>
                <c:ptCount val="12"/>
                <c:pt idx="0">
                  <c:v>1650990.0510000002</c:v>
                </c:pt>
                <c:pt idx="1">
                  <c:v>1517005.1020000004</c:v>
                </c:pt>
                <c:pt idx="2">
                  <c:v>1800016.0280000006</c:v>
                </c:pt>
                <c:pt idx="3">
                  <c:v>1841266.9969999997</c:v>
                </c:pt>
                <c:pt idx="4">
                  <c:v>1799044.0030000003</c:v>
                </c:pt>
                <c:pt idx="5">
                  <c:v>1830484.0809999993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6-4233-886F-BE8E18C6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dinâmica8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Plan1!$C$518:$C$519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Plan1!$C$520:$C$531</c:f>
              <c:numCache>
                <c:formatCode>_(* #,##0_);_(* \(#,##0\);_(* "-"??_);_(@_)</c:formatCode>
                <c:ptCount val="12"/>
                <c:pt idx="0">
                  <c:v>3097527.2760000001</c:v>
                </c:pt>
                <c:pt idx="1">
                  <c:v>3062795.1700000004</c:v>
                </c:pt>
                <c:pt idx="2">
                  <c:v>3309409.7730000005</c:v>
                </c:pt>
                <c:pt idx="3">
                  <c:v>3167339.3749999986</c:v>
                </c:pt>
                <c:pt idx="4">
                  <c:v>3245573.8760000006</c:v>
                </c:pt>
                <c:pt idx="5">
                  <c:v>3209042.5169999995</c:v>
                </c:pt>
                <c:pt idx="6">
                  <c:v>3249795.0299999989</c:v>
                </c:pt>
                <c:pt idx="7">
                  <c:v>3443751.1469999994</c:v>
                </c:pt>
                <c:pt idx="8">
                  <c:v>3251623.9590000007</c:v>
                </c:pt>
                <c:pt idx="9">
                  <c:v>3570055.057</c:v>
                </c:pt>
                <c:pt idx="10">
                  <c:v>3321685.2650000006</c:v>
                </c:pt>
                <c:pt idx="11">
                  <c:v>3769116.2800000007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Plan1!$D$518:$D$519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Plan1!$D$520:$D$531</c:f>
              <c:numCache>
                <c:formatCode>_(* #,##0_);_(* \(#,##0\);_(* "-"??_);_(@_)</c:formatCode>
                <c:ptCount val="12"/>
                <c:pt idx="0">
                  <c:v>3335897.4120000005</c:v>
                </c:pt>
                <c:pt idx="1">
                  <c:v>2987486.7480000001</c:v>
                </c:pt>
                <c:pt idx="2">
                  <c:v>3360621.8799999994</c:v>
                </c:pt>
                <c:pt idx="3">
                  <c:v>3423164.5539999995</c:v>
                </c:pt>
                <c:pt idx="4">
                  <c:v>3499342.9269999992</c:v>
                </c:pt>
                <c:pt idx="5">
                  <c:v>3281793.46</c:v>
                </c:pt>
                <c:pt idx="6">
                  <c:v>3485650.3149999999</c:v>
                </c:pt>
                <c:pt idx="7">
                  <c:v>3586453.2959999992</c:v>
                </c:pt>
                <c:pt idx="8">
                  <c:v>3372566.5639999998</c:v>
                </c:pt>
                <c:pt idx="9">
                  <c:v>3648718.5900000003</c:v>
                </c:pt>
                <c:pt idx="10">
                  <c:v>3578908.929</c:v>
                </c:pt>
                <c:pt idx="11">
                  <c:v>3865631.916999999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Plan1!$E$518:$E$519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Plan1!$E$520:$E$531</c:f>
              <c:numCache>
                <c:formatCode>_(* #,##0_);_(* \(#,##0\);_(* "-"??_);_(@_)</c:formatCode>
                <c:ptCount val="12"/>
                <c:pt idx="0">
                  <c:v>3588306.043000001</c:v>
                </c:pt>
                <c:pt idx="1">
                  <c:v>3432934.9219999998</c:v>
                </c:pt>
                <c:pt idx="2">
                  <c:v>3555264.9879999999</c:v>
                </c:pt>
                <c:pt idx="3">
                  <c:v>3763829.9799999991</c:v>
                </c:pt>
                <c:pt idx="4">
                  <c:v>3716598.2479999997</c:v>
                </c:pt>
                <c:pt idx="5">
                  <c:v>3455630.5299999993</c:v>
                </c:pt>
                <c:pt idx="6">
                  <c:v>3645347.8749999995</c:v>
                </c:pt>
                <c:pt idx="7">
                  <c:v>3703508.3389999992</c:v>
                </c:pt>
                <c:pt idx="8">
                  <c:v>3777758.4859999996</c:v>
                </c:pt>
                <c:pt idx="9">
                  <c:v>4000745.3369999998</c:v>
                </c:pt>
                <c:pt idx="10">
                  <c:v>3537267.4489999991</c:v>
                </c:pt>
                <c:pt idx="11">
                  <c:v>4187054.611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Plan1!$F$518:$F$519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Plan1!$F$520:$F$531</c:f>
              <c:numCache>
                <c:formatCode>_(* #,##0_);_(* \(#,##0\);_(* "-"??_);_(@_)</c:formatCode>
                <c:ptCount val="12"/>
                <c:pt idx="0">
                  <c:v>3860410.4309999994</c:v>
                </c:pt>
                <c:pt idx="1">
                  <c:v>3110122.5199999996</c:v>
                </c:pt>
                <c:pt idx="2">
                  <c:v>3402206.0810000002</c:v>
                </c:pt>
                <c:pt idx="3">
                  <c:v>3449428.9850000003</c:v>
                </c:pt>
                <c:pt idx="4">
                  <c:v>3274964.64</c:v>
                </c:pt>
                <c:pt idx="5">
                  <c:v>3344632.4549999996</c:v>
                </c:pt>
                <c:pt idx="6">
                  <c:v>3422148.9299999992</c:v>
                </c:pt>
                <c:pt idx="7">
                  <c:v>3289414.4390000002</c:v>
                </c:pt>
                <c:pt idx="8">
                  <c:v>3315073.8409999995</c:v>
                </c:pt>
                <c:pt idx="9">
                  <c:v>3475017.5749999993</c:v>
                </c:pt>
                <c:pt idx="10">
                  <c:v>3249604.8760000002</c:v>
                </c:pt>
                <c:pt idx="11">
                  <c:v>3944376.7969999993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Plan1!$G$518:$G$519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Plan1!$G$520:$G$531</c:f>
              <c:numCache>
                <c:formatCode>_(* #,##0_);_(* \(#,##0\);_(* "-"??_);_(@_)</c:formatCode>
                <c:ptCount val="12"/>
                <c:pt idx="0">
                  <c:v>3321867.9709999994</c:v>
                </c:pt>
                <c:pt idx="1">
                  <c:v>3463858.3870000006</c:v>
                </c:pt>
                <c:pt idx="2">
                  <c:v>3732665.2580000004</c:v>
                </c:pt>
                <c:pt idx="3">
                  <c:v>3571395.6639999999</c:v>
                </c:pt>
                <c:pt idx="4">
                  <c:v>3428700.68</c:v>
                </c:pt>
                <c:pt idx="5">
                  <c:v>3370928.2050000001</c:v>
                </c:pt>
                <c:pt idx="6">
                  <c:v>3442005.5619999995</c:v>
                </c:pt>
                <c:pt idx="7">
                  <c:v>3553375.6139999991</c:v>
                </c:pt>
                <c:pt idx="8">
                  <c:v>3583991.9169999999</c:v>
                </c:pt>
                <c:pt idx="9">
                  <c:v>3620869.4019999993</c:v>
                </c:pt>
                <c:pt idx="10">
                  <c:v>3706914.2960000001</c:v>
                </c:pt>
                <c:pt idx="11">
                  <c:v>4222508.9219999993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Plan1!$H$518:$H$519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Plan1!$H$520:$H$531</c:f>
              <c:numCache>
                <c:formatCode>_(* #,##0_);_(* \(#,##0\);_(* "-"??_);_(@_)</c:formatCode>
                <c:ptCount val="12"/>
                <c:pt idx="0">
                  <c:v>3722536.7680000006</c:v>
                </c:pt>
                <c:pt idx="1">
                  <c:v>3546965.9039999992</c:v>
                </c:pt>
                <c:pt idx="2">
                  <c:v>3948915.9669999997</c:v>
                </c:pt>
                <c:pt idx="3">
                  <c:v>3650211.7049999991</c:v>
                </c:pt>
                <c:pt idx="4">
                  <c:v>3784613.1779999998</c:v>
                </c:pt>
                <c:pt idx="5">
                  <c:v>3761325.4109999989</c:v>
                </c:pt>
                <c:pt idx="6">
                  <c:v>3709278.449</c:v>
                </c:pt>
                <c:pt idx="7">
                  <c:v>3695580.2629999998</c:v>
                </c:pt>
                <c:pt idx="8">
                  <c:v>3500534.9650000008</c:v>
                </c:pt>
                <c:pt idx="9">
                  <c:v>3538792.8140000002</c:v>
                </c:pt>
                <c:pt idx="10">
                  <c:v>3434291.1490000002</c:v>
                </c:pt>
                <c:pt idx="11">
                  <c:v>3856485.4399999985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Plan1!$I$518:$I$519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Plan1!$I$520:$I$531</c:f>
              <c:numCache>
                <c:formatCode>_(* #,##0_);_(* \(#,##0\);_(* "-"??_);_(@_)</c:formatCode>
                <c:ptCount val="12"/>
                <c:pt idx="0">
                  <c:v>3389921.8490000004</c:v>
                </c:pt>
                <c:pt idx="1">
                  <c:v>3132420.3999999994</c:v>
                </c:pt>
                <c:pt idx="2">
                  <c:v>3625937.3129999996</c:v>
                </c:pt>
                <c:pt idx="3">
                  <c:v>3374562.5639999984</c:v>
                </c:pt>
                <c:pt idx="4">
                  <c:v>3067245.4379999982</c:v>
                </c:pt>
                <c:pt idx="5">
                  <c:v>3152100.196</c:v>
                </c:pt>
                <c:pt idx="6">
                  <c:v>2996048.7350000003</c:v>
                </c:pt>
                <c:pt idx="7">
                  <c:v>3197553.4230000004</c:v>
                </c:pt>
                <c:pt idx="8">
                  <c:v>2887525.0730000013</c:v>
                </c:pt>
                <c:pt idx="9">
                  <c:v>3053220.1409999998</c:v>
                </c:pt>
                <c:pt idx="10">
                  <c:v>3018897.4690000014</c:v>
                </c:pt>
                <c:pt idx="11">
                  <c:v>3456346.6609999994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Plan1!$J$518:$J$519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Plan1!$J$520:$J$531</c:f>
              <c:numCache>
                <c:formatCode>_(* #,##0_);_(* \(#,##0\);_(* "-"??_);_(@_)</c:formatCode>
                <c:ptCount val="12"/>
                <c:pt idx="0">
                  <c:v>3126943.2580000004</c:v>
                </c:pt>
                <c:pt idx="1">
                  <c:v>2956866.4049999998</c:v>
                </c:pt>
                <c:pt idx="2">
                  <c:v>3112212.5189999999</c:v>
                </c:pt>
                <c:pt idx="3">
                  <c:v>3195715.1770000006</c:v>
                </c:pt>
                <c:pt idx="4">
                  <c:v>3139780.2470000009</c:v>
                </c:pt>
                <c:pt idx="5">
                  <c:v>2955523.365999999</c:v>
                </c:pt>
                <c:pt idx="6">
                  <c:v>3226324.9249999998</c:v>
                </c:pt>
                <c:pt idx="7">
                  <c:v>3257545.2990000001</c:v>
                </c:pt>
                <c:pt idx="8">
                  <c:v>3088984.4449999989</c:v>
                </c:pt>
                <c:pt idx="9">
                  <c:v>3322277.2499999991</c:v>
                </c:pt>
                <c:pt idx="10">
                  <c:v>3219828.551</c:v>
                </c:pt>
                <c:pt idx="11">
                  <c:v>3563035.3279999997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Plan1!$K$518:$K$519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Plan1!$K$520:$K$531</c:f>
              <c:numCache>
                <c:formatCode>_(* #,##0_);_(* \(#,##0\);_(* "-"??_);_(@_)</c:formatCode>
                <c:ptCount val="12"/>
                <c:pt idx="0">
                  <c:v>3167239.5870000003</c:v>
                </c:pt>
                <c:pt idx="1">
                  <c:v>3083980.7870000005</c:v>
                </c:pt>
                <c:pt idx="2">
                  <c:v>2697024.6129999994</c:v>
                </c:pt>
                <c:pt idx="3">
                  <c:v>2286484.6970000011</c:v>
                </c:pt>
                <c:pt idx="4">
                  <c:v>2499361.9559999998</c:v>
                </c:pt>
                <c:pt idx="5">
                  <c:v>2722475.0370000005</c:v>
                </c:pt>
                <c:pt idx="6">
                  <c:v>2981551.989000001</c:v>
                </c:pt>
                <c:pt idx="7">
                  <c:v>2933072.5439999998</c:v>
                </c:pt>
                <c:pt idx="8">
                  <c:v>3127219.0460000001</c:v>
                </c:pt>
                <c:pt idx="9">
                  <c:v>3390764.5630000005</c:v>
                </c:pt>
                <c:pt idx="10">
                  <c:v>3217673.1580000003</c:v>
                </c:pt>
                <c:pt idx="11">
                  <c:v>3716766.1890000007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Plan1!$L$518:$L$519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Plan1!$L$520:$L$531</c:f>
              <c:numCache>
                <c:formatCode>_(* #,##0_);_(* \(#,##0\);_(* "-"??_);_(@_)</c:formatCode>
                <c:ptCount val="12"/>
                <c:pt idx="0">
                  <c:v>3181268.3290000004</c:v>
                </c:pt>
                <c:pt idx="1">
                  <c:v>2770212.5049999999</c:v>
                </c:pt>
                <c:pt idx="2">
                  <c:v>2820835.182</c:v>
                </c:pt>
                <c:pt idx="3">
                  <c:v>2738588.850000001</c:v>
                </c:pt>
                <c:pt idx="4">
                  <c:v>3089118.8020000001</c:v>
                </c:pt>
                <c:pt idx="5">
                  <c:v>3196372.9150000005</c:v>
                </c:pt>
                <c:pt idx="6">
                  <c:v>3515092.2150000008</c:v>
                </c:pt>
                <c:pt idx="7">
                  <c:v>3426644.9609999997</c:v>
                </c:pt>
                <c:pt idx="8">
                  <c:v>3494551.8739999994</c:v>
                </c:pt>
                <c:pt idx="9">
                  <c:v>3581105.0850000004</c:v>
                </c:pt>
                <c:pt idx="10">
                  <c:v>3435304.3400000003</c:v>
                </c:pt>
                <c:pt idx="11">
                  <c:v>4068252.08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Plan1!$M$518:$M$519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Plan1!$M$520:$M$531</c:f>
              <c:numCache>
                <c:formatCode>_(* #,##0_);_(* \(#,##0\);_(* "-"??_);_(@_)</c:formatCode>
                <c:ptCount val="12"/>
                <c:pt idx="0">
                  <c:v>3271353.2919999994</c:v>
                </c:pt>
                <c:pt idx="1">
                  <c:v>3321083.5600000015</c:v>
                </c:pt>
                <c:pt idx="2">
                  <c:v>3301338.32</c:v>
                </c:pt>
                <c:pt idx="3">
                  <c:v>3260679.2369999993</c:v>
                </c:pt>
                <c:pt idx="4">
                  <c:v>3429459.66</c:v>
                </c:pt>
                <c:pt idx="5">
                  <c:v>3170307.1740000001</c:v>
                </c:pt>
                <c:pt idx="6">
                  <c:v>3566004.2539999988</c:v>
                </c:pt>
                <c:pt idx="7">
                  <c:v>3837513.5469999998</c:v>
                </c:pt>
                <c:pt idx="8">
                  <c:v>3810491.5640000002</c:v>
                </c:pt>
                <c:pt idx="9">
                  <c:v>3877617.351999999</c:v>
                </c:pt>
                <c:pt idx="10">
                  <c:v>3758178.9299999997</c:v>
                </c:pt>
                <c:pt idx="11">
                  <c:v>4435252.2039999999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Plan1!$N$518:$N$519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Plan1!$N$520:$N$531</c:f>
              <c:numCache>
                <c:formatCode>_(* #,##0_);_(* \(#,##0\);_(* "-"??_);_(@_)</c:formatCode>
                <c:ptCount val="12"/>
                <c:pt idx="0">
                  <c:v>3757409.0200000005</c:v>
                </c:pt>
                <c:pt idx="1">
                  <c:v>3788872.7229999998</c:v>
                </c:pt>
                <c:pt idx="2">
                  <c:v>3896160.1639999989</c:v>
                </c:pt>
                <c:pt idx="3">
                  <c:v>3675673.8679999993</c:v>
                </c:pt>
                <c:pt idx="4">
                  <c:v>4179565.2779999999</c:v>
                </c:pt>
                <c:pt idx="5">
                  <c:v>3845007.5970000005</c:v>
                </c:pt>
                <c:pt idx="6">
                  <c:v>3790703.1820000005</c:v>
                </c:pt>
                <c:pt idx="7">
                  <c:v>3892903.530999999</c:v>
                </c:pt>
                <c:pt idx="8">
                  <c:v>3694909.1199999992</c:v>
                </c:pt>
                <c:pt idx="9">
                  <c:v>3715699.2299999991</c:v>
                </c:pt>
                <c:pt idx="10">
                  <c:v>3673113.7620000001</c:v>
                </c:pt>
                <c:pt idx="11">
                  <c:v>4119696.8079999997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5-4C9B-A304-C6443D7CAC0E}"/>
            </c:ext>
          </c:extLst>
        </c:ser>
        <c:ser>
          <c:idx val="12"/>
          <c:order val="12"/>
          <c:tx>
            <c:strRef>
              <c:f>Plan1!$O$518:$O$519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Plan1!$O$520:$O$531</c:f>
              <c:numCache>
                <c:formatCode>_(* #,##0_);_(* \(#,##0\);_(* "-"??_);_(@_)</c:formatCode>
                <c:ptCount val="12"/>
                <c:pt idx="0">
                  <c:v>3711808.6280000005</c:v>
                </c:pt>
                <c:pt idx="1">
                  <c:v>3262264.3250000002</c:v>
                </c:pt>
                <c:pt idx="2">
                  <c:v>3626015.531</c:v>
                </c:pt>
                <c:pt idx="3">
                  <c:v>3643087.3779999996</c:v>
                </c:pt>
                <c:pt idx="4">
                  <c:v>3645688.9039999996</c:v>
                </c:pt>
                <c:pt idx="5">
                  <c:v>3514468.7130000005</c:v>
                </c:pt>
                <c:pt idx="6">
                  <c:v>3766270.3059999994</c:v>
                </c:pt>
                <c:pt idx="7">
                  <c:v>3809057.6859999998</c:v>
                </c:pt>
                <c:pt idx="8">
                  <c:v>3651906.909</c:v>
                </c:pt>
                <c:pt idx="9">
                  <c:v>3927613.1479999996</c:v>
                </c:pt>
                <c:pt idx="10">
                  <c:v>3737121.1350000002</c:v>
                </c:pt>
                <c:pt idx="11">
                  <c:v>4110015.3740000008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F-4652-9FC9-309DCE66C161}"/>
            </c:ext>
          </c:extLst>
        </c:ser>
        <c:ser>
          <c:idx val="13"/>
          <c:order val="13"/>
          <c:tx>
            <c:strRef>
              <c:f>Plan1!$P$518:$P$519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Plan1!$P$520:$P$531</c:f>
              <c:numCache>
                <c:formatCode>_(* #,##0_);_(* \(#,##0\);_(* "-"??_);_(@_)</c:formatCode>
                <c:ptCount val="12"/>
                <c:pt idx="0">
                  <c:v>3841733.1089999997</c:v>
                </c:pt>
                <c:pt idx="1">
                  <c:v>3412735.5999999996</c:v>
                </c:pt>
                <c:pt idx="2">
                  <c:v>3700842.4119999995</c:v>
                </c:pt>
                <c:pt idx="3">
                  <c:v>3813003.344</c:v>
                </c:pt>
                <c:pt idx="4">
                  <c:v>3810733.2479999992</c:v>
                </c:pt>
                <c:pt idx="5">
                  <c:v>3706679.2169999997</c:v>
                </c:pt>
                <c:pt idx="6">
                  <c:v>3916883.2669999995</c:v>
                </c:pt>
                <c:pt idx="7">
                  <c:v>3869714.6149999998</c:v>
                </c:pt>
                <c:pt idx="8">
                  <c:v>3946697.9269999992</c:v>
                </c:pt>
                <c:pt idx="9">
                  <c:v>4145225.4419999998</c:v>
                </c:pt>
                <c:pt idx="10">
                  <c:v>3850786.8129999992</c:v>
                </c:pt>
                <c:pt idx="11">
                  <c:v>4639249.5569999991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2-441C-90A0-AD51B3FA684D}"/>
            </c:ext>
          </c:extLst>
        </c:ser>
        <c:ser>
          <c:idx val="14"/>
          <c:order val="14"/>
          <c:tx>
            <c:strRef>
              <c:f>Plan1!$Q$518:$Q$519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Plan1!$Q$520:$Q$531</c:f>
              <c:numCache>
                <c:formatCode>_(* #,##0_);_(* \(#,##0\);_(* "-"??_);_(@_)</c:formatCode>
                <c:ptCount val="12"/>
                <c:pt idx="0">
                  <c:v>3918219.8319999999</c:v>
                </c:pt>
                <c:pt idx="1">
                  <c:v>3763892.298</c:v>
                </c:pt>
                <c:pt idx="2">
                  <c:v>4175202.6659999997</c:v>
                </c:pt>
                <c:pt idx="3">
                  <c:v>3940074.3999999994</c:v>
                </c:pt>
                <c:pt idx="4">
                  <c:v>3855061.8869999996</c:v>
                </c:pt>
                <c:pt idx="5">
                  <c:v>3873726.1689999998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6-439E-82F1-73DE9EA7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dinâmica9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Plan1!$C$581:$C$582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Plan1!$C$583:$C$594</c:f>
              <c:numCache>
                <c:formatCode>_(* #,##0_);_(* \(#,##0\);_(* "-"??_);_(@_)</c:formatCode>
                <c:ptCount val="12"/>
                <c:pt idx="0">
                  <c:v>3927754.9330000011</c:v>
                </c:pt>
                <c:pt idx="1">
                  <c:v>4179450.8150000004</c:v>
                </c:pt>
                <c:pt idx="2">
                  <c:v>4750772.8780000024</c:v>
                </c:pt>
                <c:pt idx="3">
                  <c:v>4313013.5870000003</c:v>
                </c:pt>
                <c:pt idx="4">
                  <c:v>4669094.7479999997</c:v>
                </c:pt>
                <c:pt idx="5">
                  <c:v>4563513.5899999989</c:v>
                </c:pt>
                <c:pt idx="6">
                  <c:v>4779889.0250000022</c:v>
                </c:pt>
                <c:pt idx="7">
                  <c:v>5218640.9349999996</c:v>
                </c:pt>
                <c:pt idx="8">
                  <c:v>4734885.568</c:v>
                </c:pt>
                <c:pt idx="9">
                  <c:v>5259784.5159999989</c:v>
                </c:pt>
                <c:pt idx="10">
                  <c:v>5000417.4110000003</c:v>
                </c:pt>
                <c:pt idx="11">
                  <c:v>4503145.6649999982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Plan1!$D$581:$D$582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Plan1!$D$583:$D$594</c:f>
              <c:numCache>
                <c:formatCode>_(* #,##0_);_(* \(#,##0\);_(* "-"??_);_(@_)</c:formatCode>
                <c:ptCount val="12"/>
                <c:pt idx="0">
                  <c:v>4456692.9899999993</c:v>
                </c:pt>
                <c:pt idx="1">
                  <c:v>4276021.1120000007</c:v>
                </c:pt>
                <c:pt idx="2">
                  <c:v>4696752.1670000013</c:v>
                </c:pt>
                <c:pt idx="3">
                  <c:v>4943159.0370000005</c:v>
                </c:pt>
                <c:pt idx="4">
                  <c:v>4928345.7890000017</c:v>
                </c:pt>
                <c:pt idx="5">
                  <c:v>4708673.3840000005</c:v>
                </c:pt>
                <c:pt idx="6">
                  <c:v>5119508.3109999988</c:v>
                </c:pt>
                <c:pt idx="7">
                  <c:v>5369365.1299999999</c:v>
                </c:pt>
                <c:pt idx="8">
                  <c:v>5029822.6949999975</c:v>
                </c:pt>
                <c:pt idx="9">
                  <c:v>5483350.453999998</c:v>
                </c:pt>
                <c:pt idx="10">
                  <c:v>5091614.642</c:v>
                </c:pt>
                <c:pt idx="11">
                  <c:v>4469189.3730000006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9-4BBE-9D11-32C694CDE786}"/>
            </c:ext>
          </c:extLst>
        </c:ser>
        <c:ser>
          <c:idx val="2"/>
          <c:order val="2"/>
          <c:tx>
            <c:strRef>
              <c:f>Plan1!$E$581:$E$582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Plan1!$E$583:$E$594</c:f>
              <c:numCache>
                <c:formatCode>_(* #,##0_);_(* \(#,##0\);_(* "-"??_);_(@_)</c:formatCode>
                <c:ptCount val="12"/>
                <c:pt idx="0">
                  <c:v>4566320.5499999989</c:v>
                </c:pt>
                <c:pt idx="1">
                  <c:v>4679585.07</c:v>
                </c:pt>
                <c:pt idx="2">
                  <c:v>4815102.6629999978</c:v>
                </c:pt>
                <c:pt idx="3">
                  <c:v>4885145.648</c:v>
                </c:pt>
                <c:pt idx="4">
                  <c:v>5131918.7300000023</c:v>
                </c:pt>
                <c:pt idx="5">
                  <c:v>4707725.4329999983</c:v>
                </c:pt>
                <c:pt idx="6">
                  <c:v>5186600.9310000027</c:v>
                </c:pt>
                <c:pt idx="7">
                  <c:v>5350986.9620000022</c:v>
                </c:pt>
                <c:pt idx="8">
                  <c:v>5355678.4680000003</c:v>
                </c:pt>
                <c:pt idx="9">
                  <c:v>5732736.7170000002</c:v>
                </c:pt>
                <c:pt idx="10">
                  <c:v>4910217.6610000003</c:v>
                </c:pt>
                <c:pt idx="11">
                  <c:v>4709598.7560000001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89-4BBE-9D11-32C694CDE786}"/>
            </c:ext>
          </c:extLst>
        </c:ser>
        <c:ser>
          <c:idx val="3"/>
          <c:order val="3"/>
          <c:tx>
            <c:strRef>
              <c:f>Plan1!$F$581:$F$582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Plan1!$F$583:$F$594</c:f>
              <c:numCache>
                <c:formatCode>_(* #,##0_);_(* \(#,##0\);_(* "-"??_);_(@_)</c:formatCode>
                <c:ptCount val="12"/>
                <c:pt idx="0">
                  <c:v>4732998.7530000005</c:v>
                </c:pt>
                <c:pt idx="1">
                  <c:v>4071620.8390000002</c:v>
                </c:pt>
                <c:pt idx="2">
                  <c:v>5013801.7280000001</c:v>
                </c:pt>
                <c:pt idx="3">
                  <c:v>4738922.6490000002</c:v>
                </c:pt>
                <c:pt idx="4">
                  <c:v>4636556.5580000021</c:v>
                </c:pt>
                <c:pt idx="5">
                  <c:v>4863308.6789999995</c:v>
                </c:pt>
                <c:pt idx="6">
                  <c:v>4963402.3359999992</c:v>
                </c:pt>
                <c:pt idx="7">
                  <c:v>5017610.4500000011</c:v>
                </c:pt>
                <c:pt idx="8">
                  <c:v>4932080.529000001</c:v>
                </c:pt>
                <c:pt idx="9">
                  <c:v>5181460.3139999993</c:v>
                </c:pt>
                <c:pt idx="10">
                  <c:v>4558032.3339999998</c:v>
                </c:pt>
                <c:pt idx="11">
                  <c:v>4501075.2029999997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89-4BBE-9D11-32C694CDE786}"/>
            </c:ext>
          </c:extLst>
        </c:ser>
        <c:ser>
          <c:idx val="4"/>
          <c:order val="4"/>
          <c:tx>
            <c:strRef>
              <c:f>Plan1!$G$581:$G$582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Plan1!$G$583:$G$594</c:f>
              <c:numCache>
                <c:formatCode>_(* #,##0_);_(* \(#,##0\);_(* "-"??_);_(@_)</c:formatCode>
                <c:ptCount val="12"/>
                <c:pt idx="0">
                  <c:v>3942869.9830000005</c:v>
                </c:pt>
                <c:pt idx="1">
                  <c:v>4284566.7949999999</c:v>
                </c:pt>
                <c:pt idx="2">
                  <c:v>4751359.4499999983</c:v>
                </c:pt>
                <c:pt idx="3">
                  <c:v>4572943.9799999986</c:v>
                </c:pt>
                <c:pt idx="4">
                  <c:v>4499732.5760000013</c:v>
                </c:pt>
                <c:pt idx="5">
                  <c:v>4616496.4809999978</c:v>
                </c:pt>
                <c:pt idx="6">
                  <c:v>4697056.9579999987</c:v>
                </c:pt>
                <c:pt idx="7">
                  <c:v>4903384.936999999</c:v>
                </c:pt>
                <c:pt idx="8">
                  <c:v>4775598.2230000012</c:v>
                </c:pt>
                <c:pt idx="9">
                  <c:v>4631472.0720000025</c:v>
                </c:pt>
                <c:pt idx="10">
                  <c:v>4400045.9489999991</c:v>
                </c:pt>
                <c:pt idx="11">
                  <c:v>4203042.6689999988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89-4BBE-9D11-32C694CDE786}"/>
            </c:ext>
          </c:extLst>
        </c:ser>
        <c:ser>
          <c:idx val="5"/>
          <c:order val="5"/>
          <c:tx>
            <c:strRef>
              <c:f>Plan1!$H$581:$H$582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Plan1!$H$583:$H$594</c:f>
              <c:numCache>
                <c:formatCode>_(* #,##0_);_(* \(#,##0\);_(* "-"??_);_(@_)</c:formatCode>
                <c:ptCount val="12"/>
                <c:pt idx="0">
                  <c:v>3959166.6519999988</c:v>
                </c:pt>
                <c:pt idx="1">
                  <c:v>4034946.4359999993</c:v>
                </c:pt>
                <c:pt idx="2">
                  <c:v>4852097.2459999993</c:v>
                </c:pt>
                <c:pt idx="3">
                  <c:v>4146623.9240000006</c:v>
                </c:pt>
                <c:pt idx="4">
                  <c:v>4614686.9570000004</c:v>
                </c:pt>
                <c:pt idx="5">
                  <c:v>4677453.5930000003</c:v>
                </c:pt>
                <c:pt idx="6">
                  <c:v>4821464.4479999989</c:v>
                </c:pt>
                <c:pt idx="7">
                  <c:v>5001582.4899999984</c:v>
                </c:pt>
                <c:pt idx="8">
                  <c:v>4856584.1009999979</c:v>
                </c:pt>
                <c:pt idx="9">
                  <c:v>4915778.4639999997</c:v>
                </c:pt>
                <c:pt idx="10">
                  <c:v>4640681.9250000007</c:v>
                </c:pt>
                <c:pt idx="11">
                  <c:v>4251226.248999997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89-4BBE-9D11-32C694CDE786}"/>
            </c:ext>
          </c:extLst>
        </c:ser>
        <c:ser>
          <c:idx val="6"/>
          <c:order val="6"/>
          <c:tx>
            <c:strRef>
              <c:f>Plan1!$I$581:$I$582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Plan1!$I$583:$I$594</c:f>
              <c:numCache>
                <c:formatCode>_(* #,##0_);_(* \(#,##0\);_(* "-"??_);_(@_)</c:formatCode>
                <c:ptCount val="12"/>
                <c:pt idx="0">
                  <c:v>4135742.4269999987</c:v>
                </c:pt>
                <c:pt idx="1">
                  <c:v>4120481.7120000012</c:v>
                </c:pt>
                <c:pt idx="2">
                  <c:v>4825773.4430000018</c:v>
                </c:pt>
                <c:pt idx="3">
                  <c:v>4618470.2200000007</c:v>
                </c:pt>
                <c:pt idx="4">
                  <c:v>3772603.2739999988</c:v>
                </c:pt>
                <c:pt idx="5">
                  <c:v>5011752.4370000008</c:v>
                </c:pt>
                <c:pt idx="6">
                  <c:v>4982153.4779999992</c:v>
                </c:pt>
                <c:pt idx="7">
                  <c:v>5197649.5830000006</c:v>
                </c:pt>
                <c:pt idx="8">
                  <c:v>4759700.9699999988</c:v>
                </c:pt>
                <c:pt idx="9">
                  <c:v>5058821.4720000001</c:v>
                </c:pt>
                <c:pt idx="10">
                  <c:v>4738254.6340000005</c:v>
                </c:pt>
                <c:pt idx="11">
                  <c:v>4408063.5220000017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89-4BBE-9D11-32C694CDE786}"/>
            </c:ext>
          </c:extLst>
        </c:ser>
        <c:ser>
          <c:idx val="7"/>
          <c:order val="7"/>
          <c:tx>
            <c:strRef>
              <c:f>Plan1!$J$581:$J$582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Plan1!$J$583:$J$594</c:f>
              <c:numCache>
                <c:formatCode>_(* #,##0_);_(* \(#,##0\);_(* "-"??_);_(@_)</c:formatCode>
                <c:ptCount val="12"/>
                <c:pt idx="0">
                  <c:v>4391503.4300000016</c:v>
                </c:pt>
                <c:pt idx="1">
                  <c:v>4375219.4479999989</c:v>
                </c:pt>
                <c:pt idx="2">
                  <c:v>4554752.7959999992</c:v>
                </c:pt>
                <c:pt idx="3">
                  <c:v>4653654.3949999996</c:v>
                </c:pt>
                <c:pt idx="4">
                  <c:v>4796717.5599999987</c:v>
                </c:pt>
                <c:pt idx="5">
                  <c:v>4653210.841</c:v>
                </c:pt>
                <c:pt idx="6">
                  <c:v>5187031.6069999998</c:v>
                </c:pt>
                <c:pt idx="7">
                  <c:v>5284080.5659999987</c:v>
                </c:pt>
                <c:pt idx="8">
                  <c:v>4891110.9880000027</c:v>
                </c:pt>
                <c:pt idx="9">
                  <c:v>5415773.4340000022</c:v>
                </c:pt>
                <c:pt idx="10">
                  <c:v>4808784.1529999999</c:v>
                </c:pt>
                <c:pt idx="11">
                  <c:v>4286608.5059999991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589-4BBE-9D11-32C694CDE786}"/>
            </c:ext>
          </c:extLst>
        </c:ser>
        <c:ser>
          <c:idx val="8"/>
          <c:order val="8"/>
          <c:tx>
            <c:strRef>
              <c:f>Plan1!$K$581:$K$582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Plan1!$K$583:$K$594</c:f>
              <c:numCache>
                <c:formatCode>_(* #,##0_);_(* \(#,##0\);_(* "-"??_);_(@_)</c:formatCode>
                <c:ptCount val="12"/>
                <c:pt idx="0">
                  <c:v>4432971.260999999</c:v>
                </c:pt>
                <c:pt idx="1">
                  <c:v>4514231.523</c:v>
                </c:pt>
                <c:pt idx="2">
                  <c:v>4710564.4950000001</c:v>
                </c:pt>
                <c:pt idx="3">
                  <c:v>4004816.9029999999</c:v>
                </c:pt>
                <c:pt idx="4">
                  <c:v>4360350.2940000016</c:v>
                </c:pt>
                <c:pt idx="5">
                  <c:v>4696043.3550000004</c:v>
                </c:pt>
                <c:pt idx="6">
                  <c:v>5231145.7909999993</c:v>
                </c:pt>
                <c:pt idx="7">
                  <c:v>5164422.1869999981</c:v>
                </c:pt>
                <c:pt idx="8">
                  <c:v>5237175.794999999</c:v>
                </c:pt>
                <c:pt idx="9">
                  <c:v>5537466.4970000023</c:v>
                </c:pt>
                <c:pt idx="10">
                  <c:v>4900948.0940000005</c:v>
                </c:pt>
                <c:pt idx="11">
                  <c:v>4681920.1170000006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89-4BBE-9D11-32C694CDE786}"/>
            </c:ext>
          </c:extLst>
        </c:ser>
        <c:ser>
          <c:idx val="9"/>
          <c:order val="9"/>
          <c:tx>
            <c:strRef>
              <c:f>Plan1!$L$581:$L$582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Plan1!$L$583:$L$594</c:f>
              <c:numCache>
                <c:formatCode>_(* #,##0_);_(* \(#,##0\);_(* "-"??_);_(@_)</c:formatCode>
                <c:ptCount val="12"/>
                <c:pt idx="0">
                  <c:v>4523814.8600000013</c:v>
                </c:pt>
                <c:pt idx="1">
                  <c:v>4440445.7990000006</c:v>
                </c:pt>
                <c:pt idx="2">
                  <c:v>5496596.4099999983</c:v>
                </c:pt>
                <c:pt idx="3">
                  <c:v>5085850.7809999995</c:v>
                </c:pt>
                <c:pt idx="4">
                  <c:v>5022151.7170000002</c:v>
                </c:pt>
                <c:pt idx="5">
                  <c:v>5116078.9710000027</c:v>
                </c:pt>
                <c:pt idx="6">
                  <c:v>5617510.2090000007</c:v>
                </c:pt>
                <c:pt idx="7">
                  <c:v>5727325.0680000018</c:v>
                </c:pt>
                <c:pt idx="8">
                  <c:v>5417732.9380000019</c:v>
                </c:pt>
                <c:pt idx="9">
                  <c:v>5623071.5820000013</c:v>
                </c:pt>
                <c:pt idx="10">
                  <c:v>5106481.4640000006</c:v>
                </c:pt>
                <c:pt idx="11">
                  <c:v>4934506.0619999999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589-4BBE-9D11-32C694CDE786}"/>
            </c:ext>
          </c:extLst>
        </c:ser>
        <c:ser>
          <c:idx val="10"/>
          <c:order val="10"/>
          <c:tx>
            <c:strRef>
              <c:f>Plan1!$M$581:$M$582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Plan1!$M$583:$M$594</c:f>
              <c:numCache>
                <c:formatCode>_(* #,##0_);_(* \(#,##0\);_(* "-"??_);_(@_)</c:formatCode>
                <c:ptCount val="12"/>
                <c:pt idx="0">
                  <c:v>4636961.2460000012</c:v>
                </c:pt>
                <c:pt idx="1">
                  <c:v>4929325.5330000008</c:v>
                </c:pt>
                <c:pt idx="2">
                  <c:v>5461778.9519999987</c:v>
                </c:pt>
                <c:pt idx="3">
                  <c:v>4989833.6750000007</c:v>
                </c:pt>
                <c:pt idx="4">
                  <c:v>5345139.5700000012</c:v>
                </c:pt>
                <c:pt idx="5">
                  <c:v>5139351.9499999993</c:v>
                </c:pt>
                <c:pt idx="6">
                  <c:v>5531495.7550000018</c:v>
                </c:pt>
                <c:pt idx="7">
                  <c:v>5811135.4389999975</c:v>
                </c:pt>
                <c:pt idx="8">
                  <c:v>5492723.6850000005</c:v>
                </c:pt>
                <c:pt idx="9">
                  <c:v>5616165.8269999987</c:v>
                </c:pt>
                <c:pt idx="10">
                  <c:v>5235240.5889999988</c:v>
                </c:pt>
                <c:pt idx="11">
                  <c:v>5037787.9190000007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89-4BBE-9D11-32C694CDE786}"/>
            </c:ext>
          </c:extLst>
        </c:ser>
        <c:ser>
          <c:idx val="11"/>
          <c:order val="11"/>
          <c:tx>
            <c:strRef>
              <c:f>Plan1!$N$581:$N$582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Plan1!$N$583:$N$594</c:f>
              <c:numCache>
                <c:formatCode>_(* #,##0_);_(* \(#,##0\);_(* "-"??_);_(@_)</c:formatCode>
                <c:ptCount val="12"/>
                <c:pt idx="0">
                  <c:v>4542381.5960000018</c:v>
                </c:pt>
                <c:pt idx="1">
                  <c:v>4805250.6450000005</c:v>
                </c:pt>
                <c:pt idx="2">
                  <c:v>5849408.0920000011</c:v>
                </c:pt>
                <c:pt idx="3">
                  <c:v>4903816.5750000002</c:v>
                </c:pt>
                <c:pt idx="4">
                  <c:v>5645097.0389999989</c:v>
                </c:pt>
                <c:pt idx="5">
                  <c:v>5458802.4579999996</c:v>
                </c:pt>
                <c:pt idx="6">
                  <c:v>5717418.4679999985</c:v>
                </c:pt>
                <c:pt idx="7">
                  <c:v>6216641.9419999989</c:v>
                </c:pt>
                <c:pt idx="8">
                  <c:v>5761845.2729999982</c:v>
                </c:pt>
                <c:pt idx="9">
                  <c:v>5760971.0239999983</c:v>
                </c:pt>
                <c:pt idx="10">
                  <c:v>5515564.9349999996</c:v>
                </c:pt>
                <c:pt idx="11">
                  <c:v>5341202.6739999996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89-4BBE-9D11-32C694CDE786}"/>
            </c:ext>
          </c:extLst>
        </c:ser>
        <c:ser>
          <c:idx val="12"/>
          <c:order val="12"/>
          <c:tx>
            <c:strRef>
              <c:f>Plan1!$O$581:$O$582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Plan1!$O$583:$O$594</c:f>
              <c:numCache>
                <c:formatCode>_(* #,##0_);_(* \(#,##0\);_(* "-"??_);_(@_)</c:formatCode>
                <c:ptCount val="12"/>
                <c:pt idx="0">
                  <c:v>5098280.4069999987</c:v>
                </c:pt>
                <c:pt idx="1">
                  <c:v>5069879.6880000029</c:v>
                </c:pt>
                <c:pt idx="2">
                  <c:v>5396917.8399999989</c:v>
                </c:pt>
                <c:pt idx="3">
                  <c:v>5629598.9150000019</c:v>
                </c:pt>
                <c:pt idx="4">
                  <c:v>5650832.567999999</c:v>
                </c:pt>
                <c:pt idx="5">
                  <c:v>5665145.2280000001</c:v>
                </c:pt>
                <c:pt idx="6">
                  <c:v>6069938.6690000026</c:v>
                </c:pt>
                <c:pt idx="7">
                  <c:v>6115042.7699999986</c:v>
                </c:pt>
                <c:pt idx="8">
                  <c:v>5793933.7460000021</c:v>
                </c:pt>
                <c:pt idx="9">
                  <c:v>6270659.4969999995</c:v>
                </c:pt>
                <c:pt idx="10">
                  <c:v>5607131.0139999995</c:v>
                </c:pt>
                <c:pt idx="11">
                  <c:v>5054317.2219999991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89-4BBE-9D11-32C694CDE786}"/>
            </c:ext>
          </c:extLst>
        </c:ser>
        <c:ser>
          <c:idx val="13"/>
          <c:order val="13"/>
          <c:tx>
            <c:strRef>
              <c:f>Plan1!$P$581:$P$582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Plan1!$P$583:$P$594</c:f>
              <c:numCache>
                <c:formatCode>_(* #,##0_);_(* \(#,##0\);_(* "-"??_);_(@_)</c:formatCode>
                <c:ptCount val="12"/>
                <c:pt idx="0">
                  <c:v>5376453.7229999993</c:v>
                </c:pt>
                <c:pt idx="1">
                  <c:v>5283454.3109999979</c:v>
                </c:pt>
                <c:pt idx="2">
                  <c:v>5698602.0980000012</c:v>
                </c:pt>
                <c:pt idx="3">
                  <c:v>5477035.4610000001</c:v>
                </c:pt>
                <c:pt idx="4">
                  <c:v>5856275.9979999997</c:v>
                </c:pt>
                <c:pt idx="5">
                  <c:v>5640408.2310000006</c:v>
                </c:pt>
                <c:pt idx="6">
                  <c:v>6373131.9750000024</c:v>
                </c:pt>
                <c:pt idx="7">
                  <c:v>6044501.4069999997</c:v>
                </c:pt>
                <c:pt idx="8">
                  <c:v>6246149.8190000001</c:v>
                </c:pt>
                <c:pt idx="9">
                  <c:v>6429837.8200000003</c:v>
                </c:pt>
                <c:pt idx="10">
                  <c:v>5626768.3399999999</c:v>
                </c:pt>
                <c:pt idx="11">
                  <c:v>5424093.9920000006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589-4BBE-9D11-32C694CDE786}"/>
            </c:ext>
          </c:extLst>
        </c:ser>
        <c:ser>
          <c:idx val="14"/>
          <c:order val="14"/>
          <c:tx>
            <c:strRef>
              <c:f>Plan1!$Q$581:$Q$582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Plan1!$Q$583:$Q$594</c:f>
              <c:numCache>
                <c:formatCode>_(* #,##0_);_(* \(#,##0\);_(* "-"??_);_(@_)</c:formatCode>
                <c:ptCount val="12"/>
                <c:pt idx="0">
                  <c:v>5200698.4839999983</c:v>
                </c:pt>
                <c:pt idx="1">
                  <c:v>5324997.9790000012</c:v>
                </c:pt>
                <c:pt idx="2">
                  <c:v>6307614.7690000003</c:v>
                </c:pt>
                <c:pt idx="3">
                  <c:v>5655256.7830000017</c:v>
                </c:pt>
                <c:pt idx="4">
                  <c:v>5674314.7009999994</c:v>
                </c:pt>
                <c:pt idx="5">
                  <c:v>5736587.220999999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589-4BBE-9D11-32C694CDE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702945</xdr:colOff>
      <xdr:row>8</xdr:row>
      <xdr:rowOff>50165</xdr:rowOff>
    </xdr:to>
    <xdr:pic>
      <xdr:nvPicPr>
        <xdr:cNvPr id="3170838" name="Picture 10776">
          <a:extLst>
            <a:ext uri="{FF2B5EF4-FFF2-40B4-BE49-F238E27FC236}">
              <a16:creationId xmlns:a16="http://schemas.microsoft.com/office/drawing/2014/main" id="{852DBB26-4948-4024-A778-5BF664BA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23850"/>
          <a:ext cx="714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204105</xdr:colOff>
      <xdr:row>72</xdr:row>
      <xdr:rowOff>0</xdr:rowOff>
    </xdr:from>
    <xdr:to>
      <xdr:col>30</xdr:col>
      <xdr:colOff>0</xdr:colOff>
      <xdr:row>94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B80D8-BE8D-4D9E-BE10-81A5CA57B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141</xdr:row>
      <xdr:rowOff>32657</xdr:rowOff>
    </xdr:from>
    <xdr:to>
      <xdr:col>30</xdr:col>
      <xdr:colOff>0</xdr:colOff>
      <xdr:row>163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237D78-D14E-45EB-A5DB-19FE2C31F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204105</xdr:colOff>
      <xdr:row>210</xdr:row>
      <xdr:rowOff>0</xdr:rowOff>
    </xdr:from>
    <xdr:to>
      <xdr:col>17</xdr:col>
      <xdr:colOff>0</xdr:colOff>
      <xdr:row>232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34013D-49A9-4625-9FB3-D1D4977C1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204105</xdr:colOff>
      <xdr:row>277</xdr:row>
      <xdr:rowOff>0</xdr:rowOff>
    </xdr:from>
    <xdr:to>
      <xdr:col>17</xdr:col>
      <xdr:colOff>0</xdr:colOff>
      <xdr:row>299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88F292-FA57-477F-9456-162B63C55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27211</xdr:colOff>
      <xdr:row>344</xdr:row>
      <xdr:rowOff>163284</xdr:rowOff>
    </xdr:from>
    <xdr:to>
      <xdr:col>23</xdr:col>
      <xdr:colOff>-1</xdr:colOff>
      <xdr:row>367</xdr:row>
      <xdr:rowOff>81643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3665997-63D4-4AFF-B647-B6A6CC517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204106</xdr:colOff>
      <xdr:row>409</xdr:row>
      <xdr:rowOff>122463</xdr:rowOff>
    </xdr:from>
    <xdr:to>
      <xdr:col>23</xdr:col>
      <xdr:colOff>0</xdr:colOff>
      <xdr:row>432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E469394-12DA-455C-8A71-6C7A6A3F7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204105</xdr:colOff>
      <xdr:row>473</xdr:row>
      <xdr:rowOff>163284</xdr:rowOff>
    </xdr:from>
    <xdr:to>
      <xdr:col>18</xdr:col>
      <xdr:colOff>0</xdr:colOff>
      <xdr:row>495</xdr:row>
      <xdr:rowOff>81643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4EC1E13-2D09-4033-A18F-2580D4069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204105</xdr:colOff>
      <xdr:row>537</xdr:row>
      <xdr:rowOff>0</xdr:rowOff>
    </xdr:from>
    <xdr:to>
      <xdr:col>18</xdr:col>
      <xdr:colOff>0</xdr:colOff>
      <xdr:row>559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505149F-36C8-4386-A881-8FCA9869C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204105</xdr:colOff>
      <xdr:row>600</xdr:row>
      <xdr:rowOff>0</xdr:rowOff>
    </xdr:from>
    <xdr:to>
      <xdr:col>18</xdr:col>
      <xdr:colOff>0</xdr:colOff>
      <xdr:row>622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E898000-A606-4713-8B68-B77F28CF0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13606</xdr:colOff>
      <xdr:row>663</xdr:row>
      <xdr:rowOff>23132</xdr:rowOff>
    </xdr:from>
    <xdr:to>
      <xdr:col>14</xdr:col>
      <xdr:colOff>639535</xdr:colOff>
      <xdr:row>685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13AECB1D-59BD-FDD2-F86F-23B6EE468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diesel%20produtoras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asolina%20C%20segmento%20(dados%20de%20origem)%202022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etanol%20hidratado%20segmento%20(dados%20de%20origem)%202022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LP%20(dados%20de%20origem)%20202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oleo%20diesel%20(dados%20de%20origem)%20202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comb%20(dados%20de%20origem)%202022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&#243;leo%20diesel%20segmento%20(dados%20de%20origem)%202022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197453706" createdVersion="8" refreshedVersion="8" minRefreshableVersion="3" recordCount="54" xr:uid="{EDB04955-3047-4ACB-8082-CBA986035671}">
  <cacheSource type="worksheet">
    <worksheetSource ref="A1:R55" sheet="m3" r:id="rId2"/>
  </cacheSource>
  <cacheFields count="18">
    <cacheField name="COMBUSTÍVEL" numFmtId="0">
      <sharedItems/>
    </cacheField>
    <cacheField name="ANO" numFmtId="0">
      <sharedItems containsSemiMixedTypes="0" containsString="0" containsNumber="1" containsInteger="1" minValue="2025" maxValue="2026" count="2">
        <n v="2025"/>
        <n v="2026"/>
      </sharedItems>
    </cacheField>
    <cacheField name="REGIÃO" numFmtId="0">
      <sharedItems/>
    </cacheField>
    <cacheField name="ESTADO" numFmtId="0">
      <sharedItems count="28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AS"/>
        <s v="DISTRITO FEDERAL"/>
        <s v="GOIÁS" u="1"/>
      </sharedItems>
    </cacheField>
    <cacheField name="UNIDADE" numFmtId="0">
      <sharedItems/>
    </cacheField>
    <cacheField name="Jan" numFmtId="0">
      <sharedItems containsSemiMixedTypes="0" containsString="0" containsNumber="1" minValue="0" maxValue="6398.6289999999999"/>
    </cacheField>
    <cacheField name="Fev" numFmtId="0">
      <sharedItems containsSemiMixedTypes="0" containsString="0" containsNumber="1" minValue="0" maxValue="5887.2110000000002"/>
    </cacheField>
    <cacheField name="Mar" numFmtId="0">
      <sharedItems containsSemiMixedTypes="0" containsString="0" containsNumber="1" minValue="0" maxValue="7205.8249999999998"/>
    </cacheField>
    <cacheField name="Abr" numFmtId="0">
      <sharedItems containsSemiMixedTypes="0" containsString="0" containsNumber="1" minValue="0" maxValue="7849.1859999999997"/>
    </cacheField>
    <cacheField name="Mai" numFmtId="0">
      <sharedItems containsSemiMixedTypes="0" containsString="0" containsNumber="1" minValue="0" maxValue="9348.0709999999999"/>
    </cacheField>
    <cacheField name="Jun" numFmtId="0">
      <sharedItems containsString="0" containsBlank="1" containsNumber="1" minValue="0" maxValue="8183.0029999999997"/>
    </cacheField>
    <cacheField name="Jul" numFmtId="0">
      <sharedItems containsString="0" containsBlank="1" containsNumber="1" minValue="0" maxValue="45.664999999999999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ut" numFmtId="0">
      <sharedItems containsString="0" containsBlank="1" containsNumber="1" minValue="0" maxValue="29.837"/>
    </cacheField>
    <cacheField name="Nov" numFmtId="0">
      <sharedItems containsString="0" containsBlank="1" containsNumber="1" containsInteger="1" minValue="0" maxValue="0"/>
    </cacheField>
    <cacheField name="Dez" numFmtId="0">
      <sharedItems containsString="0" containsBlank="1" containsNumber="1" minValue="0" maxValue="535.04300000000001"/>
    </cacheField>
    <cacheField name="TOTAL" numFmtId="165">
      <sharedItems containsSemiMixedTypes="0" containsString="0" containsNumber="1" minValue="0" maxValue="44871.9250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206134258" createdVersion="8" refreshedVersion="8" minRefreshableVersion="3" recordCount="1215" xr:uid="{D0A850F6-EFDE-4F85-AD3F-2A9F4B5E00E2}">
  <cacheSource type="worksheet">
    <worksheetSource ref="A1:Q1216" sheet="m3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883140.54500000004"/>
    </cacheField>
    <cacheField name="Fev" numFmtId="0">
      <sharedItems containsSemiMixedTypes="0" containsString="0" containsNumber="1" minValue="0" maxValue="883454.35699999996"/>
    </cacheField>
    <cacheField name="Mar" numFmtId="0">
      <sharedItems containsSemiMixedTypes="0" containsString="0" containsNumber="1" minValue="-15" maxValue="958716.10600000003"/>
    </cacheField>
    <cacheField name="Abr" numFmtId="0">
      <sharedItems containsSemiMixedTypes="0" containsString="0" containsNumber="1" minValue="0" maxValue="950728.33799999999"/>
    </cacheField>
    <cacheField name="Mai" numFmtId="0">
      <sharedItems containsSemiMixedTypes="0" containsString="0" containsNumber="1" minValue="0" maxValue="1000557.465"/>
    </cacheField>
    <cacheField name="Jun" numFmtId="0">
      <sharedItems containsSemiMixedTypes="0" containsString="0" containsNumber="1" minValue="0" maxValue="890296.43099999998"/>
    </cacheField>
    <cacheField name="Jul" numFmtId="0">
      <sharedItems containsString="0" containsBlank="1" containsNumber="1" minValue="-14" maxValue="874715.51500000001"/>
    </cacheField>
    <cacheField name="Ago" numFmtId="0">
      <sharedItems containsString="0" containsBlank="1" containsNumber="1" minValue="0" maxValue="907640.38399999996"/>
    </cacheField>
    <cacheField name="Set" numFmtId="0">
      <sharedItems containsString="0" containsBlank="1" containsNumber="1" minValue="0" maxValue="907125.196"/>
    </cacheField>
    <cacheField name="Out" numFmtId="0">
      <sharedItems containsString="0" containsBlank="1" containsNumber="1" minValue="0" maxValue="959150.55900000001"/>
    </cacheField>
    <cacheField name="Nov" numFmtId="0">
      <sharedItems containsString="0" containsBlank="1" containsNumber="1" minValue="0" maxValue="909630.98499999999"/>
    </cacheField>
    <cacheField name="Dez" numFmtId="0">
      <sharedItems containsString="0" containsBlank="1" containsNumber="1" minValue="0" maxValue="1032749.0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219907406" createdVersion="8" refreshedVersion="8" minRefreshableVersion="3" recordCount="1215" xr:uid="{56AB9C6E-591D-40FE-8673-FF0A5E3C8A7F}">
  <cacheSource type="worksheet">
    <worksheetSource ref="A1:Q1216" sheet="m3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957290.02200000011"/>
    </cacheField>
    <cacheField name="Fev" numFmtId="0">
      <sharedItems containsSemiMixedTypes="0" containsString="0" containsNumber="1" minValue="0" maxValue="924753.01699999976"/>
    </cacheField>
    <cacheField name="Mar" numFmtId="0">
      <sharedItems containsSemiMixedTypes="0" containsString="0" containsNumber="1" minValue="-1.78" maxValue="901962.36199999996"/>
    </cacheField>
    <cacheField name="Abr" numFmtId="0">
      <sharedItems containsSemiMixedTypes="0" containsString="0" containsNumber="1" minValue="-188.49100000000001" maxValue="937732.09"/>
    </cacheField>
    <cacheField name="Mai" numFmtId="0">
      <sharedItems containsSemiMixedTypes="0" containsString="0" containsNumber="1" minValue="0" maxValue="968515.61"/>
    </cacheField>
    <cacheField name="Jun" numFmtId="0">
      <sharedItems containsSemiMixedTypes="0" containsString="0" containsNumber="1" minValue="-5" maxValue="886001.33499999996"/>
    </cacheField>
    <cacheField name="Jul" numFmtId="0">
      <sharedItems containsString="0" containsBlank="1" containsNumber="1" minValue="0" maxValue="941320.16099999996"/>
    </cacheField>
    <cacheField name="Ago" numFmtId="0">
      <sharedItems containsString="0" containsBlank="1" containsNumber="1" minValue="0" maxValue="962208.58499999996"/>
    </cacheField>
    <cacheField name="Set" numFmtId="0">
      <sharedItems containsString="0" containsBlank="1" containsNumber="1" minValue="-510.17399999999998" maxValue="958006.74300000002"/>
    </cacheField>
    <cacheField name="Out" numFmtId="0">
      <sharedItems containsString="0" containsBlank="1" containsNumber="1" minValue="0" maxValue="1049444.628"/>
    </cacheField>
    <cacheField name="Nov" numFmtId="0">
      <sharedItems containsString="0" containsBlank="1" containsNumber="1" minValue="-400" maxValue="1004729.558"/>
    </cacheField>
    <cacheField name="Dez" numFmtId="0">
      <sharedItems containsString="0" containsBlank="1" containsNumber="1" minValue="0" maxValue="1059174.4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228356481" createdVersion="8" refreshedVersion="8" minRefreshableVersion="3" recordCount="1080" xr:uid="{BB2E6BFC-72AF-4BEC-B640-D32A74AB507D}">
  <cacheSource type="worksheet">
    <worksheetSource ref="A1:Q1081" sheet="m3" r:id="rId2"/>
  </cacheSource>
  <cacheFields count="17">
    <cacheField name="COMBUSTÍVEL" numFmtId="0">
      <sharedItems count="2">
        <s v="GLP - Até P13 (m3)"/>
        <s v="GLP - Outros (m3)"/>
      </sharedItems>
    </cacheField>
    <cacheField name="ANO" numFmtId="0">
      <sharedItems containsSemiMixedTypes="0" containsString="0" containsNumber="1" containsInteger="1" minValue="2007" maxValue="2026" count="20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32.726449275362313" maxValue="157729.80072463769"/>
    </cacheField>
    <cacheField name="Fev" numFmtId="0">
      <sharedItems containsSemiMixedTypes="0" containsString="0" containsNumber="1" minValue="58.315217391304337" maxValue="155009.31340579709"/>
    </cacheField>
    <cacheField name="Mar" numFmtId="0">
      <sharedItems containsSemiMixedTypes="0" containsString="0" containsNumber="1" minValue="45.905797101449267" maxValue="179696.50362318839"/>
    </cacheField>
    <cacheField name="Abr" numFmtId="0">
      <sharedItems containsSemiMixedTypes="0" containsString="0" containsNumber="1" minValue="58.043478260869563" maxValue="194863.87681159421"/>
    </cacheField>
    <cacheField name="Mai" numFmtId="0">
      <sharedItems containsSemiMixedTypes="0" containsString="0" containsNumber="1" minValue="68.324275362318829" maxValue="175735.43840579709"/>
    </cacheField>
    <cacheField name="Jun" numFmtId="0">
      <sharedItems containsSemiMixedTypes="0" containsString="0" containsNumber="1" minValue="58.088768115942017" maxValue="184958.41847826081"/>
    </cacheField>
    <cacheField name="Jul" numFmtId="0">
      <sharedItems containsString="0" containsBlank="1" containsNumber="1" minValue="67.074275362318829" maxValue="183584.0525362319"/>
    </cacheField>
    <cacheField name="Ago" numFmtId="0">
      <sharedItems containsString="0" containsBlank="1" containsNumber="1" minValue="77.18297101449275" maxValue="183655.9619565217"/>
    </cacheField>
    <cacheField name="Set" numFmtId="0">
      <sharedItems containsString="0" containsBlank="1" containsNumber="1" minValue="71.25" maxValue="179163.98188405801"/>
    </cacheField>
    <cacheField name="Out" numFmtId="0">
      <sharedItems containsString="0" containsBlank="1" containsNumber="1" minValue="68.994565217391298" maxValue="173101.57789855069"/>
    </cacheField>
    <cacheField name="Nov" numFmtId="0">
      <sharedItems containsString="0" containsBlank="1" containsNumber="1" minValue="60.724637681159408" maxValue="165875.70289855069"/>
    </cacheField>
    <cacheField name="Dez" numFmtId="0">
      <sharedItems containsString="0" containsBlank="1" containsNumber="1" minValue="72.03804347826086" maxValue="178327.699275362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247569447" createdVersion="8" refreshedVersion="8" minRefreshableVersion="3" recordCount="1890" xr:uid="{9BBD8652-47BD-4083-99C7-1FF9E1290698}">
  <cacheSource type="worksheet">
    <worksheetSource ref="A1:Q1891" sheet="m3" r:id="rId2"/>
  </cacheSource>
  <cacheFields count="17">
    <cacheField name="COMBUSTÍVEL" numFmtId="0">
      <sharedItems count="5">
        <s v="ÓLEO DIESEL S-10 (m3)"/>
        <s v="ÓLEO DIESEL S-500 (m3)"/>
        <s v="ÓLEO DIESEL S-1800 (m3)"/>
        <s v="ÓLEO DIESEL MARÍTIMO (m3)"/>
        <s v="ÓLEO DIESEL (OUTROS ) (m3)"/>
      </sharedItems>
    </cacheField>
    <cacheField name="ANO" numFmtId="0">
      <sharedItems containsSemiMixedTypes="0" containsString="0" containsNumber="1" containsInteger="1" minValue="2013" maxValue="2026" count="14"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753715.80599999998"/>
    </cacheField>
    <cacheField name="Fev" numFmtId="0">
      <sharedItems containsSemiMixedTypes="0" containsString="0" containsNumber="1" minValue="0" maxValue="733135.89099999995"/>
    </cacheField>
    <cacheField name="Mar" numFmtId="0">
      <sharedItems containsSemiMixedTypes="0" containsString="0" containsNumber="1" minValue="0" maxValue="897137.27299999981"/>
    </cacheField>
    <cacheField name="Abr" numFmtId="0">
      <sharedItems containsSemiMixedTypes="0" containsString="0" containsNumber="1" minValue="0" maxValue="876813.97200000007"/>
    </cacheField>
    <cacheField name="Mai" numFmtId="0">
      <sharedItems containsSemiMixedTypes="0" containsString="0" containsNumber="1" minValue="0" maxValue="924092.375"/>
    </cacheField>
    <cacheField name="Jun" numFmtId="0">
      <sharedItems containsSemiMixedTypes="0" containsString="0" containsNumber="1" minValue="0" maxValue="861866.63800000004"/>
    </cacheField>
    <cacheField name="Jul" numFmtId="0">
      <sharedItems containsString="0" containsBlank="1" containsNumber="1" minValue="0" maxValue="960550.44"/>
    </cacheField>
    <cacheField name="Ago" numFmtId="0">
      <sharedItems containsString="0" containsBlank="1" containsNumber="1" minValue="0" maxValue="927693.08299999998"/>
    </cacheField>
    <cacheField name="Set" numFmtId="0">
      <sharedItems containsString="0" containsBlank="1" containsNumber="1" minValue="0" maxValue="953472.13300000003"/>
    </cacheField>
    <cacheField name="Out" numFmtId="0">
      <sharedItems containsString="0" containsBlank="1" containsNumber="1" minValue="0" maxValue="967015.13899999997"/>
    </cacheField>
    <cacheField name="Nov" numFmtId="0">
      <sharedItems containsString="0" containsBlank="1" containsNumber="1" minValue="0" maxValue="834288.56299999997"/>
    </cacheField>
    <cacheField name="Dez" numFmtId="0">
      <sharedItems containsString="0" containsBlank="1" containsNumber="1" minValue="-70" maxValue="796487.2659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27141204" createdVersion="8" refreshedVersion="8" minRefreshableVersion="3" recordCount="5832" xr:uid="{C9BF8F4C-FE63-4461-B422-B5D8A1C9AAED}">
  <cacheSource type="worksheet">
    <worksheetSource ref="A1:R5833" sheet="m3" r:id="rId2"/>
  </cacheSource>
  <cacheFields count="18">
    <cacheField name="COMBUSTÍVEL" numFmtId="0">
      <sharedItems count="8">
        <s v="GASOLINA C (m3)"/>
        <s v="GASOLINA DE AVIAÇÃO (m3)"/>
        <s v="QUEROSENE ILUMINANTE (m3)"/>
        <s v="QUEROSENE DE AVIAÇÃO (m3)"/>
        <s v="ÓLEO DIESEL (m3)"/>
        <s v="ÓLEO COMBUSTÍVEL (m3)"/>
        <s v="ETANOL HIDRATADO (m3)"/>
        <s v="GLP (m3)"/>
      </sharedItems>
    </cacheField>
    <cacheField name="ANO" numFmtId="0">
      <sharedItems containsSemiMixedTypes="0" containsString="0" containsNumber="1" containsInteger="1" minValue="2000" maxValue="2026" count="2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1023825.951"/>
    </cacheField>
    <cacheField name="Fev" numFmtId="0">
      <sharedItems containsSemiMixedTypes="0" containsString="0" containsNumber="1" minValue="0" maxValue="988390.91999999993"/>
    </cacheField>
    <cacheField name="Mar" numFmtId="0">
      <sharedItems containsSemiMixedTypes="0" containsString="0" containsNumber="1" minValue="0" maxValue="1200883.8189999994"/>
    </cacheField>
    <cacheField name="Abr" numFmtId="0">
      <sharedItems containsSemiMixedTypes="0" containsString="0" containsNumber="1" minValue="0" maxValue="1174915.004999999"/>
    </cacheField>
    <cacheField name="Mai" numFmtId="0">
      <sharedItems containsSemiMixedTypes="0" containsString="0" containsNumber="1" minValue="-63.62" maxValue="1255581.0789999999"/>
    </cacheField>
    <cacheField name="Jun" numFmtId="0">
      <sharedItems containsSemiMixedTypes="0" containsString="0" containsNumber="1" minValue="-3.0360000000000231" maxValue="1205295.7830000001"/>
    </cacheField>
    <cacheField name="Jul" numFmtId="0">
      <sharedItems containsString="0" containsBlank="1" containsNumber="1" minValue="0" maxValue="1308143.007"/>
    </cacheField>
    <cacheField name="Ago" numFmtId="0">
      <sharedItems containsString="0" containsBlank="1" containsNumber="1" minValue="-38.4" maxValue="1312176.523000001"/>
    </cacheField>
    <cacheField name="Set" numFmtId="0">
      <sharedItems containsString="0" containsBlank="1" containsNumber="1" minValue="0" maxValue="1294861.591"/>
    </cacheField>
    <cacheField name="Out" numFmtId="0">
      <sharedItems containsString="0" containsBlank="1" containsNumber="1" minValue="0" maxValue="1303034.341"/>
    </cacheField>
    <cacheField name="Nov" numFmtId="0">
      <sharedItems containsString="0" containsBlank="1" containsNumber="1" minValue="0" maxValue="1171935.306000001"/>
    </cacheField>
    <cacheField name="Dez" numFmtId="0">
      <sharedItems containsString="0" containsBlank="1" containsNumber="1" minValue="0" maxValue="1077621.99"/>
    </cacheField>
    <cacheField name="TOTAL" numFmtId="165">
      <sharedItems containsSemiMixedTypes="0" containsString="0" containsNumber="1" minValue="0" maxValue="14038757.435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281712962" createdVersion="8" refreshedVersion="8" minRefreshableVersion="3" recordCount="1215" xr:uid="{3C0B65E6-54D9-42E2-9C7A-901CAAE68AAE}">
  <cacheSource type="worksheet">
    <worksheetSource ref="A1:Q1216" sheet="m3" r:id="rId2"/>
  </cacheSource>
  <cacheFields count="17">
    <cacheField name="COMBUSTÍVEL" numFmtId="0">
      <sharedItems/>
    </cacheField>
    <cacheField name="ANO" numFmtId="1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/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565425.43000000005"/>
    </cacheField>
    <cacheField name="Fev" numFmtId="0">
      <sharedItems containsSemiMixedTypes="0" containsString="0" containsNumber="1" minValue="0" maxValue="546168.45300000021"/>
    </cacheField>
    <cacheField name="Mar" numFmtId="0">
      <sharedItems containsSemiMixedTypes="0" containsString="0" containsNumber="1" minValue="0" maxValue="670778.88299999991"/>
    </cacheField>
    <cacheField name="Abr" numFmtId="0">
      <sharedItems containsSemiMixedTypes="0" containsString="0" containsNumber="1" minValue="0" maxValue="610124.97700000042"/>
    </cacheField>
    <cacheField name="Mai" numFmtId="0">
      <sharedItems containsSemiMixedTypes="0" containsString="0" containsNumber="1" minValue="0" maxValue="628959.42200000002"/>
    </cacheField>
    <cacheField name="Jun" numFmtId="0">
      <sharedItems containsSemiMixedTypes="0" containsString="0" containsNumber="1" minValue="0" maxValue="605220.32400000002"/>
    </cacheField>
    <cacheField name="Jul" numFmtId="0">
      <sharedItems containsString="0" containsBlank="1" containsNumber="1" minValue="0" maxValue="652701.53799999994"/>
    </cacheField>
    <cacheField name="Ago" numFmtId="0">
      <sharedItems containsString="0" containsBlank="1" containsNumber="1" minValue="0" maxValue="658244.37199999962"/>
    </cacheField>
    <cacheField name="Set" numFmtId="0">
      <sharedItems containsString="0" containsBlank="1" containsNumber="1" minValue="0" maxValue="652134.93200000003"/>
    </cacheField>
    <cacheField name="Out" numFmtId="0">
      <sharedItems containsString="0" containsBlank="1" containsNumber="1" minValue="0" maxValue="676620.60699999996"/>
    </cacheField>
    <cacheField name="Nov" numFmtId="0">
      <sharedItems containsString="0" containsBlank="1" containsNumber="1" minValue="0" maxValue="607490.495"/>
    </cacheField>
    <cacheField name="Dez" numFmtId="0">
      <sharedItems containsString="0" containsBlank="1" containsNumber="1" minValue="0" maxValue="603986.711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ÓLEO DIESEL (m3)"/>
    <x v="0"/>
    <s v="REGIÃO NORTE"/>
    <x v="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5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6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8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9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5"/>
    <s v="m3"/>
    <n v="0"/>
    <n v="0"/>
    <n v="0"/>
    <n v="0"/>
    <n v="0"/>
    <n v="0"/>
    <n v="0"/>
    <n v="0"/>
    <n v="0"/>
    <n v="29.837"/>
    <n v="0"/>
    <n v="0"/>
    <n v="29.837"/>
  </r>
  <r>
    <s v="ÓLEO DIESEL (m3)"/>
    <x v="0"/>
    <s v="REGIÃO SUDESTE"/>
    <x v="16"/>
    <s v="m3"/>
    <n v="0"/>
    <n v="0"/>
    <n v="0"/>
    <n v="0"/>
    <n v="0"/>
    <n v="0"/>
    <n v="0"/>
    <n v="0"/>
    <n v="0"/>
    <n v="0"/>
    <n v="0"/>
    <n v="535.04300000000001"/>
    <n v="535.04300000000001"/>
  </r>
  <r>
    <s v="ÓLEO DIESEL (m3)"/>
    <x v="0"/>
    <s v="REGIÃO SUDESTE"/>
    <x v="1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DESTE"/>
    <x v="18"/>
    <s v="m3"/>
    <n v="0"/>
    <n v="0"/>
    <n v="0"/>
    <n v="0"/>
    <n v="0"/>
    <n v="0"/>
    <n v="0"/>
    <n v="0"/>
    <n v="0"/>
    <n v="0"/>
    <n v="0"/>
    <n v="29.844999999999999"/>
    <n v="29.844999999999999"/>
  </r>
  <r>
    <s v="ÓLEO DIESEL (m3)"/>
    <x v="0"/>
    <s v="REGIÃO SUDESTE"/>
    <x v="19"/>
    <s v="m3"/>
    <n v="0"/>
    <n v="0"/>
    <n v="0"/>
    <n v="0"/>
    <n v="0"/>
    <n v="0"/>
    <n v="0"/>
    <n v="0"/>
    <n v="0"/>
    <n v="0"/>
    <n v="0"/>
    <n v="509.096"/>
    <n v="509.096"/>
  </r>
  <r>
    <s v="ÓLEO DIESEL (m3)"/>
    <x v="0"/>
    <s v="REGIÃO SUL"/>
    <x v="2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5"/>
    <s v="m3"/>
    <n v="0"/>
    <n v="0"/>
    <n v="0"/>
    <n v="0"/>
    <n v="0"/>
    <n v="0"/>
    <n v="45.664999999999999"/>
    <n v="0"/>
    <n v="0"/>
    <n v="0"/>
    <n v="0"/>
    <n v="0"/>
    <n v="45.664999999999999"/>
  </r>
  <r>
    <s v="ÓLEO DIESEL (m3)"/>
    <x v="0"/>
    <s v="REGIÃO CENTRO-OESTE"/>
    <x v="26"/>
    <s v="m3"/>
    <n v="0"/>
    <n v="0"/>
    <n v="0"/>
    <n v="0"/>
    <n v="0"/>
    <n v="0"/>
    <n v="0"/>
    <n v="0"/>
    <n v="0"/>
    <n v="0"/>
    <n v="0"/>
    <n v="0"/>
    <n v="0"/>
  </r>
  <r>
    <s v="ÓLEO DIESEL (m3)"/>
    <x v="1"/>
    <s v="REGIÃO NORTE"/>
    <x v="0"/>
    <s v="m3"/>
    <n v="0"/>
    <n v="0"/>
    <n v="0"/>
    <n v="0"/>
    <n v="0"/>
    <m/>
    <m/>
    <m/>
    <m/>
    <m/>
    <m/>
    <m/>
    <n v="0"/>
  </r>
  <r>
    <s v="ÓLEO DIESEL (m3)"/>
    <x v="1"/>
    <s v="REGIÃO NORTE"/>
    <x v="1"/>
    <s v="m3"/>
    <n v="0"/>
    <n v="0"/>
    <n v="0"/>
    <n v="0"/>
    <n v="0"/>
    <m/>
    <m/>
    <m/>
    <m/>
    <m/>
    <m/>
    <m/>
    <n v="0"/>
  </r>
  <r>
    <s v="ÓLEO DIESEL (m3)"/>
    <x v="1"/>
    <s v="REGIÃO NORTE"/>
    <x v="2"/>
    <s v="m3"/>
    <n v="0"/>
    <n v="0"/>
    <n v="0"/>
    <n v="0"/>
    <n v="0"/>
    <m/>
    <m/>
    <m/>
    <m/>
    <m/>
    <m/>
    <m/>
    <n v="0"/>
  </r>
  <r>
    <s v="ÓLEO DIESEL (m3)"/>
    <x v="1"/>
    <s v="REGIÃO NORTE"/>
    <x v="3"/>
    <s v="m3"/>
    <n v="0"/>
    <n v="0"/>
    <n v="0"/>
    <n v="0"/>
    <n v="0"/>
    <m/>
    <m/>
    <m/>
    <m/>
    <m/>
    <m/>
    <m/>
    <n v="0"/>
  </r>
  <r>
    <s v="ÓLEO DIESEL (m3)"/>
    <x v="1"/>
    <s v="REGIÃO NORTE"/>
    <x v="4"/>
    <s v="m3"/>
    <n v="0"/>
    <n v="0"/>
    <n v="0"/>
    <n v="0"/>
    <n v="0"/>
    <m/>
    <m/>
    <m/>
    <m/>
    <m/>
    <m/>
    <m/>
    <n v="0"/>
  </r>
  <r>
    <s v="ÓLEO DIESEL (m3)"/>
    <x v="1"/>
    <s v="REGIÃO NORTE"/>
    <x v="5"/>
    <s v="m3"/>
    <n v="0"/>
    <n v="0"/>
    <n v="0"/>
    <n v="0"/>
    <n v="0"/>
    <m/>
    <m/>
    <m/>
    <m/>
    <m/>
    <m/>
    <m/>
    <n v="0"/>
  </r>
  <r>
    <s v="ÓLEO DIESEL (m3)"/>
    <x v="1"/>
    <s v="REGIÃO NORTE"/>
    <x v="6"/>
    <s v="m3"/>
    <n v="0"/>
    <n v="0"/>
    <n v="0"/>
    <n v="0"/>
    <n v="0"/>
    <m/>
    <m/>
    <m/>
    <m/>
    <m/>
    <m/>
    <m/>
    <n v="0"/>
  </r>
  <r>
    <s v="ÓLEO DIESEL (m3)"/>
    <x v="1"/>
    <s v="REGIÃO NORDESTE"/>
    <x v="7"/>
    <s v="m3"/>
    <n v="0"/>
    <n v="0"/>
    <n v="0"/>
    <n v="0"/>
    <n v="0"/>
    <m/>
    <m/>
    <m/>
    <m/>
    <m/>
    <m/>
    <m/>
    <n v="0"/>
  </r>
  <r>
    <s v="ÓLEO DIESEL (m3)"/>
    <x v="1"/>
    <s v="REGIÃO NORDESTE"/>
    <x v="8"/>
    <s v="m3"/>
    <n v="0"/>
    <n v="0"/>
    <n v="0"/>
    <n v="0"/>
    <n v="0"/>
    <m/>
    <m/>
    <m/>
    <m/>
    <m/>
    <m/>
    <m/>
    <n v="0"/>
  </r>
  <r>
    <s v="ÓLEO DIESEL (m3)"/>
    <x v="1"/>
    <s v="REGIÃO NORDESTE"/>
    <x v="9"/>
    <s v="m3"/>
    <n v="0"/>
    <n v="0"/>
    <n v="0"/>
    <n v="0"/>
    <n v="0"/>
    <m/>
    <m/>
    <m/>
    <m/>
    <m/>
    <m/>
    <m/>
    <n v="0"/>
  </r>
  <r>
    <s v="ÓLEO DIESEL (m3)"/>
    <x v="1"/>
    <s v="REGIÃO NORDESTE"/>
    <x v="10"/>
    <s v="m3"/>
    <n v="0"/>
    <n v="0"/>
    <n v="0"/>
    <n v="0"/>
    <n v="0"/>
    <m/>
    <m/>
    <m/>
    <m/>
    <m/>
    <m/>
    <m/>
    <n v="0"/>
  </r>
  <r>
    <s v="ÓLEO DIESEL (m3)"/>
    <x v="1"/>
    <s v="REGIÃO NORDESTE"/>
    <x v="11"/>
    <s v="m3"/>
    <n v="0"/>
    <n v="0"/>
    <n v="0"/>
    <n v="0"/>
    <n v="0"/>
    <m/>
    <m/>
    <m/>
    <m/>
    <m/>
    <m/>
    <m/>
    <n v="0"/>
  </r>
  <r>
    <s v="ÓLEO DIESEL (m3)"/>
    <x v="1"/>
    <s v="REGIÃO NORDESTE"/>
    <x v="12"/>
    <s v="m3"/>
    <n v="0"/>
    <n v="0"/>
    <n v="0"/>
    <n v="0"/>
    <n v="0"/>
    <m/>
    <m/>
    <m/>
    <m/>
    <m/>
    <m/>
    <m/>
    <n v="0"/>
  </r>
  <r>
    <s v="ÓLEO DIESEL (m3)"/>
    <x v="1"/>
    <s v="REGIÃO NORDESTE"/>
    <x v="13"/>
    <s v="m3"/>
    <n v="0"/>
    <n v="0"/>
    <n v="0"/>
    <n v="0"/>
    <n v="0"/>
    <m/>
    <m/>
    <m/>
    <m/>
    <m/>
    <m/>
    <m/>
    <n v="0"/>
  </r>
  <r>
    <s v="ÓLEO DIESEL (m3)"/>
    <x v="1"/>
    <s v="REGIÃO NORDESTE"/>
    <x v="14"/>
    <s v="m3"/>
    <n v="0"/>
    <n v="0"/>
    <n v="0"/>
    <n v="0"/>
    <n v="0"/>
    <m/>
    <m/>
    <m/>
    <m/>
    <m/>
    <m/>
    <m/>
    <n v="0"/>
  </r>
  <r>
    <s v="ÓLEO DIESEL (m3)"/>
    <x v="1"/>
    <s v="REGIÃO NORDESTE"/>
    <x v="15"/>
    <s v="m3"/>
    <n v="0"/>
    <n v="0"/>
    <n v="0"/>
    <n v="0"/>
    <n v="0"/>
    <m/>
    <m/>
    <m/>
    <m/>
    <m/>
    <m/>
    <m/>
    <n v="0"/>
  </r>
  <r>
    <s v="ÓLEO DIESEL (m3)"/>
    <x v="1"/>
    <s v="REGIÃO SUDESTE"/>
    <x v="16"/>
    <s v="m3"/>
    <n v="6398.6289999999999"/>
    <n v="5887.2110000000002"/>
    <n v="7205.8249999999998"/>
    <n v="7849.1859999999997"/>
    <n v="9348.0709999999999"/>
    <n v="8183.0029999999997"/>
    <m/>
    <m/>
    <m/>
    <m/>
    <m/>
    <m/>
    <n v="44871.925000000003"/>
  </r>
  <r>
    <s v="ÓLEO DIESEL (m3)"/>
    <x v="1"/>
    <s v="REGIÃO SUDESTE"/>
    <x v="17"/>
    <s v="m3"/>
    <n v="0"/>
    <n v="0"/>
    <n v="0"/>
    <n v="0"/>
    <n v="0"/>
    <m/>
    <m/>
    <m/>
    <m/>
    <m/>
    <m/>
    <m/>
    <n v="0"/>
  </r>
  <r>
    <s v="ÓLEO DIESEL (m3)"/>
    <x v="1"/>
    <s v="REGIÃO SUDESTE"/>
    <x v="18"/>
    <s v="m3"/>
    <n v="0"/>
    <n v="0"/>
    <n v="0"/>
    <n v="0"/>
    <n v="0"/>
    <m/>
    <m/>
    <m/>
    <m/>
    <m/>
    <m/>
    <m/>
    <n v="0"/>
  </r>
  <r>
    <s v="ÓLEO DIESEL (m3)"/>
    <x v="1"/>
    <s v="REGIÃO SUDESTE"/>
    <x v="19"/>
    <s v="m3"/>
    <n v="877.024"/>
    <n v="804.06200000000001"/>
    <n v="1212.259"/>
    <n v="849.78899999999999"/>
    <n v="0"/>
    <n v="0"/>
    <m/>
    <m/>
    <m/>
    <m/>
    <m/>
    <m/>
    <n v="3743.134"/>
  </r>
  <r>
    <s v="ÓLEO DIESEL (m3)"/>
    <x v="1"/>
    <s v="REGIÃO SUL"/>
    <x v="20"/>
    <s v="m3"/>
    <n v="0"/>
    <n v="0"/>
    <n v="5.3630000000000004"/>
    <n v="5.3810000000000002"/>
    <n v="58.17"/>
    <n v="25.670999999999999"/>
    <m/>
    <m/>
    <m/>
    <m/>
    <m/>
    <m/>
    <n v="94.585000000000008"/>
  </r>
  <r>
    <s v="ÓLEO DIESEL (m3)"/>
    <x v="1"/>
    <s v="REGIÃO SUL"/>
    <x v="21"/>
    <s v="m3"/>
    <n v="0"/>
    <n v="0"/>
    <n v="0"/>
    <n v="0"/>
    <n v="0"/>
    <m/>
    <m/>
    <m/>
    <m/>
    <m/>
    <m/>
    <m/>
    <n v="0"/>
  </r>
  <r>
    <s v="ÓLEO DIESEL (m3)"/>
    <x v="1"/>
    <s v="REGIÃO SUL"/>
    <x v="22"/>
    <s v="m3"/>
    <n v="0"/>
    <n v="0"/>
    <n v="0"/>
    <n v="0"/>
    <n v="0"/>
    <m/>
    <m/>
    <m/>
    <m/>
    <m/>
    <m/>
    <m/>
    <n v="0"/>
  </r>
  <r>
    <s v="ÓLEO DIESEL (m3)"/>
    <x v="1"/>
    <s v="REGIÃO CENTRO-OESTE"/>
    <x v="23"/>
    <s v="m3"/>
    <n v="0"/>
    <n v="0"/>
    <n v="0"/>
    <n v="0"/>
    <n v="0"/>
    <m/>
    <m/>
    <m/>
    <m/>
    <m/>
    <m/>
    <m/>
    <n v="0"/>
  </r>
  <r>
    <s v="ÓLEO DIESEL (m3)"/>
    <x v="1"/>
    <s v="REGIÃO CENTRO-OESTE"/>
    <x v="24"/>
    <s v="m3"/>
    <n v="0"/>
    <n v="0"/>
    <n v="0"/>
    <n v="0"/>
    <n v="0"/>
    <m/>
    <m/>
    <m/>
    <m/>
    <m/>
    <m/>
    <m/>
    <n v="0"/>
  </r>
  <r>
    <s v="ÓLEO DIESEL (m3)"/>
    <x v="1"/>
    <s v="REGIÃO CENTRO-OESTE"/>
    <x v="25"/>
    <s v="m3"/>
    <n v="0"/>
    <n v="0"/>
    <n v="0"/>
    <n v="0"/>
    <n v="0"/>
    <m/>
    <m/>
    <m/>
    <m/>
    <m/>
    <m/>
    <m/>
    <n v="0"/>
  </r>
  <r>
    <s v="ÓLEO DIESEL (m3)"/>
    <x v="1"/>
    <s v="REGIÃO CENTRO-OESTE"/>
    <x v="26"/>
    <s v="m3"/>
    <n v="0"/>
    <n v="0"/>
    <n v="0"/>
    <n v="0"/>
    <n v="0"/>
    <m/>
    <m/>
    <m/>
    <m/>
    <m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GASOLINA C (m3)"/>
    <x v="0"/>
    <x v="0"/>
    <x v="0"/>
    <s v="m3"/>
    <n v="26326.38"/>
    <n v="26573.85"/>
    <n v="29035.503000000001"/>
    <n v="28283.501"/>
    <n v="29612.9"/>
    <n v="29755.7"/>
    <n v="30425.055"/>
    <n v="31783.878000000001"/>
    <n v="32290.201000000001"/>
    <n v="32961.800000000003"/>
    <n v="31307.5"/>
    <n v="34008.258000000002"/>
  </r>
  <r>
    <s v="GASOLINA C (m3)"/>
    <x v="0"/>
    <x v="0"/>
    <x v="1"/>
    <s v="m3"/>
    <n v="8254"/>
    <n v="8329"/>
    <n v="9163.5"/>
    <n v="9001"/>
    <n v="9924"/>
    <n v="9513.5"/>
    <n v="10073"/>
    <n v="10864.25"/>
    <n v="10378"/>
    <n v="10874"/>
    <n v="10432"/>
    <n v="10797.5"/>
  </r>
  <r>
    <s v="GASOLINA C (m3)"/>
    <x v="0"/>
    <x v="0"/>
    <x v="2"/>
    <s v="m3"/>
    <n v="40495.982000000004"/>
    <n v="41265.862999999998"/>
    <n v="45564.773000000001"/>
    <n v="45041.752"/>
    <n v="46313.677000000003"/>
    <n v="45540.391000000003"/>
    <n v="45637.059000000001"/>
    <n v="50469.39"/>
    <n v="47096.913999999997"/>
    <n v="52265.146000000001"/>
    <n v="47364.777000000002"/>
    <n v="48833.991000000002"/>
  </r>
  <r>
    <s v="GASOLINA C (m3)"/>
    <x v="0"/>
    <x v="0"/>
    <x v="3"/>
    <s v="m3"/>
    <n v="6963.8"/>
    <n v="7456.5"/>
    <n v="7840.3"/>
    <n v="7758.1"/>
    <n v="8225.5"/>
    <n v="7914.2"/>
    <n v="7855.2"/>
    <n v="8409.2000000000007"/>
    <n v="8472.1"/>
    <n v="9600.2000000000007"/>
    <n v="8664.7999999999993"/>
    <n v="9648.1"/>
  </r>
  <r>
    <s v="GASOLINA C (m3)"/>
    <x v="0"/>
    <x v="0"/>
    <x v="4"/>
    <s v="m3"/>
    <n v="65502.07"/>
    <n v="63391.14"/>
    <n v="69224.070000000007"/>
    <n v="68110.509999999995"/>
    <n v="72704.53"/>
    <n v="72148.315000000002"/>
    <n v="76678.573999999993"/>
    <n v="81903.520000000004"/>
    <n v="78163.42"/>
    <n v="85575.274999999994"/>
    <n v="77548.259999999995"/>
    <n v="83656.78"/>
  </r>
  <r>
    <s v="GASOLINA C (m3)"/>
    <x v="0"/>
    <x v="0"/>
    <x v="5"/>
    <s v="m3"/>
    <n v="9404.2999999999993"/>
    <n v="9217.4"/>
    <n v="9780.2999999999993"/>
    <n v="9657"/>
    <n v="10140"/>
    <n v="10501.5"/>
    <n v="10349.200000000001"/>
    <n v="11728.4"/>
    <n v="10955.4"/>
    <n v="11982.9"/>
    <n v="10508.9"/>
    <n v="11893.2"/>
  </r>
  <r>
    <s v="GASOLINA C (m3)"/>
    <x v="0"/>
    <x v="0"/>
    <x v="6"/>
    <s v="m3"/>
    <n v="21034.25"/>
    <n v="20882.3"/>
    <n v="22525.8"/>
    <n v="23101.3"/>
    <n v="23890.400000000001"/>
    <n v="23666.55"/>
    <n v="27720.6"/>
    <n v="26187.99"/>
    <n v="25262.400000000001"/>
    <n v="26939"/>
    <n v="23764.45"/>
    <n v="27725.9"/>
  </r>
  <r>
    <s v="GASOLINA C (m3)"/>
    <x v="0"/>
    <x v="0"/>
    <x v="7"/>
    <s v="m3"/>
    <n v="56951.711000000003"/>
    <n v="54771.9"/>
    <n v="57978.559999999998"/>
    <n v="57623.1"/>
    <n v="60076.472999999998"/>
    <n v="59755.088000000003"/>
    <n v="63756.67"/>
    <n v="68366.785999999993"/>
    <n v="65831.892000000007"/>
    <n v="69926"/>
    <n v="63513.22"/>
    <n v="70774.5"/>
  </r>
  <r>
    <s v="GASOLINA C (m3)"/>
    <x v="0"/>
    <x v="0"/>
    <x v="8"/>
    <s v="m3"/>
    <n v="36287.752"/>
    <n v="32964.5"/>
    <n v="34888.243999999999"/>
    <n v="35344.46"/>
    <n v="36639.599999999999"/>
    <n v="36511.61"/>
    <n v="39428.6"/>
    <n v="40104.959999999999"/>
    <n v="38454.5"/>
    <n v="41914"/>
    <n v="39573"/>
    <n v="42305"/>
  </r>
  <r>
    <s v="GASOLINA C (m3)"/>
    <x v="0"/>
    <x v="0"/>
    <x v="9"/>
    <s v="m3"/>
    <n v="88349.929000000004"/>
    <n v="81845.591"/>
    <n v="87493.797999999995"/>
    <n v="85510.034"/>
    <n v="90556"/>
    <n v="90148.21"/>
    <n v="95031.5"/>
    <n v="98715.521999999997"/>
    <n v="94323.5"/>
    <n v="106691.827"/>
    <n v="96009.921000000002"/>
    <n v="103144.872"/>
  </r>
  <r>
    <s v="GASOLINA C (m3)"/>
    <x v="0"/>
    <x v="0"/>
    <x v="10"/>
    <s v="m3"/>
    <n v="43663"/>
    <n v="42174.264000000003"/>
    <n v="45104.745000000003"/>
    <n v="43441.85"/>
    <n v="45143.601999999999"/>
    <n v="44188.862999999998"/>
    <n v="45476.006000000001"/>
    <n v="49159.995000000003"/>
    <n v="46572.277000000002"/>
    <n v="52059.951999999997"/>
    <n v="48319.618999999999"/>
    <n v="52920.446000000004"/>
  </r>
  <r>
    <s v="GASOLINA C (m3)"/>
    <x v="0"/>
    <x v="0"/>
    <x v="11"/>
    <s v="m3"/>
    <n v="46603.137000000002"/>
    <n v="43256.31"/>
    <n v="47477.5"/>
    <n v="46993.37"/>
    <n v="47833.46"/>
    <n v="47039.53"/>
    <n v="47530.89"/>
    <n v="51599.46"/>
    <n v="48288.87"/>
    <n v="54959.947"/>
    <n v="49985.25"/>
    <n v="55078.99"/>
  </r>
  <r>
    <s v="GASOLINA C (m3)"/>
    <x v="0"/>
    <x v="0"/>
    <x v="12"/>
    <s v="m3"/>
    <n v="100728.444"/>
    <n v="97454.25"/>
    <n v="106475.82"/>
    <n v="99834.44"/>
    <n v="103274.224"/>
    <n v="103056.05"/>
    <n v="101871.867"/>
    <n v="111350.15"/>
    <n v="107221.75"/>
    <n v="118835.105"/>
    <n v="109578.21"/>
    <n v="125263.887"/>
  </r>
  <r>
    <s v="GASOLINA C (m3)"/>
    <x v="0"/>
    <x v="0"/>
    <x v="13"/>
    <s v="m3"/>
    <n v="28842"/>
    <n v="26991.996999999999"/>
    <n v="29215.072"/>
    <n v="28724.5"/>
    <n v="29090"/>
    <n v="28791.5"/>
    <n v="28515"/>
    <n v="31969.5"/>
    <n v="30073"/>
    <n v="33519"/>
    <n v="32060.991000000002"/>
    <n v="34802.5"/>
  </r>
  <r>
    <s v="GASOLINA C (m3)"/>
    <x v="0"/>
    <x v="0"/>
    <x v="14"/>
    <s v="m3"/>
    <n v="27159.3"/>
    <n v="25792.799999999999"/>
    <n v="27889.7"/>
    <n v="27007.7"/>
    <n v="27004.74"/>
    <n v="27262"/>
    <n v="26824"/>
    <n v="29507.8"/>
    <n v="28063.8"/>
    <n v="30401.629000000001"/>
    <n v="29065.597000000002"/>
    <n v="32137.059000000001"/>
  </r>
  <r>
    <s v="GASOLINA C (m3)"/>
    <x v="0"/>
    <x v="0"/>
    <x v="15"/>
    <s v="m3"/>
    <n v="151574.9"/>
    <n v="134203.429"/>
    <n v="145214.65"/>
    <n v="141009.16"/>
    <n v="143879.41"/>
    <n v="152017.75099999999"/>
    <n v="148819.614"/>
    <n v="161204.66399999999"/>
    <n v="154721.128"/>
    <n v="167369.182"/>
    <n v="150072.29300000001"/>
    <n v="178406.88099999999"/>
  </r>
  <r>
    <s v="GASOLINA C (m3)"/>
    <x v="0"/>
    <x v="0"/>
    <x v="16"/>
    <s v="m3"/>
    <n v="339792.51899999997"/>
    <n v="342345.821"/>
    <n v="362260.06099999999"/>
    <n v="353751.22200000001"/>
    <n v="359866.24300000002"/>
    <n v="360761.83100000001"/>
    <n v="373660.56699999998"/>
    <n v="378727.04"/>
    <n v="362443.723"/>
    <n v="398306.212"/>
    <n v="365418.728"/>
    <n v="420389.663"/>
  </r>
  <r>
    <s v="GASOLINA C (m3)"/>
    <x v="0"/>
    <x v="0"/>
    <x v="17"/>
    <s v="m3"/>
    <n v="64829.599999999999"/>
    <n v="64506.114000000001"/>
    <n v="68373.326000000001"/>
    <n v="65040.4"/>
    <n v="64205.137999999999"/>
    <n v="65532.800000000003"/>
    <n v="67826.453999999998"/>
    <n v="70396.800000000003"/>
    <n v="65031.732000000004"/>
    <n v="74432.070000000007"/>
    <n v="65743.157000000007"/>
    <n v="82122.361000000004"/>
  </r>
  <r>
    <s v="GASOLINA C (m3)"/>
    <x v="0"/>
    <x v="0"/>
    <x v="18"/>
    <s v="m3"/>
    <n v="188392.399"/>
    <n v="194142.44200000001"/>
    <n v="205690.196"/>
    <n v="192497.00200000001"/>
    <n v="193091.147"/>
    <n v="189959.08199999999"/>
    <n v="194997.671"/>
    <n v="210155.88"/>
    <n v="198291.05100000001"/>
    <n v="219160.84400000001"/>
    <n v="198767.23300000001"/>
    <n v="242457.372"/>
  </r>
  <r>
    <s v="GASOLINA C (m3)"/>
    <x v="0"/>
    <x v="0"/>
    <x v="19"/>
    <s v="m3"/>
    <n v="802082.576"/>
    <n v="803557.91500000004"/>
    <n v="880519.83900000004"/>
    <n v="831884.26699999999"/>
    <n v="858308.799"/>
    <n v="838252.446"/>
    <n v="832394.34699999995"/>
    <n v="882731.17599999998"/>
    <n v="820422.30700000003"/>
    <n v="890697.201"/>
    <n v="845049.66500000004"/>
    <n v="941764.27100000018"/>
  </r>
  <r>
    <s v="GASOLINA C (m3)"/>
    <x v="0"/>
    <x v="0"/>
    <x v="20"/>
    <s v="m3"/>
    <n v="212715.63"/>
    <n v="211571.15100000001"/>
    <n v="228143.83799999999"/>
    <n v="217220.41099999999"/>
    <n v="224413.402"/>
    <n v="218469.85800000001"/>
    <n v="222304.04199999999"/>
    <n v="237372.959"/>
    <n v="223533.783"/>
    <n v="242268.16"/>
    <n v="222480.23699999999"/>
    <n v="271541.37"/>
  </r>
  <r>
    <s v="GASOLINA C (m3)"/>
    <x v="0"/>
    <x v="0"/>
    <x v="21"/>
    <s v="m3"/>
    <n v="180891.33100000001"/>
    <n v="180568.45600000001"/>
    <n v="185238.12599999999"/>
    <n v="174442.37899999999"/>
    <n v="174957.40400000001"/>
    <n v="173144.15"/>
    <n v="176103.35"/>
    <n v="189467.81200000001"/>
    <n v="176743.68900000001"/>
    <n v="196708.28700000001"/>
    <n v="192926.04800000001"/>
    <n v="218632.09"/>
  </r>
  <r>
    <s v="GASOLINA C (m3)"/>
    <x v="0"/>
    <x v="0"/>
    <x v="22"/>
    <s v="m3"/>
    <n v="239915.81599999999"/>
    <n v="236805.91"/>
    <n v="258139.42199999999"/>
    <n v="239222.63"/>
    <n v="243654.39300000001"/>
    <n v="240378.38800000001"/>
    <n v="242633.36600000001"/>
    <n v="259114.68700000001"/>
    <n v="243364.364"/>
    <n v="278891.02100000001"/>
    <n v="264686.33"/>
    <n v="298141.88"/>
  </r>
  <r>
    <s v="GASOLINA C (m3)"/>
    <x v="0"/>
    <x v="0"/>
    <x v="23"/>
    <s v="m3"/>
    <n v="48547.472000000002"/>
    <n v="47813.93"/>
    <n v="52855.248"/>
    <n v="51077.599999999999"/>
    <n v="51123.8"/>
    <n v="50502.01"/>
    <n v="52863.96"/>
    <n v="54899.12"/>
    <n v="54054.525000000001"/>
    <n v="58159.771999999997"/>
    <n v="54794.49"/>
    <n v="62852.2"/>
  </r>
  <r>
    <s v="GASOLINA C (m3)"/>
    <x v="0"/>
    <x v="0"/>
    <x v="24"/>
    <s v="m3"/>
    <n v="49390.758999999998"/>
    <n v="48068.89"/>
    <n v="51549.41"/>
    <n v="50282.05"/>
    <n v="47671.343999999997"/>
    <n v="46177.127"/>
    <n v="48104.343000000001"/>
    <n v="48923.11"/>
    <n v="47852.998"/>
    <n v="51768.17"/>
    <n v="45726.110999999997"/>
    <n v="52580.127999999997"/>
  </r>
  <r>
    <s v="GASOLINA C (m3)"/>
    <x v="0"/>
    <x v="0"/>
    <x v="25"/>
    <s v="m3"/>
    <n v="108913.29"/>
    <n v="108640.152"/>
    <n v="117325.602"/>
    <n v="119785.95"/>
    <n v="121234.35"/>
    <n v="116770.914"/>
    <n v="120637.72900000001"/>
    <n v="123863.67"/>
    <n v="118988.512"/>
    <n v="127196.908"/>
    <n v="116880.641"/>
    <n v="134556.13500000001"/>
  </r>
  <r>
    <s v="GASOLINA C (m3)"/>
    <x v="0"/>
    <x v="0"/>
    <x v="26"/>
    <s v="m3"/>
    <n v="75014"/>
    <n v="80580"/>
    <n v="92837.1"/>
    <n v="86947.274000000005"/>
    <n v="92548.716"/>
    <n v="93130"/>
    <n v="83946.32"/>
    <n v="94287"/>
    <n v="86838.86"/>
    <n v="95506.607999999993"/>
    <n v="93514.123000000007"/>
    <n v="94650"/>
  </r>
  <r>
    <s v="GASOLINA C (m3)"/>
    <x v="0"/>
    <x v="1"/>
    <x v="0"/>
    <s v="m3"/>
    <n v="422.69900000000001"/>
    <n v="408"/>
    <n v="420.29700000000003"/>
    <n v="343.42599999999999"/>
    <n v="240.5"/>
    <n v="189"/>
    <n v="189"/>
    <n v="199"/>
    <n v="123"/>
    <n v="204"/>
    <n v="150"/>
    <n v="116.842"/>
  </r>
  <r>
    <s v="GASOLINA C (m3)"/>
    <x v="0"/>
    <x v="1"/>
    <x v="1"/>
    <s v="m3"/>
    <n v="263"/>
    <n v="245"/>
    <n v="194.5"/>
    <n v="152.5"/>
    <n v="157.5"/>
    <n v="60.5"/>
    <n v="27.5"/>
    <n v="82.5"/>
    <n v="30"/>
    <n v="27.5"/>
    <n v="32.5"/>
    <n v="15"/>
  </r>
  <r>
    <s v="GASOLINA C (m3)"/>
    <x v="0"/>
    <x v="1"/>
    <x v="2"/>
    <s v="m3"/>
    <n v="1038.5"/>
    <n v="840.4"/>
    <n v="1279.4739999999999"/>
    <n v="1198"/>
    <n v="1048.5999999999999"/>
    <n v="1114.037"/>
    <n v="1166.4939999999999"/>
    <n v="1463.258"/>
    <n v="1213.7149999999999"/>
    <n v="1185"/>
    <n v="1033.5"/>
    <n v="926.053"/>
  </r>
  <r>
    <s v="GASOLINA C (m3)"/>
    <x v="0"/>
    <x v="1"/>
    <x v="3"/>
    <s v="m3"/>
    <n v="30"/>
    <n v="25"/>
    <n v="25"/>
    <n v="10"/>
    <n v="5"/>
    <n v="136"/>
    <n v="44"/>
    <n v="65"/>
    <n v="48"/>
    <n v="108"/>
    <n v="63"/>
    <n v="63"/>
  </r>
  <r>
    <s v="GASOLINA C (m3)"/>
    <x v="0"/>
    <x v="1"/>
    <x v="4"/>
    <s v="m3"/>
    <n v="378"/>
    <n v="399"/>
    <n v="369"/>
    <n v="349"/>
    <n v="481"/>
    <n v="468"/>
    <n v="487"/>
    <n v="509"/>
    <n v="485"/>
    <n v="571.96500000000003"/>
    <n v="507"/>
    <n v="705"/>
  </r>
  <r>
    <s v="GASOLINA C (m3)"/>
    <x v="0"/>
    <x v="1"/>
    <x v="5"/>
    <s v="m3"/>
    <n v="140"/>
    <n v="125"/>
    <n v="181"/>
    <n v="125"/>
    <n v="170"/>
    <n v="165"/>
    <n v="120"/>
    <n v="145"/>
    <n v="170"/>
    <n v="185"/>
    <n v="210"/>
    <n v="130"/>
  </r>
  <r>
    <s v="GASOLINA C (m3)"/>
    <x v="0"/>
    <x v="1"/>
    <x v="6"/>
    <s v="m3"/>
    <n v="179"/>
    <n v="112.244"/>
    <n v="183"/>
    <n v="235"/>
    <n v="160"/>
    <n v="210"/>
    <n v="135"/>
    <n v="190"/>
    <n v="152"/>
    <n v="235"/>
    <n v="170"/>
    <n v="145"/>
  </r>
  <r>
    <s v="GASOLINA C (m3)"/>
    <x v="0"/>
    <x v="1"/>
    <x v="7"/>
    <s v="m3"/>
    <n v="115"/>
    <n v="100"/>
    <n v="100"/>
    <n v="142"/>
    <n v="110"/>
    <n v="105"/>
    <n v="90"/>
    <n v="130"/>
    <n v="125"/>
    <n v="160"/>
    <n v="150"/>
    <n v="110"/>
  </r>
  <r>
    <s v="GASOLINA C (m3)"/>
    <x v="0"/>
    <x v="1"/>
    <x v="8"/>
    <s v="m3"/>
    <n v="40"/>
    <n v="25"/>
    <n v="45"/>
    <n v="47"/>
    <n v="42"/>
    <n v="52"/>
    <n v="27"/>
    <n v="54"/>
    <n v="36"/>
    <n v="43"/>
    <n v="47"/>
    <n v="36"/>
  </r>
  <r>
    <s v="GASOLINA C (m3)"/>
    <x v="0"/>
    <x v="1"/>
    <x v="9"/>
    <s v="m3"/>
    <n v="240"/>
    <n v="230"/>
    <n v="254"/>
    <n v="208"/>
    <n v="270"/>
    <n v="247"/>
    <n v="264"/>
    <n v="274"/>
    <n v="239"/>
    <n v="280"/>
    <n v="256"/>
    <n v="185"/>
  </r>
  <r>
    <s v="GASOLINA C (m3)"/>
    <x v="0"/>
    <x v="1"/>
    <x v="10"/>
    <s v="m3"/>
    <n v="250"/>
    <n v="269"/>
    <n v="293"/>
    <n v="273"/>
    <n v="288"/>
    <n v="293"/>
    <n v="314"/>
    <n v="353"/>
    <n v="320"/>
    <n v="397"/>
    <n v="304"/>
    <n v="325"/>
  </r>
  <r>
    <s v="GASOLINA C (m3)"/>
    <x v="0"/>
    <x v="1"/>
    <x v="11"/>
    <s v="m3"/>
    <n v="165"/>
    <n v="117.5"/>
    <n v="145"/>
    <n v="127"/>
    <n v="169"/>
    <n v="132"/>
    <n v="155"/>
    <n v="163"/>
    <n v="156"/>
    <n v="125"/>
    <n v="139"/>
    <n v="109"/>
  </r>
  <r>
    <s v="GASOLINA C (m3)"/>
    <x v="0"/>
    <x v="1"/>
    <x v="12"/>
    <s v="m3"/>
    <n v="436"/>
    <n v="460"/>
    <n v="515"/>
    <n v="442"/>
    <n v="562.96699999999998"/>
    <n v="418"/>
    <n v="413"/>
    <n v="453"/>
    <n v="401"/>
    <n v="429"/>
    <n v="380"/>
    <n v="367"/>
  </r>
  <r>
    <s v="GASOLINA C (m3)"/>
    <x v="0"/>
    <x v="1"/>
    <x v="13"/>
    <s v="m3"/>
    <n v="107.5"/>
    <n v="119.5"/>
    <n v="84"/>
    <n v="105.5"/>
    <n v="81"/>
    <n v="90"/>
    <n v="91"/>
    <n v="92"/>
    <n v="114"/>
    <n v="124.089"/>
    <n v="90"/>
    <n v="139"/>
  </r>
  <r>
    <s v="GASOLINA C (m3)"/>
    <x v="0"/>
    <x v="1"/>
    <x v="14"/>
    <s v="m3"/>
    <n v="369"/>
    <n v="146"/>
    <n v="177"/>
    <n v="119"/>
    <n v="142"/>
    <n v="157"/>
    <n v="112"/>
    <n v="156"/>
    <n v="147"/>
    <n v="146"/>
    <n v="163"/>
    <n v="142"/>
  </r>
  <r>
    <s v="GASOLINA C (m3)"/>
    <x v="0"/>
    <x v="1"/>
    <x v="15"/>
    <s v="m3"/>
    <n v="805.8"/>
    <n v="653"/>
    <n v="719.5"/>
    <n v="726"/>
    <n v="782.5"/>
    <n v="687"/>
    <n v="641"/>
    <n v="694.49900000000002"/>
    <n v="630"/>
    <n v="791"/>
    <n v="719"/>
    <n v="627.96"/>
  </r>
  <r>
    <s v="GASOLINA C (m3)"/>
    <x v="0"/>
    <x v="1"/>
    <x v="16"/>
    <s v="m3"/>
    <n v="2528"/>
    <n v="2728.5169999999998"/>
    <n v="3154.3180000000002"/>
    <n v="2858.13"/>
    <n v="3202.0149999999999"/>
    <n v="2935.5"/>
    <n v="2815.5"/>
    <n v="3276"/>
    <n v="2959.518"/>
    <n v="3333"/>
    <n v="2897"/>
    <n v="2808.866"/>
  </r>
  <r>
    <s v="GASOLINA C (m3)"/>
    <x v="0"/>
    <x v="1"/>
    <x v="17"/>
    <s v="m3"/>
    <n v="258"/>
    <n v="257.5"/>
    <n v="365"/>
    <n v="327"/>
    <n v="310"/>
    <n v="320"/>
    <n v="360"/>
    <n v="345"/>
    <n v="285"/>
    <n v="345"/>
    <n v="260"/>
    <n v="305"/>
  </r>
  <r>
    <s v="GASOLINA C (m3)"/>
    <x v="0"/>
    <x v="1"/>
    <x v="18"/>
    <s v="m3"/>
    <n v="3769.3180000000002"/>
    <n v="3644.2159999999999"/>
    <n v="3980.136"/>
    <n v="3368.8"/>
    <n v="3594.1729999999998"/>
    <n v="3283.0859999999998"/>
    <n v="3604.2840000000001"/>
    <n v="3519.855"/>
    <n v="3411.4830000000002"/>
    <n v="3947.6849999999999"/>
    <n v="3500.712"/>
    <n v="3433.2510000000002"/>
  </r>
  <r>
    <s v="GASOLINA C (m3)"/>
    <x v="0"/>
    <x v="1"/>
    <x v="19"/>
    <s v="m3"/>
    <n v="5372.3159999999998"/>
    <n v="5381.5410000000002"/>
    <n v="6294.0919999999996"/>
    <n v="5819.9170000000004"/>
    <n v="6410.2250000000004"/>
    <n v="5548.4560000000001"/>
    <n v="5815.701"/>
    <n v="6174.8490000000002"/>
    <n v="5461.0659999999998"/>
    <n v="5744.7430000000004"/>
    <n v="5129.473"/>
    <n v="4885.5540000000001"/>
  </r>
  <r>
    <s v="GASOLINA C (m3)"/>
    <x v="0"/>
    <x v="1"/>
    <x v="20"/>
    <s v="m3"/>
    <n v="1974.5"/>
    <n v="2060"/>
    <n v="2285.5"/>
    <n v="2195.5"/>
    <n v="2198.65"/>
    <n v="2003"/>
    <n v="2160.902"/>
    <n v="2304"/>
    <n v="1990"/>
    <n v="2362.078"/>
    <n v="2183.5"/>
    <n v="1976"/>
  </r>
  <r>
    <s v="GASOLINA C (m3)"/>
    <x v="0"/>
    <x v="1"/>
    <x v="21"/>
    <s v="m3"/>
    <n v="453.44200000000001"/>
    <n v="456.35599999999999"/>
    <n v="511.68299999999999"/>
    <n v="356.92"/>
    <n v="406.67"/>
    <n v="417.08199999999999"/>
    <n v="406.69"/>
    <n v="383.5"/>
    <n v="366.5"/>
    <n v="383.5"/>
    <n v="330.5"/>
    <n v="380.5"/>
  </r>
  <r>
    <s v="GASOLINA C (m3)"/>
    <x v="0"/>
    <x v="1"/>
    <x v="22"/>
    <s v="m3"/>
    <n v="779"/>
    <n v="547.68499999999995"/>
    <n v="876"/>
    <n v="708.3"/>
    <n v="868.66399999999999"/>
    <n v="770.90200000000004"/>
    <n v="712.55499999999995"/>
    <n v="752"/>
    <n v="775.3"/>
    <n v="792"/>
    <n v="740.98900000000003"/>
    <n v="641"/>
  </r>
  <r>
    <s v="GASOLINA C (m3)"/>
    <x v="0"/>
    <x v="1"/>
    <x v="23"/>
    <s v="m3"/>
    <n v="229.904"/>
    <n v="269.44600000000003"/>
    <n v="283"/>
    <n v="332"/>
    <n v="318"/>
    <n v="351"/>
    <n v="342.61"/>
    <n v="379"/>
    <n v="376.67099999999999"/>
    <n v="372.5"/>
    <n v="251"/>
    <n v="206"/>
  </r>
  <r>
    <s v="GASOLINA C (m3)"/>
    <x v="0"/>
    <x v="1"/>
    <x v="24"/>
    <s v="m3"/>
    <n v="246"/>
    <n v="258.39"/>
    <n v="352.07"/>
    <n v="276.32"/>
    <n v="331.71"/>
    <n v="369.14"/>
    <n v="297.20999999999998"/>
    <n v="380.14"/>
    <n v="286.66000000000003"/>
    <n v="357.71"/>
    <n v="328.19"/>
    <n v="200.07"/>
  </r>
  <r>
    <s v="GASOLINA C (m3)"/>
    <x v="0"/>
    <x v="1"/>
    <x v="25"/>
    <s v="m3"/>
    <n v="1410.35"/>
    <n v="1242.5"/>
    <n v="1447.2"/>
    <n v="1126.8"/>
    <n v="882.85"/>
    <n v="940.85"/>
    <n v="867.6"/>
    <n v="747.7"/>
    <n v="655.7"/>
    <n v="688.77099999999996"/>
    <n v="730.15"/>
    <n v="674.85"/>
  </r>
  <r>
    <s v="GASOLINA C (m3)"/>
    <x v="0"/>
    <x v="1"/>
    <x v="26"/>
    <s v="m3"/>
    <n v="637"/>
    <n v="743"/>
    <n v="866"/>
    <n v="823"/>
    <n v="809"/>
    <n v="814"/>
    <n v="703"/>
    <n v="869"/>
    <n v="736"/>
    <n v="891"/>
    <n v="626"/>
    <n v="761"/>
  </r>
  <r>
    <s v="GASOLINA C (m3)"/>
    <x v="0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4"/>
    <s v="m3"/>
    <n v="726"/>
    <n v="652"/>
    <n v="790"/>
    <n v="699"/>
    <n v="843"/>
    <n v="792"/>
    <n v="712"/>
    <n v="838"/>
    <n v="818"/>
    <n v="890"/>
    <n v="718.5"/>
    <n v="711.5"/>
  </r>
  <r>
    <s v="GASOLINA C (m3)"/>
    <x v="0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6"/>
    <s v="m3"/>
    <n v="100"/>
    <n v="105"/>
    <n v="90"/>
    <n v="90"/>
    <n v="115"/>
    <n v="94"/>
    <n v="150"/>
    <n v="125"/>
    <n v="121"/>
    <n v="160"/>
    <n v="102"/>
    <n v="143"/>
  </r>
  <r>
    <s v="GASOLINA C (m3)"/>
    <x v="0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2"/>
    <s v="m3"/>
    <n v="0"/>
    <n v="0"/>
    <n v="0"/>
    <n v="0"/>
    <n v="5"/>
    <n v="0"/>
    <n v="0"/>
    <n v="0"/>
    <n v="0"/>
    <n v="0"/>
    <n v="0"/>
    <n v="0"/>
  </r>
  <r>
    <s v="GASOLINA C (m3)"/>
    <x v="0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5"/>
    <s v="m3"/>
    <n v="521.5"/>
    <n v="431"/>
    <n v="467"/>
    <n v="464"/>
    <n v="450"/>
    <n v="446"/>
    <n v="498"/>
    <n v="604.5"/>
    <n v="443.6"/>
    <n v="514"/>
    <n v="433"/>
    <n v="487"/>
  </r>
  <r>
    <s v="GASOLINA C (m3)"/>
    <x v="0"/>
    <x v="2"/>
    <x v="16"/>
    <s v="m3"/>
    <n v="513"/>
    <n v="566.5"/>
    <n v="516"/>
    <n v="533.5"/>
    <n v="529"/>
    <n v="525.5"/>
    <n v="494.5"/>
    <n v="492.5"/>
    <n v="450.5"/>
    <n v="480.5"/>
    <n v="461.5"/>
    <n v="522.5"/>
  </r>
  <r>
    <s v="GASOLINA C (m3)"/>
    <x v="0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9"/>
    <s v="m3"/>
    <n v="745"/>
    <n v="740"/>
    <n v="814"/>
    <n v="802"/>
    <n v="802"/>
    <n v="847"/>
    <n v="842"/>
    <n v="885.02700000000004"/>
    <n v="870"/>
    <n v="935"/>
    <n v="865"/>
    <n v="995"/>
  </r>
  <r>
    <s v="GASOLINA C (m3)"/>
    <x v="0"/>
    <x v="2"/>
    <x v="20"/>
    <s v="m3"/>
    <n v="1283.5999999999999"/>
    <n v="874"/>
    <n v="1090"/>
    <n v="1016.5"/>
    <n v="1016.5"/>
    <n v="960"/>
    <n v="873"/>
    <n v="1003"/>
    <n v="1092.95"/>
    <n v="1233.5"/>
    <n v="1296"/>
    <n v="1804.7"/>
  </r>
  <r>
    <s v="GASOLINA C (m3)"/>
    <x v="0"/>
    <x v="2"/>
    <x v="21"/>
    <s v="m3"/>
    <n v="55"/>
    <n v="57"/>
    <n v="69"/>
    <n v="63"/>
    <n v="68"/>
    <n v="64"/>
    <n v="66"/>
    <n v="63"/>
    <n v="69"/>
    <n v="70"/>
    <n v="75"/>
    <n v="64"/>
  </r>
  <r>
    <s v="GASOLINA C (m3)"/>
    <x v="0"/>
    <x v="2"/>
    <x v="22"/>
    <s v="m3"/>
    <n v="2196.5"/>
    <n v="2219"/>
    <n v="2240.5"/>
    <n v="2161.3000000000002"/>
    <n v="2193.1"/>
    <n v="2082.1"/>
    <n v="2224.5"/>
    <n v="2238.6"/>
    <n v="2241.1"/>
    <n v="2485.3000000000002"/>
    <n v="2498.1999999999998"/>
    <n v="2793.8"/>
  </r>
  <r>
    <s v="GASOLINA C (m3)"/>
    <x v="0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24"/>
    <s v="m3"/>
    <n v="123"/>
    <n v="115"/>
    <n v="129"/>
    <n v="122"/>
    <n v="127"/>
    <n v="66"/>
    <n v="108"/>
    <n v="82.5"/>
    <n v="89.5"/>
    <n v="87"/>
    <n v="89"/>
    <n v="95.5"/>
  </r>
  <r>
    <s v="GASOLINA C (m3)"/>
    <x v="0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1"/>
    <x v="0"/>
    <x v="0"/>
    <s v="m3"/>
    <n v="29007.200000000001"/>
    <n v="26268.9"/>
    <n v="29647.7"/>
    <n v="30880.5"/>
    <n v="31415.4"/>
    <n v="30937.3"/>
    <n v="32396.799999999999"/>
    <n v="33481.599999999999"/>
    <n v="31800.400000000001"/>
    <n v="33838.949999999997"/>
    <n v="32473.3"/>
    <n v="34748.9"/>
  </r>
  <r>
    <s v="GASOLINA C (m3)"/>
    <x v="1"/>
    <x v="0"/>
    <x v="1"/>
    <s v="m3"/>
    <n v="9347.6"/>
    <n v="8989"/>
    <n v="9719"/>
    <n v="10474"/>
    <n v="10615"/>
    <n v="9848.6"/>
    <n v="10850"/>
    <n v="11016"/>
    <n v="10607"/>
    <n v="11244"/>
    <n v="10767.286"/>
    <n v="11624"/>
  </r>
  <r>
    <s v="GASOLINA C (m3)"/>
    <x v="1"/>
    <x v="0"/>
    <x v="2"/>
    <s v="m3"/>
    <n v="43131.385000000002"/>
    <n v="41078.232000000004"/>
    <n v="46482.072999999997"/>
    <n v="48754.944000000003"/>
    <n v="48944.911"/>
    <n v="46240.707999999999"/>
    <n v="48663.807999999997"/>
    <n v="53323.741999999998"/>
    <n v="48841.266000000003"/>
    <n v="52754.498"/>
    <n v="49088.097000000002"/>
    <n v="51704.991000000002"/>
  </r>
  <r>
    <s v="GASOLINA C (m3)"/>
    <x v="1"/>
    <x v="0"/>
    <x v="3"/>
    <s v="m3"/>
    <n v="8544.6"/>
    <n v="7980"/>
    <n v="8712.1"/>
    <n v="9171.2999999999993"/>
    <n v="8809"/>
    <n v="8563"/>
    <n v="8911"/>
    <n v="9502.7000000000007"/>
    <n v="9040.7999999999993"/>
    <n v="9732.6"/>
    <n v="9347.6"/>
    <n v="10025.6"/>
  </r>
  <r>
    <s v="GASOLINA C (m3)"/>
    <x v="1"/>
    <x v="0"/>
    <x v="4"/>
    <s v="m3"/>
    <n v="75882.11"/>
    <n v="68364.774999999994"/>
    <n v="76340.308999999994"/>
    <n v="77599.663"/>
    <n v="80899.759999999995"/>
    <n v="77202.928"/>
    <n v="84812.28"/>
    <n v="85986.11"/>
    <n v="82420.679999999993"/>
    <n v="90642.683000000005"/>
    <n v="85650.9"/>
    <n v="93555.073999999993"/>
  </r>
  <r>
    <s v="GASOLINA C (m3)"/>
    <x v="1"/>
    <x v="0"/>
    <x v="5"/>
    <s v="m3"/>
    <n v="10225.799999999999"/>
    <n v="9634.7999999999993"/>
    <n v="10297"/>
    <n v="11035.5"/>
    <n v="11313.9"/>
    <n v="10664.3"/>
    <n v="11464.8"/>
    <n v="12337.1"/>
    <n v="11636.4"/>
    <n v="12710.1"/>
    <n v="11874"/>
    <n v="13040.1"/>
  </r>
  <r>
    <s v="GASOLINA C (m3)"/>
    <x v="1"/>
    <x v="0"/>
    <x v="6"/>
    <s v="m3"/>
    <n v="24377.45"/>
    <n v="20945.740000000002"/>
    <n v="23795.599999999999"/>
    <n v="24868"/>
    <n v="25424.5"/>
    <n v="24719.7"/>
    <n v="29831.85"/>
    <n v="26432.7"/>
    <n v="25655.35"/>
    <n v="26808.45"/>
    <n v="25867.65"/>
    <n v="29860.096000000001"/>
  </r>
  <r>
    <s v="GASOLINA C (m3)"/>
    <x v="1"/>
    <x v="0"/>
    <x v="7"/>
    <s v="m3"/>
    <n v="65157"/>
    <n v="57650.500999999997"/>
    <n v="63427.5"/>
    <n v="64709.5"/>
    <n v="64832.894999999997"/>
    <n v="63548.5"/>
    <n v="68415"/>
    <n v="69565"/>
    <n v="67340.09"/>
    <n v="71174.197"/>
    <n v="69258"/>
    <n v="77782.452000000005"/>
  </r>
  <r>
    <s v="GASOLINA C (m3)"/>
    <x v="1"/>
    <x v="0"/>
    <x v="8"/>
    <s v="m3"/>
    <n v="42811.5"/>
    <n v="34466.5"/>
    <n v="38606"/>
    <n v="39572.230000000003"/>
    <n v="40859.519999999997"/>
    <n v="39168"/>
    <n v="43217"/>
    <n v="42819"/>
    <n v="41180.65"/>
    <n v="45085.188999999998"/>
    <n v="42759.4"/>
    <n v="49111.5"/>
  </r>
  <r>
    <s v="GASOLINA C (m3)"/>
    <x v="1"/>
    <x v="0"/>
    <x v="9"/>
    <s v="m3"/>
    <n v="103120.47900000001"/>
    <n v="85724"/>
    <n v="94529.198999999993"/>
    <n v="98602.428"/>
    <n v="98864.975999999995"/>
    <n v="94619.607000000004"/>
    <n v="102681.402"/>
    <n v="105441"/>
    <n v="101091.689"/>
    <n v="108551.98"/>
    <n v="105625.001"/>
    <n v="115103.531"/>
  </r>
  <r>
    <s v="GASOLINA C (m3)"/>
    <x v="1"/>
    <x v="0"/>
    <x v="10"/>
    <s v="m3"/>
    <n v="49641.646000000001"/>
    <n v="44315.021000000001"/>
    <n v="48022.012000000002"/>
    <n v="49485.79"/>
    <n v="50039.5"/>
    <n v="47466.150999999998"/>
    <n v="49701.574999999997"/>
    <n v="51578.067000000003"/>
    <n v="49289.525000000001"/>
    <n v="53520.904999999999"/>
    <n v="51616.5"/>
    <n v="56282"/>
  </r>
  <r>
    <s v="GASOLINA C (m3)"/>
    <x v="1"/>
    <x v="0"/>
    <x v="11"/>
    <s v="m3"/>
    <n v="52451.199999999997"/>
    <n v="45251.35"/>
    <n v="49911.999000000003"/>
    <n v="50721.84"/>
    <n v="50520.264000000003"/>
    <n v="50868.56"/>
    <n v="52260.52"/>
    <n v="52417.853999999999"/>
    <n v="50453.917999999998"/>
    <n v="55745.25"/>
    <n v="54068.26"/>
    <n v="59248.18"/>
  </r>
  <r>
    <s v="GASOLINA C (m3)"/>
    <x v="1"/>
    <x v="0"/>
    <x v="12"/>
    <s v="m3"/>
    <n v="114182.00199999999"/>
    <n v="100704.171"/>
    <n v="110185.159"/>
    <n v="111845.1"/>
    <n v="112706.671"/>
    <n v="107588.352"/>
    <n v="117512.008"/>
    <n v="116255.22500000001"/>
    <n v="111352.03200000001"/>
    <n v="121138.595"/>
    <n v="119879.79300000001"/>
    <n v="131130.11499999999"/>
  </r>
  <r>
    <s v="GASOLINA C (m3)"/>
    <x v="1"/>
    <x v="0"/>
    <x v="13"/>
    <s v="m3"/>
    <n v="34023"/>
    <n v="29123"/>
    <n v="31591"/>
    <n v="32656.5"/>
    <n v="32726"/>
    <n v="30903"/>
    <n v="32752"/>
    <n v="33622.5"/>
    <n v="32701"/>
    <n v="35389.608999999997"/>
    <n v="35134.858"/>
    <n v="39056.5"/>
  </r>
  <r>
    <s v="GASOLINA C (m3)"/>
    <x v="1"/>
    <x v="0"/>
    <x v="14"/>
    <s v="m3"/>
    <n v="30320.2"/>
    <n v="26594.2"/>
    <n v="29960.9"/>
    <n v="29864.2"/>
    <n v="29992.9"/>
    <n v="29057.599999999999"/>
    <n v="29572.6"/>
    <n v="31129.07"/>
    <n v="30225.8"/>
    <n v="32197"/>
    <n v="31596.799999999999"/>
    <n v="34975.300000000003"/>
  </r>
  <r>
    <s v="GASOLINA C (m3)"/>
    <x v="1"/>
    <x v="0"/>
    <x v="15"/>
    <s v="m3"/>
    <n v="157482.86199999999"/>
    <n v="139504.6"/>
    <n v="150418.34899999999"/>
    <n v="152497.79800000001"/>
    <n v="156418.06700000001"/>
    <n v="156230.86600000001"/>
    <n v="165640.74"/>
    <n v="166099.63699999999"/>
    <n v="158160.856"/>
    <n v="173277.49400000001"/>
    <n v="168313.55900000001"/>
    <n v="186160.24799999999"/>
  </r>
  <r>
    <s v="GASOLINA C (m3)"/>
    <x v="1"/>
    <x v="0"/>
    <x v="16"/>
    <s v="m3"/>
    <n v="371336.65299999999"/>
    <n v="335729.04"/>
    <n v="374072.78499999997"/>
    <n v="377820.07299999997"/>
    <n v="391037.04700000002"/>
    <n v="368230.18900000001"/>
    <n v="399880.82199999999"/>
    <n v="399793.01500000001"/>
    <n v="373831.92700000003"/>
    <n v="402764.82400000002"/>
    <n v="394039.038"/>
    <n v="428836.03899999999"/>
  </r>
  <r>
    <s v="GASOLINA C (m3)"/>
    <x v="1"/>
    <x v="0"/>
    <x v="17"/>
    <s v="m3"/>
    <n v="72100.86"/>
    <n v="65762.5"/>
    <n v="70318.217000000004"/>
    <n v="68024.7"/>
    <n v="72674.881999999998"/>
    <n v="67104"/>
    <n v="72313.328999999998"/>
    <n v="74044.684999999998"/>
    <n v="69903.675000000003"/>
    <n v="75248.884000000005"/>
    <n v="73896.452000000005"/>
    <n v="77788"/>
  </r>
  <r>
    <s v="GASOLINA C (m3)"/>
    <x v="1"/>
    <x v="0"/>
    <x v="18"/>
    <s v="m3"/>
    <n v="201513.43"/>
    <n v="189723.1"/>
    <n v="208362.258"/>
    <n v="204628.26800000001"/>
    <n v="213833.198"/>
    <n v="202979.57199999999"/>
    <n v="213948.29800000001"/>
    <n v="225050.11"/>
    <n v="214688.883"/>
    <n v="231231.495"/>
    <n v="228826.33900000001"/>
    <n v="246621.20300000001"/>
  </r>
  <r>
    <s v="GASOLINA C (m3)"/>
    <x v="1"/>
    <x v="0"/>
    <x v="19"/>
    <s v="m3"/>
    <n v="819209.64399999997"/>
    <n v="750478.98199999996"/>
    <n v="870944.51399999997"/>
    <n v="891573.63800000004"/>
    <n v="919709.397"/>
    <n v="832881.299"/>
    <n v="851945.08900000004"/>
    <n v="904453.83799999999"/>
    <n v="834694.52800000005"/>
    <n v="899420.03399999999"/>
    <n v="891165.39099999995"/>
    <n v="935591.21"/>
  </r>
  <r>
    <s v="GASOLINA C (m3)"/>
    <x v="1"/>
    <x v="0"/>
    <x v="20"/>
    <s v="m3"/>
    <n v="221054.927"/>
    <n v="188599.68700000001"/>
    <n v="220118.114"/>
    <n v="226291.54199999999"/>
    <n v="231132.07699999999"/>
    <n v="212959.75899999999"/>
    <n v="231787.08600000001"/>
    <n v="238168.42499999999"/>
    <n v="219724.14499999999"/>
    <n v="237685.69399999999"/>
    <n v="231553.495"/>
    <n v="249921.80100000001"/>
  </r>
  <r>
    <s v="GASOLINA C (m3)"/>
    <x v="1"/>
    <x v="0"/>
    <x v="21"/>
    <s v="m3"/>
    <n v="199568.97200000001"/>
    <n v="178129.041"/>
    <n v="190336.49900000001"/>
    <n v="192289.02299999999"/>
    <n v="193106.57"/>
    <n v="178039.1"/>
    <n v="196159.63800000001"/>
    <n v="199443.92"/>
    <n v="187459.14300000001"/>
    <n v="208658.28899999999"/>
    <n v="207222.72099999999"/>
    <n v="229745.48300000001"/>
  </r>
  <r>
    <s v="GASOLINA C (m3)"/>
    <x v="1"/>
    <x v="0"/>
    <x v="22"/>
    <s v="m3"/>
    <n v="269918.01199999999"/>
    <n v="234093.22099999999"/>
    <n v="261138.64799999999"/>
    <n v="266321.08299999998"/>
    <n v="264434.65999999997"/>
    <n v="252706.28099999999"/>
    <n v="270799.45"/>
    <n v="277510.81699999998"/>
    <n v="265636.80800000002"/>
    <n v="288193.38699999999"/>
    <n v="288660.00300000003"/>
    <n v="318959.52799999999"/>
  </r>
  <r>
    <s v="GASOLINA C (m3)"/>
    <x v="1"/>
    <x v="0"/>
    <x v="23"/>
    <s v="m3"/>
    <n v="55273.792999999998"/>
    <n v="46699.822"/>
    <n v="54122.27"/>
    <n v="54782.195"/>
    <n v="55058.788"/>
    <n v="52275.868000000002"/>
    <n v="55641.991999999998"/>
    <n v="57581.35"/>
    <n v="54942.527000000002"/>
    <n v="59734.28"/>
    <n v="58298.19"/>
    <n v="64266.091999999997"/>
  </r>
  <r>
    <s v="GASOLINA C (m3)"/>
    <x v="1"/>
    <x v="0"/>
    <x v="24"/>
    <s v="m3"/>
    <n v="46885.94"/>
    <n v="40244.402999999998"/>
    <n v="45867.712"/>
    <n v="47471.07"/>
    <n v="48943.78"/>
    <n v="46630.73"/>
    <n v="51289.01"/>
    <n v="51005.07"/>
    <n v="48150.561000000002"/>
    <n v="52129.078999999998"/>
    <n v="49823.12"/>
    <n v="54319.839999999997"/>
  </r>
  <r>
    <s v="GASOLINA C (m3)"/>
    <x v="1"/>
    <x v="0"/>
    <x v="25"/>
    <s v="m3"/>
    <n v="122641.70699999999"/>
    <n v="111061.024"/>
    <n v="123805.29"/>
    <n v="127458.948"/>
    <n v="130819.59299999999"/>
    <n v="121394.34299999999"/>
    <n v="131920.712"/>
    <n v="130292.02"/>
    <n v="121384.85400000001"/>
    <n v="130519.217"/>
    <n v="127541.07399999999"/>
    <n v="141723.42800000001"/>
  </r>
  <r>
    <s v="GASOLINA C (m3)"/>
    <x v="1"/>
    <x v="0"/>
    <x v="26"/>
    <s v="m3"/>
    <n v="80619.5"/>
    <n v="76419.418999999994"/>
    <n v="92493"/>
    <n v="95026.5"/>
    <n v="95337.009000000005"/>
    <n v="91387"/>
    <n v="93559"/>
    <n v="99741.773000000001"/>
    <n v="93431.057000000001"/>
    <n v="99932.5"/>
    <n v="97672"/>
    <n v="97725.501999999993"/>
  </r>
  <r>
    <s v="GASOLINA C (m3)"/>
    <x v="1"/>
    <x v="1"/>
    <x v="0"/>
    <s v="m3"/>
    <n v="150"/>
    <n v="125"/>
    <n v="135"/>
    <n v="110"/>
    <n v="208"/>
    <n v="120"/>
    <n v="152"/>
    <n v="131"/>
    <n v="105"/>
    <n v="150"/>
    <n v="95"/>
    <n v="85"/>
  </r>
  <r>
    <s v="GASOLINA C (m3)"/>
    <x v="1"/>
    <x v="1"/>
    <x v="1"/>
    <s v="m3"/>
    <n v="40.5"/>
    <n v="27.5"/>
    <n v="20"/>
    <n v="13"/>
    <n v="17.5"/>
    <n v="15"/>
    <n v="25"/>
    <n v="0"/>
    <n v="25"/>
    <n v="2.5"/>
    <n v="22.5"/>
    <n v="20"/>
  </r>
  <r>
    <s v="GASOLINA C (m3)"/>
    <x v="1"/>
    <x v="1"/>
    <x v="2"/>
    <s v="m3"/>
    <n v="956.82"/>
    <n v="881.75"/>
    <n v="1078.0509999999999"/>
    <n v="1203.5999999999999"/>
    <n v="981.02"/>
    <n v="976.69100000000003"/>
    <n v="944.04100000000005"/>
    <n v="975.99699999999996"/>
    <n v="948.01300000000003"/>
    <n v="1030.25"/>
    <n v="897.55799999999999"/>
    <n v="866.76099999999997"/>
  </r>
  <r>
    <s v="GASOLINA C (m3)"/>
    <x v="1"/>
    <x v="1"/>
    <x v="3"/>
    <s v="m3"/>
    <n v="43"/>
    <n v="55"/>
    <n v="38"/>
    <n v="45"/>
    <n v="35"/>
    <n v="32"/>
    <n v="38"/>
    <n v="93"/>
    <n v="44"/>
    <n v="31"/>
    <n v="46"/>
    <n v="21"/>
  </r>
  <r>
    <s v="GASOLINA C (m3)"/>
    <x v="1"/>
    <x v="1"/>
    <x v="4"/>
    <s v="m3"/>
    <n v="856"/>
    <n v="374"/>
    <n v="1072"/>
    <n v="714"/>
    <n v="511"/>
    <n v="1434"/>
    <n v="582"/>
    <n v="621.5"/>
    <n v="489"/>
    <n v="589.5"/>
    <n v="480"/>
    <n v="468"/>
  </r>
  <r>
    <s v="GASOLINA C (m3)"/>
    <x v="1"/>
    <x v="1"/>
    <x v="5"/>
    <s v="m3"/>
    <n v="135"/>
    <n v="130"/>
    <n v="135"/>
    <n v="140"/>
    <n v="155"/>
    <n v="126"/>
    <n v="170"/>
    <n v="170"/>
    <n v="145"/>
    <n v="135"/>
    <n v="110"/>
    <n v="115"/>
  </r>
  <r>
    <s v="GASOLINA C (m3)"/>
    <x v="1"/>
    <x v="1"/>
    <x v="6"/>
    <s v="m3"/>
    <n v="155"/>
    <n v="155"/>
    <n v="145"/>
    <n v="205"/>
    <n v="220"/>
    <n v="165"/>
    <n v="235"/>
    <n v="192"/>
    <n v="210"/>
    <n v="210"/>
    <n v="195"/>
    <n v="170"/>
  </r>
  <r>
    <s v="GASOLINA C (m3)"/>
    <x v="1"/>
    <x v="1"/>
    <x v="7"/>
    <s v="m3"/>
    <n v="20"/>
    <n v="20"/>
    <n v="10"/>
    <n v="20"/>
    <n v="15"/>
    <n v="25"/>
    <n v="20"/>
    <n v="30"/>
    <n v="35"/>
    <n v="35"/>
    <n v="61"/>
    <n v="57"/>
  </r>
  <r>
    <s v="GASOLINA C (m3)"/>
    <x v="1"/>
    <x v="1"/>
    <x v="8"/>
    <s v="m3"/>
    <n v="30"/>
    <n v="33"/>
    <n v="37"/>
    <n v="39"/>
    <n v="33"/>
    <n v="35"/>
    <n v="18"/>
    <n v="35"/>
    <n v="20"/>
    <n v="20"/>
    <n v="20"/>
    <n v="25"/>
  </r>
  <r>
    <s v="GASOLINA C (m3)"/>
    <x v="1"/>
    <x v="1"/>
    <x v="9"/>
    <s v="m3"/>
    <n v="197"/>
    <n v="175"/>
    <n v="198"/>
    <n v="222"/>
    <n v="209"/>
    <n v="215"/>
    <n v="180"/>
    <n v="160"/>
    <n v="237"/>
    <n v="200"/>
    <n v="189"/>
    <n v="198"/>
  </r>
  <r>
    <s v="GASOLINA C (m3)"/>
    <x v="1"/>
    <x v="1"/>
    <x v="10"/>
    <s v="m3"/>
    <n v="280"/>
    <n v="266"/>
    <n v="345"/>
    <n v="360"/>
    <n v="380"/>
    <n v="330"/>
    <n v="375"/>
    <n v="440"/>
    <n v="400"/>
    <n v="405"/>
    <n v="560"/>
    <n v="501"/>
  </r>
  <r>
    <s v="GASOLINA C (m3)"/>
    <x v="1"/>
    <x v="1"/>
    <x v="11"/>
    <s v="m3"/>
    <n v="138"/>
    <n v="129"/>
    <n v="126.5"/>
    <n v="100"/>
    <n v="130"/>
    <n v="141.5"/>
    <n v="115"/>
    <n v="90"/>
    <n v="150"/>
    <n v="81.5"/>
    <n v="46"/>
    <n v="15"/>
  </r>
  <r>
    <s v="GASOLINA C (m3)"/>
    <x v="1"/>
    <x v="1"/>
    <x v="12"/>
    <s v="m3"/>
    <n v="366"/>
    <n v="371.5"/>
    <n v="447"/>
    <n v="406.5"/>
    <n v="424.5"/>
    <n v="370"/>
    <n v="392.5"/>
    <n v="344.5"/>
    <n v="619"/>
    <n v="510"/>
    <n v="394"/>
    <n v="370.34199999999998"/>
  </r>
  <r>
    <s v="GASOLINA C (m3)"/>
    <x v="1"/>
    <x v="1"/>
    <x v="13"/>
    <s v="m3"/>
    <n v="64"/>
    <n v="99"/>
    <n v="89"/>
    <n v="65"/>
    <n v="70"/>
    <n v="70"/>
    <n v="53"/>
    <n v="65"/>
    <n v="73"/>
    <n v="56"/>
    <n v="77"/>
    <n v="58"/>
  </r>
  <r>
    <s v="GASOLINA C (m3)"/>
    <x v="1"/>
    <x v="1"/>
    <x v="14"/>
    <s v="m3"/>
    <n v="153"/>
    <n v="159"/>
    <n v="102"/>
    <n v="110"/>
    <n v="90"/>
    <n v="94"/>
    <n v="99"/>
    <n v="137"/>
    <n v="107.5"/>
    <n v="130"/>
    <n v="115"/>
    <n v="114"/>
  </r>
  <r>
    <s v="GASOLINA C (m3)"/>
    <x v="1"/>
    <x v="1"/>
    <x v="15"/>
    <s v="m3"/>
    <n v="691"/>
    <n v="740"/>
    <n v="670"/>
    <n v="740"/>
    <n v="716"/>
    <n v="667"/>
    <n v="738"/>
    <n v="819"/>
    <n v="697.5"/>
    <n v="777"/>
    <n v="800.6"/>
    <n v="725.5"/>
  </r>
  <r>
    <s v="GASOLINA C (m3)"/>
    <x v="1"/>
    <x v="1"/>
    <x v="16"/>
    <s v="m3"/>
    <n v="2783.1860000000001"/>
    <n v="2419.5"/>
    <n v="2793.0169999999998"/>
    <n v="2927.5"/>
    <n v="2983.3"/>
    <n v="2865"/>
    <n v="2802"/>
    <n v="2764.5"/>
    <n v="2824.76"/>
    <n v="2824.5"/>
    <n v="2612.5"/>
    <n v="2345.5169999999998"/>
  </r>
  <r>
    <s v="GASOLINA C (m3)"/>
    <x v="1"/>
    <x v="1"/>
    <x v="17"/>
    <s v="m3"/>
    <n v="190"/>
    <n v="240"/>
    <n v="209.26900000000001"/>
    <n v="190"/>
    <n v="220"/>
    <n v="220"/>
    <n v="195"/>
    <n v="225"/>
    <n v="215"/>
    <n v="229"/>
    <n v="190"/>
    <n v="215"/>
  </r>
  <r>
    <s v="GASOLINA C (m3)"/>
    <x v="1"/>
    <x v="1"/>
    <x v="18"/>
    <s v="m3"/>
    <n v="3120.5169999999998"/>
    <n v="2752.5729999999999"/>
    <n v="3057.3449999999998"/>
    <n v="3088.3009999999999"/>
    <n v="3000.57"/>
    <n v="2940.2750000000001"/>
    <n v="2926.2240000000002"/>
    <n v="2966.4929999999999"/>
    <n v="2862.6170000000002"/>
    <n v="2934.5810000000001"/>
    <n v="2922.183"/>
    <n v="2843.377"/>
  </r>
  <r>
    <s v="GASOLINA C (m3)"/>
    <x v="1"/>
    <x v="1"/>
    <x v="19"/>
    <s v="m3"/>
    <n v="4720.9769999999999"/>
    <n v="4619.5959999999995"/>
    <n v="5233.8410000000003"/>
    <n v="5525.3370000000004"/>
    <n v="6216.3890000000001"/>
    <n v="5197.7820000000002"/>
    <n v="5318.741"/>
    <n v="6058.3090000000002"/>
    <n v="5277.5940000000001"/>
    <n v="5917.9340000000002"/>
    <n v="5115.9110000000001"/>
    <n v="5002.1180000000004"/>
  </r>
  <r>
    <s v="GASOLINA C (m3)"/>
    <x v="1"/>
    <x v="1"/>
    <x v="20"/>
    <s v="m3"/>
    <n v="1598.5"/>
    <n v="1427"/>
    <n v="1904.5"/>
    <n v="2275.7130000000002"/>
    <n v="2021.6130000000001"/>
    <n v="1405.1489999999999"/>
    <n v="1635.5"/>
    <n v="1616.309"/>
    <n v="1484.4280000000001"/>
    <n v="1590"/>
    <n v="1636.5"/>
    <n v="1468.2"/>
  </r>
  <r>
    <s v="GASOLINA C (m3)"/>
    <x v="1"/>
    <x v="1"/>
    <x v="21"/>
    <s v="m3"/>
    <n v="242"/>
    <n v="296.5"/>
    <n v="235.9"/>
    <n v="227.5"/>
    <n v="262"/>
    <n v="252.5"/>
    <n v="238.25"/>
    <n v="237"/>
    <n v="275"/>
    <n v="296.80200000000002"/>
    <n v="264.39999999999998"/>
    <n v="275.36900000000003"/>
  </r>
  <r>
    <s v="GASOLINA C (m3)"/>
    <x v="1"/>
    <x v="1"/>
    <x v="22"/>
    <s v="m3"/>
    <n v="597"/>
    <n v="612"/>
    <n v="718.5"/>
    <n v="819.15"/>
    <n v="820.3"/>
    <n v="704.55"/>
    <n v="750"/>
    <n v="747.85"/>
    <n v="759"/>
    <n v="757.85"/>
    <n v="721"/>
    <n v="581.54999999999995"/>
  </r>
  <r>
    <s v="GASOLINA C (m3)"/>
    <x v="1"/>
    <x v="1"/>
    <x v="23"/>
    <s v="m3"/>
    <n v="175"/>
    <n v="236"/>
    <n v="242"/>
    <n v="270"/>
    <n v="211"/>
    <n v="164"/>
    <n v="231.25"/>
    <n v="177"/>
    <n v="187"/>
    <n v="216.25"/>
    <n v="159"/>
    <n v="171"/>
  </r>
  <r>
    <s v="GASOLINA C (m3)"/>
    <x v="1"/>
    <x v="1"/>
    <x v="24"/>
    <s v="m3"/>
    <n v="258.14"/>
    <n v="230"/>
    <n v="256.5"/>
    <n v="226.82"/>
    <n v="279.07"/>
    <n v="253"/>
    <n v="301"/>
    <n v="268.70999999999998"/>
    <n v="276"/>
    <n v="325.14"/>
    <n v="221.14"/>
    <n v="185.07"/>
  </r>
  <r>
    <s v="GASOLINA C (m3)"/>
    <x v="1"/>
    <x v="1"/>
    <x v="25"/>
    <s v="m3"/>
    <n v="663.5"/>
    <n v="534"/>
    <n v="788"/>
    <n v="877"/>
    <n v="762"/>
    <n v="802.5"/>
    <n v="749.8"/>
    <n v="849"/>
    <n v="822"/>
    <n v="832.5"/>
    <n v="684.5"/>
    <n v="703"/>
  </r>
  <r>
    <s v="GASOLINA C (m3)"/>
    <x v="1"/>
    <x v="1"/>
    <x v="26"/>
    <s v="m3"/>
    <n v="598"/>
    <n v="758"/>
    <n v="775"/>
    <n v="903"/>
    <n v="913"/>
    <n v="776"/>
    <n v="792"/>
    <n v="825"/>
    <n v="787"/>
    <n v="942"/>
    <n v="834"/>
    <n v="815"/>
  </r>
  <r>
    <s v="GASOLINA C (m3)"/>
    <x v="1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4"/>
    <s v="m3"/>
    <n v="619.5"/>
    <n v="492.5"/>
    <n v="594"/>
    <n v="764.5"/>
    <n v="953"/>
    <n v="1086"/>
    <n v="841"/>
    <n v="900"/>
    <n v="584"/>
    <n v="680"/>
    <n v="606.51"/>
    <n v="504"/>
  </r>
  <r>
    <s v="GASOLINA C (m3)"/>
    <x v="1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6"/>
    <s v="m3"/>
    <n v="97"/>
    <n v="113.4"/>
    <n v="96.1"/>
    <n v="110.7"/>
    <n v="117.8"/>
    <n v="109.1"/>
    <n v="154.5"/>
    <n v="118.2"/>
    <n v="126.8"/>
    <n v="127.8"/>
    <n v="122.4"/>
    <n v="136.4"/>
  </r>
  <r>
    <s v="GASOLINA C (m3)"/>
    <x v="1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5"/>
    <s v="m3"/>
    <n v="436"/>
    <n v="396"/>
    <n v="437.1"/>
    <n v="434.6"/>
    <n v="447.6"/>
    <n v="438.1"/>
    <n v="486.2"/>
    <n v="322.60000000000002"/>
    <n v="327.2"/>
    <n v="344.2"/>
    <n v="322.60000000000002"/>
    <n v="352.5"/>
  </r>
  <r>
    <s v="GASOLINA C (m3)"/>
    <x v="1"/>
    <x v="2"/>
    <x v="16"/>
    <s v="m3"/>
    <n v="475.5"/>
    <n v="409.5"/>
    <n v="406.5"/>
    <n v="442.5"/>
    <n v="420.5"/>
    <n v="395.5"/>
    <n v="464.5"/>
    <n v="434"/>
    <n v="371.78800000000001"/>
    <n v="422"/>
    <n v="419"/>
    <n v="448.5"/>
  </r>
  <r>
    <s v="GASOLINA C (m3)"/>
    <x v="1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9"/>
    <s v="m3"/>
    <n v="865"/>
    <n v="770"/>
    <n v="900"/>
    <n v="925"/>
    <n v="1025"/>
    <n v="860"/>
    <n v="870"/>
    <n v="850"/>
    <n v="810"/>
    <n v="875"/>
    <n v="845"/>
    <n v="955"/>
  </r>
  <r>
    <s v="GASOLINA C (m3)"/>
    <x v="1"/>
    <x v="2"/>
    <x v="20"/>
    <s v="m3"/>
    <n v="1736.7"/>
    <n v="1617.7"/>
    <n v="1591.05"/>
    <n v="1635.5"/>
    <n v="1421"/>
    <n v="1790.5"/>
    <n v="2207"/>
    <n v="1931"/>
    <n v="1967.3"/>
    <n v="2822"/>
    <n v="2233.8000000000002"/>
    <n v="2688.4"/>
  </r>
  <r>
    <s v="GASOLINA C (m3)"/>
    <x v="1"/>
    <x v="2"/>
    <x v="21"/>
    <s v="m3"/>
    <n v="67"/>
    <n v="59"/>
    <n v="66"/>
    <n v="76"/>
    <n v="64"/>
    <n v="58"/>
    <n v="77"/>
    <n v="65"/>
    <n v="76"/>
    <n v="70"/>
    <n v="73"/>
    <n v="66"/>
  </r>
  <r>
    <s v="GASOLINA C (m3)"/>
    <x v="1"/>
    <x v="2"/>
    <x v="22"/>
    <s v="m3"/>
    <n v="2479.6"/>
    <n v="2174.6999999999998"/>
    <n v="2330.5"/>
    <n v="2445"/>
    <n v="2446.5"/>
    <n v="2321"/>
    <n v="2473"/>
    <n v="2601.5"/>
    <n v="2489"/>
    <n v="2716.1"/>
    <n v="2704"/>
    <n v="3054.6"/>
  </r>
  <r>
    <s v="GASOLINA C (m3)"/>
    <x v="1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24"/>
    <s v="m3"/>
    <n v="69.5"/>
    <n v="53"/>
    <n v="114"/>
    <n v="81"/>
    <n v="93"/>
    <n v="123"/>
    <n v="73"/>
    <n v="99.5"/>
    <n v="93.5"/>
    <n v="103"/>
    <n v="94"/>
    <n v="105"/>
  </r>
  <r>
    <s v="GASOLINA C (m3)"/>
    <x v="1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2"/>
    <x v="0"/>
    <x v="0"/>
    <s v="m3"/>
    <n v="30902.9"/>
    <n v="29810.2"/>
    <n v="29645.9"/>
    <n v="32510.2"/>
    <n v="33070.68"/>
    <n v="32162.141"/>
    <n v="35252.65"/>
    <n v="35205.697999999997"/>
    <n v="37610.9"/>
    <n v="38318.796999999999"/>
    <n v="32542.3"/>
    <n v="38943"/>
  </r>
  <r>
    <s v="GASOLINA C (m3)"/>
    <x v="2"/>
    <x v="0"/>
    <x v="1"/>
    <s v="m3"/>
    <n v="10520"/>
    <n v="9566"/>
    <n v="10591"/>
    <n v="10982"/>
    <n v="10962"/>
    <n v="10859.75"/>
    <n v="11808"/>
    <n v="12066"/>
    <n v="13063.5"/>
    <n v="13148"/>
    <n v="11273"/>
    <n v="13150"/>
  </r>
  <r>
    <s v="GASOLINA C (m3)"/>
    <x v="2"/>
    <x v="0"/>
    <x v="2"/>
    <s v="m3"/>
    <n v="45975.148000000001"/>
    <n v="45213.425999999999"/>
    <n v="49011.273000000001"/>
    <n v="50128.599000000002"/>
    <n v="51456.964"/>
    <n v="48050.375"/>
    <n v="51504.228999999999"/>
    <n v="53620.152999999998"/>
    <n v="55935.889000000003"/>
    <n v="57090.953999999998"/>
    <n v="50456.616999999998"/>
    <n v="56849.021000000001"/>
  </r>
  <r>
    <s v="GASOLINA C (m3)"/>
    <x v="2"/>
    <x v="0"/>
    <x v="3"/>
    <s v="m3"/>
    <n v="9387.9"/>
    <n v="8909.2999999999993"/>
    <n v="9639.4"/>
    <n v="9865.61"/>
    <n v="10285.6"/>
    <n v="9177.0709999999999"/>
    <n v="9755.9"/>
    <n v="10264.6"/>
    <n v="11554"/>
    <n v="11468.3"/>
    <n v="10243.6"/>
    <n v="12026.8"/>
  </r>
  <r>
    <s v="GASOLINA C (m3)"/>
    <x v="2"/>
    <x v="0"/>
    <x v="4"/>
    <s v="m3"/>
    <n v="85199.6"/>
    <n v="78127.301000000007"/>
    <n v="82128.12"/>
    <n v="88162.612999999998"/>
    <n v="87398.400999999998"/>
    <n v="84237.75"/>
    <n v="92869.95"/>
    <n v="92350.5"/>
    <n v="93975"/>
    <n v="102049.399"/>
    <n v="90843.517000000007"/>
    <n v="107158.7"/>
  </r>
  <r>
    <s v="GASOLINA C (m3)"/>
    <x v="2"/>
    <x v="0"/>
    <x v="5"/>
    <s v="m3"/>
    <n v="11831.9"/>
    <n v="11116.5"/>
    <n v="11189.3"/>
    <n v="12114.3"/>
    <n v="12753.7"/>
    <n v="11806.9"/>
    <n v="12775.2"/>
    <n v="13918.6"/>
    <n v="14117"/>
    <n v="14343"/>
    <n v="12503.4"/>
    <n v="14067.6"/>
  </r>
  <r>
    <s v="GASOLINA C (m3)"/>
    <x v="2"/>
    <x v="0"/>
    <x v="6"/>
    <s v="m3"/>
    <n v="26504.75"/>
    <n v="24771.599999999999"/>
    <n v="25725.350999999999"/>
    <n v="28060.9"/>
    <n v="28726.901000000002"/>
    <n v="27811.53"/>
    <n v="30403.847000000002"/>
    <n v="29795.91"/>
    <n v="30801.200000000001"/>
    <n v="31316.2"/>
    <n v="27447"/>
    <n v="35058.050000000003"/>
  </r>
  <r>
    <s v="GASOLINA C (m3)"/>
    <x v="2"/>
    <x v="0"/>
    <x v="7"/>
    <s v="m3"/>
    <n v="72496.5"/>
    <n v="65788.997000000003"/>
    <n v="68230.03"/>
    <n v="71437.5"/>
    <n v="71089.009000000005"/>
    <n v="68642.125"/>
    <n v="75169.114000000001"/>
    <n v="75020.5"/>
    <n v="76760.5"/>
    <n v="81691.199999999997"/>
    <n v="73126.8"/>
    <n v="85919"/>
  </r>
  <r>
    <s v="GASOLINA C (m3)"/>
    <x v="2"/>
    <x v="0"/>
    <x v="8"/>
    <s v="m3"/>
    <n v="48002"/>
    <n v="41464.9"/>
    <n v="43090.5"/>
    <n v="46513.5"/>
    <n v="46152.947"/>
    <n v="43809"/>
    <n v="47857.042000000001"/>
    <n v="47094.894999999997"/>
    <n v="48651.491999999998"/>
    <n v="51889.5"/>
    <n v="47156.49"/>
    <n v="57181.489000000001"/>
  </r>
  <r>
    <s v="GASOLINA C (m3)"/>
    <x v="2"/>
    <x v="0"/>
    <x v="9"/>
    <s v="m3"/>
    <n v="111962"/>
    <n v="101765.808"/>
    <n v="102469.37"/>
    <n v="109823.867"/>
    <n v="109752.454"/>
    <n v="104699.57399999999"/>
    <n v="112711.118"/>
    <n v="112343.325"/>
    <n v="116599.88400000001"/>
    <n v="123788.13499999999"/>
    <n v="111349"/>
    <n v="129003.5"/>
  </r>
  <r>
    <s v="GASOLINA C (m3)"/>
    <x v="2"/>
    <x v="0"/>
    <x v="10"/>
    <s v="m3"/>
    <n v="52923.752999999997"/>
    <n v="50048.5"/>
    <n v="50815.968999999997"/>
    <n v="52632.232000000004"/>
    <n v="54699.788999999997"/>
    <n v="49548.982000000004"/>
    <n v="52297.05"/>
    <n v="53947.5"/>
    <n v="55254.95"/>
    <n v="58856.262000000002"/>
    <n v="52243.5"/>
    <n v="62339.366999999998"/>
  </r>
  <r>
    <s v="GASOLINA C (m3)"/>
    <x v="2"/>
    <x v="0"/>
    <x v="11"/>
    <s v="m3"/>
    <n v="58559.786999999997"/>
    <n v="51500.966999999997"/>
    <n v="54502.47"/>
    <n v="57817.919999999998"/>
    <n v="56766.476999999999"/>
    <n v="54841.082999999999"/>
    <n v="56572.364000000001"/>
    <n v="56371.87"/>
    <n v="59260.24"/>
    <n v="62159.65"/>
    <n v="55227.326999999997"/>
    <n v="62338.694000000003"/>
  </r>
  <r>
    <s v="GASOLINA C (m3)"/>
    <x v="2"/>
    <x v="0"/>
    <x v="12"/>
    <s v="m3"/>
    <n v="124485.204"/>
    <n v="115387.79300000001"/>
    <n v="121302.37300000001"/>
    <n v="124472.281"/>
    <n v="120807.08900000001"/>
    <n v="115608.49"/>
    <n v="120180.33"/>
    <n v="121794.825"/>
    <n v="127256.11500000001"/>
    <n v="134289.234"/>
    <n v="122545.3"/>
    <n v="144715.75"/>
  </r>
  <r>
    <s v="GASOLINA C (m3)"/>
    <x v="2"/>
    <x v="0"/>
    <x v="13"/>
    <s v="m3"/>
    <n v="38715.908000000003"/>
    <n v="33916.705999999998"/>
    <n v="35021.949999999997"/>
    <n v="37103.713000000003"/>
    <n v="35602.205000000002"/>
    <n v="33047.606"/>
    <n v="36221.5"/>
    <n v="36030.5"/>
    <n v="37418.559999999998"/>
    <n v="39235.885000000002"/>
    <n v="35486.5"/>
    <n v="42568.5"/>
  </r>
  <r>
    <s v="GASOLINA C (m3)"/>
    <x v="2"/>
    <x v="0"/>
    <x v="14"/>
    <s v="m3"/>
    <n v="33935.300000000003"/>
    <n v="31254.5"/>
    <n v="31788.5"/>
    <n v="33666.69"/>
    <n v="32690.714"/>
    <n v="31080.506000000001"/>
    <n v="32350.5"/>
    <n v="33073.1"/>
    <n v="34565.055999999997"/>
    <n v="36509.4"/>
    <n v="32159.9"/>
    <n v="38817.300000000003"/>
  </r>
  <r>
    <s v="GASOLINA C (m3)"/>
    <x v="2"/>
    <x v="0"/>
    <x v="15"/>
    <s v="m3"/>
    <n v="184299.728"/>
    <n v="159896.81700000001"/>
    <n v="161976.29999999999"/>
    <n v="175376.32500000001"/>
    <n v="172635.5"/>
    <n v="170963.416"/>
    <n v="175065.68"/>
    <n v="173998.32399999999"/>
    <n v="180472.34"/>
    <n v="194611.54500000001"/>
    <n v="168270.75200000001"/>
    <n v="214927.54"/>
  </r>
  <r>
    <s v="GASOLINA C (m3)"/>
    <x v="2"/>
    <x v="0"/>
    <x v="16"/>
    <s v="m3"/>
    <n v="399838.51400000002"/>
    <n v="381021.54300000001"/>
    <n v="388829.18800000002"/>
    <n v="419742.08500000002"/>
    <n v="414271.90299999999"/>
    <n v="392685.31099999999"/>
    <n v="413492.21100000001"/>
    <n v="414127.36499999999"/>
    <n v="420086.31699999998"/>
    <n v="445009.36099999998"/>
    <n v="387369.24300000002"/>
    <n v="470423.80099999998"/>
  </r>
  <r>
    <s v="GASOLINA C (m3)"/>
    <x v="2"/>
    <x v="0"/>
    <x v="17"/>
    <s v="m3"/>
    <n v="79911.383000000002"/>
    <n v="73836.69"/>
    <n v="73797.899999999994"/>
    <n v="77877.754000000001"/>
    <n v="74998.572"/>
    <n v="71924.356"/>
    <n v="75436.271999999997"/>
    <n v="74820.433000000005"/>
    <n v="79200.014999999999"/>
    <n v="83572"/>
    <n v="73825.600000000006"/>
    <n v="92566.612999999998"/>
  </r>
  <r>
    <s v="GASOLINA C (m3)"/>
    <x v="2"/>
    <x v="0"/>
    <x v="18"/>
    <s v="m3"/>
    <n v="239756.56400000001"/>
    <n v="228957.74400000001"/>
    <n v="225530.435"/>
    <n v="231054.10800000001"/>
    <n v="233148.65900000001"/>
    <n v="213376.641"/>
    <n v="225038.53"/>
    <n v="234372.41200000001"/>
    <n v="239769.21799999999"/>
    <n v="253124.29699999999"/>
    <n v="230862.94"/>
    <n v="271941.88400000002"/>
  </r>
  <r>
    <s v="GASOLINA C (m3)"/>
    <x v="2"/>
    <x v="0"/>
    <x v="19"/>
    <s v="m3"/>
    <n v="845384.946"/>
    <n v="848317.97199999995"/>
    <n v="898010.11100000003"/>
    <n v="950728.33799999999"/>
    <n v="934994.07900000003"/>
    <n v="843628.91799999995"/>
    <n v="874715.51500000001"/>
    <n v="907640.38399999996"/>
    <n v="907125.196"/>
    <n v="959150.55900000001"/>
    <n v="840907.45299999998"/>
    <n v="967078.89399999997"/>
  </r>
  <r>
    <s v="GASOLINA C (m3)"/>
    <x v="2"/>
    <x v="0"/>
    <x v="20"/>
    <s v="m3"/>
    <n v="217579.6"/>
    <n v="213897.747"/>
    <n v="229093.326"/>
    <n v="242642.50599999999"/>
    <n v="240342.68599999999"/>
    <n v="224090.158"/>
    <n v="241990.30300000001"/>
    <n v="241543.34299999999"/>
    <n v="242226.56099999999"/>
    <n v="259832.63699999999"/>
    <n v="223735.872"/>
    <n v="266431.99900000001"/>
  </r>
  <r>
    <s v="GASOLINA C (m3)"/>
    <x v="2"/>
    <x v="0"/>
    <x v="21"/>
    <s v="m3"/>
    <n v="220947.94699999999"/>
    <n v="203741.05799999999"/>
    <n v="206098.103"/>
    <n v="213774.967"/>
    <n v="206000.35500000001"/>
    <n v="190376.75700000001"/>
    <n v="206990.886"/>
    <n v="208792.022"/>
    <n v="213212.24799999999"/>
    <n v="230766.679"/>
    <n v="209011.96599999999"/>
    <n v="255761.63200000001"/>
  </r>
  <r>
    <s v="GASOLINA C (m3)"/>
    <x v="2"/>
    <x v="0"/>
    <x v="22"/>
    <s v="m3"/>
    <n v="293336.05499999999"/>
    <n v="282739.85499999998"/>
    <n v="281703.97700000001"/>
    <n v="297628.16499999998"/>
    <n v="286047.35999999999"/>
    <n v="265262.11499999999"/>
    <n v="288365.92"/>
    <n v="287074.39899999998"/>
    <n v="291621.86499999999"/>
    <n v="311736.53600000002"/>
    <n v="284186.93699999998"/>
    <n v="343650.68199999997"/>
  </r>
  <r>
    <s v="GASOLINA C (m3)"/>
    <x v="2"/>
    <x v="0"/>
    <x v="23"/>
    <s v="m3"/>
    <n v="54859.012000000002"/>
    <n v="52695.841999999997"/>
    <n v="56913.8"/>
    <n v="60870.3"/>
    <n v="59007.4"/>
    <n v="54931.95"/>
    <n v="58723.6"/>
    <n v="61498.377999999997"/>
    <n v="63845.9"/>
    <n v="67798.8"/>
    <n v="56602.65"/>
    <n v="67765.2"/>
  </r>
  <r>
    <s v="GASOLINA C (m3)"/>
    <x v="2"/>
    <x v="0"/>
    <x v="24"/>
    <s v="m3"/>
    <n v="49992.78"/>
    <n v="47450.21"/>
    <n v="52644.667000000001"/>
    <n v="56330.944000000003"/>
    <n v="59186"/>
    <n v="53614.53"/>
    <n v="56128.553"/>
    <n v="54719.39"/>
    <n v="56970.364000000001"/>
    <n v="59796.177000000003"/>
    <n v="49721.87"/>
    <n v="60471.868999999999"/>
  </r>
  <r>
    <s v="GASOLINA C (m3)"/>
    <x v="2"/>
    <x v="0"/>
    <x v="25"/>
    <s v="m3"/>
    <n v="128220.90700000001"/>
    <n v="121883.92"/>
    <n v="132687.90100000001"/>
    <n v="144546.67000000001"/>
    <n v="142162.91500000001"/>
    <n v="130630.448"/>
    <n v="129389.45299999999"/>
    <n v="136139.74400000001"/>
    <n v="139918.31"/>
    <n v="146120.07"/>
    <n v="127803.82"/>
    <n v="149397.16"/>
  </r>
  <r>
    <s v="GASOLINA C (m3)"/>
    <x v="2"/>
    <x v="0"/>
    <x v="26"/>
    <s v="m3"/>
    <n v="85488.218999999997"/>
    <n v="90830"/>
    <n v="95416"/>
    <n v="99271.6"/>
    <n v="101135.171"/>
    <n v="89979.676999999996"/>
    <n v="95994.047000000006"/>
    <n v="99228.569000000003"/>
    <n v="102601.033"/>
    <n v="105283.3"/>
    <n v="95956.5"/>
    <n v="102127"/>
  </r>
  <r>
    <s v="GASOLINA C (m3)"/>
    <x v="2"/>
    <x v="1"/>
    <x v="0"/>
    <s v="m3"/>
    <n v="85"/>
    <n v="112"/>
    <n v="105"/>
    <n v="60"/>
    <n v="95"/>
    <n v="90"/>
    <n v="70"/>
    <n v="85"/>
    <n v="80"/>
    <n v="85"/>
    <n v="60"/>
    <n v="45"/>
  </r>
  <r>
    <s v="GASOLINA C (m3)"/>
    <x v="2"/>
    <x v="1"/>
    <x v="1"/>
    <s v="m3"/>
    <n v="25"/>
    <n v="7.5"/>
    <n v="25"/>
    <n v="10"/>
    <n v="20"/>
    <n v="10"/>
    <n v="0"/>
    <n v="5"/>
    <n v="5"/>
    <n v="15"/>
    <n v="17.5"/>
    <n v="22.5"/>
  </r>
  <r>
    <s v="GASOLINA C (m3)"/>
    <x v="2"/>
    <x v="1"/>
    <x v="2"/>
    <s v="m3"/>
    <n v="1025.42"/>
    <n v="1027.5940000000001"/>
    <n v="1467.566"/>
    <n v="831.43100000000004"/>
    <n v="987.06"/>
    <n v="685.53"/>
    <n v="922.87199999999996"/>
    <n v="1234.672"/>
    <n v="1144.6980000000001"/>
    <n v="1065.6489999999999"/>
    <n v="821.97900000000004"/>
    <n v="846.84900000000005"/>
  </r>
  <r>
    <s v="GASOLINA C (m3)"/>
    <x v="2"/>
    <x v="1"/>
    <x v="3"/>
    <s v="m3"/>
    <n v="20"/>
    <n v="15"/>
    <n v="38"/>
    <n v="26"/>
    <n v="25"/>
    <n v="0"/>
    <n v="5"/>
    <n v="20"/>
    <n v="35"/>
    <n v="15"/>
    <n v="30"/>
    <n v="8"/>
  </r>
  <r>
    <s v="GASOLINA C (m3)"/>
    <x v="2"/>
    <x v="1"/>
    <x v="4"/>
    <s v="m3"/>
    <n v="500"/>
    <n v="487"/>
    <n v="467"/>
    <n v="385"/>
    <n v="450"/>
    <n v="370"/>
    <n v="495"/>
    <n v="467"/>
    <n v="499"/>
    <n v="575"/>
    <n v="463"/>
    <n v="464"/>
  </r>
  <r>
    <s v="GASOLINA C (m3)"/>
    <x v="2"/>
    <x v="1"/>
    <x v="5"/>
    <s v="m3"/>
    <n v="120"/>
    <n v="140"/>
    <n v="110"/>
    <n v="180"/>
    <n v="200"/>
    <n v="145"/>
    <n v="145"/>
    <n v="135"/>
    <n v="160"/>
    <n v="225"/>
    <n v="150"/>
    <n v="170"/>
  </r>
  <r>
    <s v="GASOLINA C (m3)"/>
    <x v="2"/>
    <x v="1"/>
    <x v="6"/>
    <s v="m3"/>
    <n v="185"/>
    <n v="190"/>
    <n v="185"/>
    <n v="205"/>
    <n v="256"/>
    <n v="265"/>
    <n v="183"/>
    <n v="257"/>
    <n v="178"/>
    <n v="205"/>
    <n v="175"/>
    <n v="108"/>
  </r>
  <r>
    <s v="GASOLINA C (m3)"/>
    <x v="2"/>
    <x v="1"/>
    <x v="7"/>
    <s v="m3"/>
    <n v="130"/>
    <n v="99"/>
    <n v="139"/>
    <n v="170"/>
    <n v="130"/>
    <n v="151"/>
    <n v="144"/>
    <n v="150"/>
    <n v="148"/>
    <n v="130"/>
    <n v="137"/>
    <n v="127"/>
  </r>
  <r>
    <s v="GASOLINA C (m3)"/>
    <x v="2"/>
    <x v="1"/>
    <x v="8"/>
    <s v="m3"/>
    <n v="33"/>
    <n v="30"/>
    <n v="23"/>
    <n v="43.94"/>
    <n v="23"/>
    <n v="20"/>
    <n v="30.5"/>
    <n v="23"/>
    <n v="23"/>
    <n v="33"/>
    <n v="36"/>
    <n v="28"/>
  </r>
  <r>
    <s v="GASOLINA C (m3)"/>
    <x v="2"/>
    <x v="1"/>
    <x v="9"/>
    <s v="m3"/>
    <n v="175"/>
    <n v="175"/>
    <n v="160"/>
    <n v="165"/>
    <n v="208"/>
    <n v="225"/>
    <n v="214"/>
    <n v="208"/>
    <n v="249"/>
    <n v="215"/>
    <n v="225"/>
    <n v="190"/>
  </r>
  <r>
    <s v="GASOLINA C (m3)"/>
    <x v="2"/>
    <x v="1"/>
    <x v="10"/>
    <s v="m3"/>
    <n v="607"/>
    <n v="524"/>
    <n v="558"/>
    <n v="555"/>
    <n v="644"/>
    <n v="555"/>
    <n v="630"/>
    <n v="645"/>
    <n v="520"/>
    <n v="525"/>
    <n v="485"/>
    <n v="490"/>
  </r>
  <r>
    <s v="GASOLINA C (m3)"/>
    <x v="2"/>
    <x v="1"/>
    <x v="11"/>
    <s v="m3"/>
    <n v="47.6"/>
    <n v="24"/>
    <n v="23"/>
    <n v="35"/>
    <n v="26"/>
    <n v="10"/>
    <n v="20"/>
    <n v="30"/>
    <n v="15"/>
    <n v="17.5"/>
    <n v="44"/>
    <n v="59"/>
  </r>
  <r>
    <s v="GASOLINA C (m3)"/>
    <x v="2"/>
    <x v="1"/>
    <x v="12"/>
    <s v="m3"/>
    <n v="373.5"/>
    <n v="378.5"/>
    <n v="365.5"/>
    <n v="386"/>
    <n v="344"/>
    <n v="295.5"/>
    <n v="384.5"/>
    <n v="371"/>
    <n v="410"/>
    <n v="393.5"/>
    <n v="374.5"/>
    <n v="300.5"/>
  </r>
  <r>
    <s v="GASOLINA C (m3)"/>
    <x v="2"/>
    <x v="1"/>
    <x v="13"/>
    <s v="m3"/>
    <n v="109"/>
    <n v="90"/>
    <n v="108"/>
    <n v="92"/>
    <n v="90"/>
    <n v="87.5"/>
    <n v="95"/>
    <n v="100.5"/>
    <n v="103"/>
    <n v="117"/>
    <n v="132"/>
    <n v="118.5"/>
  </r>
  <r>
    <s v="GASOLINA C (m3)"/>
    <x v="2"/>
    <x v="1"/>
    <x v="14"/>
    <s v="m3"/>
    <n v="110"/>
    <n v="135"/>
    <n v="80"/>
    <n v="94"/>
    <n v="109"/>
    <n v="75"/>
    <n v="101"/>
    <n v="90"/>
    <n v="85"/>
    <n v="130"/>
    <n v="108"/>
    <n v="90"/>
  </r>
  <r>
    <s v="GASOLINA C (m3)"/>
    <x v="2"/>
    <x v="1"/>
    <x v="15"/>
    <s v="m3"/>
    <n v="900.00599999999997"/>
    <n v="856"/>
    <n v="840.50300000000004"/>
    <n v="855.5"/>
    <n v="770.5"/>
    <n v="645.5"/>
    <n v="722"/>
    <n v="775"/>
    <n v="719.5"/>
    <n v="769.00300000000004"/>
    <n v="717"/>
    <n v="647.5"/>
  </r>
  <r>
    <s v="GASOLINA C (m3)"/>
    <x v="2"/>
    <x v="1"/>
    <x v="16"/>
    <s v="m3"/>
    <n v="2636.5"/>
    <n v="2731.5"/>
    <n v="2431"/>
    <n v="2839.9650000000001"/>
    <n v="3076.5"/>
    <n v="2662.5"/>
    <n v="2908.5"/>
    <n v="2734.0149999999999"/>
    <n v="3149.5"/>
    <n v="3191.5590000000002"/>
    <n v="2773.5"/>
    <n v="2911.4"/>
  </r>
  <r>
    <s v="GASOLINA C (m3)"/>
    <x v="2"/>
    <x v="1"/>
    <x v="17"/>
    <s v="m3"/>
    <n v="195"/>
    <n v="279"/>
    <n v="203"/>
    <n v="270"/>
    <n v="292"/>
    <n v="274"/>
    <n v="277"/>
    <n v="270"/>
    <n v="294"/>
    <n v="269"/>
    <n v="287"/>
    <n v="256"/>
  </r>
  <r>
    <s v="GASOLINA C (m3)"/>
    <x v="2"/>
    <x v="1"/>
    <x v="18"/>
    <s v="m3"/>
    <n v="2946.7939999999999"/>
    <n v="2933.491"/>
    <n v="2616.1799999999998"/>
    <n v="2685.4920000000002"/>
    <n v="2900.9110000000001"/>
    <n v="2610.2689999999998"/>
    <n v="3045.9450000000002"/>
    <n v="2764.3"/>
    <n v="2775.607"/>
    <n v="3042.1610000000001"/>
    <n v="2732.7919999999999"/>
    <n v="3026.0030000000002"/>
  </r>
  <r>
    <s v="GASOLINA C (m3)"/>
    <x v="2"/>
    <x v="1"/>
    <x v="19"/>
    <s v="m3"/>
    <n v="4502.7479999999996"/>
    <n v="6132.0709999999999"/>
    <n v="4128.5950000000003"/>
    <n v="4976.3149999999996"/>
    <n v="6691.0249999999996"/>
    <n v="8021.9709999999995"/>
    <n v="4260.5540000000001"/>
    <n v="4459.6440000000002"/>
    <n v="5500.0619999999999"/>
    <n v="5054.8180000000002"/>
    <n v="3760.3739999999998"/>
    <n v="3260.3040000000001"/>
  </r>
  <r>
    <s v="GASOLINA C (m3)"/>
    <x v="2"/>
    <x v="1"/>
    <x v="20"/>
    <s v="m3"/>
    <n v="1634"/>
    <n v="1721"/>
    <n v="1736"/>
    <n v="1742.7"/>
    <n v="1844.5350000000001"/>
    <n v="1375.5"/>
    <n v="1611"/>
    <n v="1432.499"/>
    <n v="1221.028"/>
    <n v="1038.5"/>
    <n v="1023"/>
    <n v="1041"/>
  </r>
  <r>
    <s v="GASOLINA C (m3)"/>
    <x v="2"/>
    <x v="1"/>
    <x v="21"/>
    <s v="m3"/>
    <n v="448"/>
    <n v="444.5"/>
    <n v="442.5"/>
    <n v="425.5"/>
    <n v="399.86500000000001"/>
    <n v="372"/>
    <n v="451.5"/>
    <n v="451"/>
    <n v="416.62"/>
    <n v="444.5"/>
    <n v="439"/>
    <n v="456.5"/>
  </r>
  <r>
    <s v="GASOLINA C (m3)"/>
    <x v="2"/>
    <x v="1"/>
    <x v="22"/>
    <s v="m3"/>
    <n v="670"/>
    <n v="548"/>
    <n v="587"/>
    <n v="643"/>
    <n v="713.1"/>
    <n v="407"/>
    <n v="589.5"/>
    <n v="579.1"/>
    <n v="438.58800000000002"/>
    <n v="536"/>
    <n v="450.05"/>
    <n v="437"/>
  </r>
  <r>
    <s v="GASOLINA C (m3)"/>
    <x v="2"/>
    <x v="1"/>
    <x v="23"/>
    <s v="m3"/>
    <n v="123"/>
    <n v="213"/>
    <n v="180"/>
    <n v="309"/>
    <n v="234.15199999999999"/>
    <n v="171"/>
    <n v="159"/>
    <n v="238"/>
    <n v="202.25"/>
    <n v="166"/>
    <n v="99"/>
    <n v="133"/>
  </r>
  <r>
    <s v="GASOLINA C (m3)"/>
    <x v="2"/>
    <x v="1"/>
    <x v="24"/>
    <s v="m3"/>
    <n v="319.57"/>
    <n v="293.07"/>
    <n v="374.07"/>
    <n v="388"/>
    <n v="297.07"/>
    <n v="351.25"/>
    <n v="373.14"/>
    <n v="364.07"/>
    <n v="355.28"/>
    <n v="387.57"/>
    <n v="303"/>
    <n v="325.20999999999998"/>
  </r>
  <r>
    <s v="GASOLINA C (m3)"/>
    <x v="2"/>
    <x v="1"/>
    <x v="25"/>
    <s v="m3"/>
    <n v="811.5"/>
    <n v="889.5"/>
    <n v="879.5"/>
    <n v="952.8"/>
    <n v="978"/>
    <n v="926"/>
    <n v="868.5"/>
    <n v="883.5"/>
    <n v="972"/>
    <n v="924.5"/>
    <n v="972.9"/>
    <n v="928.5"/>
  </r>
  <r>
    <s v="GASOLINA C (m3)"/>
    <x v="2"/>
    <x v="1"/>
    <x v="26"/>
    <s v="m3"/>
    <n v="612"/>
    <n v="822"/>
    <n v="783.56"/>
    <n v="886"/>
    <n v="907"/>
    <n v="801"/>
    <n v="766"/>
    <n v="777"/>
    <n v="801"/>
    <n v="641"/>
    <n v="664"/>
    <n v="657"/>
  </r>
  <r>
    <s v="GASOLINA C (m3)"/>
    <x v="2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4"/>
    <s v="m3"/>
    <n v="797"/>
    <n v="552"/>
    <n v="725"/>
    <n v="601"/>
    <n v="779.5"/>
    <n v="708"/>
    <n v="554.5"/>
    <n v="574"/>
    <n v="806"/>
    <n v="756.5"/>
    <n v="768.5"/>
    <n v="969.5"/>
  </r>
  <r>
    <s v="GASOLINA C (m3)"/>
    <x v="2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6"/>
    <s v="m3"/>
    <n v="145.1"/>
    <n v="86.9"/>
    <n v="133.80000000000001"/>
    <n v="138.30000000000001"/>
    <n v="104.7"/>
    <n v="115.3"/>
    <n v="147"/>
    <n v="139.30000000000001"/>
    <n v="125.9"/>
    <n v="120.1"/>
    <n v="123"/>
    <n v="150.80000000000001"/>
  </r>
  <r>
    <s v="GASOLINA C (m3)"/>
    <x v="2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5"/>
    <s v="m3"/>
    <n v="330.6"/>
    <n v="295.5"/>
    <n v="277.5"/>
    <n v="309"/>
    <n v="212"/>
    <n v="250"/>
    <n v="230.6"/>
    <n v="258.5"/>
    <n v="279.60000000000002"/>
    <n v="294"/>
    <n v="222.5"/>
    <n v="345.1"/>
  </r>
  <r>
    <s v="GASOLINA C (m3)"/>
    <x v="2"/>
    <x v="2"/>
    <x v="16"/>
    <s v="m3"/>
    <n v="409.5"/>
    <n v="390.5"/>
    <n v="396.5"/>
    <n v="430.5"/>
    <n v="436.5"/>
    <n v="396.5"/>
    <n v="444.5"/>
    <n v="397.5"/>
    <n v="464.5"/>
    <n v="452.5"/>
    <n v="413"/>
    <n v="499"/>
  </r>
  <r>
    <s v="GASOLINA C (m3)"/>
    <x v="2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9"/>
    <s v="m3"/>
    <n v="855"/>
    <n v="845"/>
    <n v="1010"/>
    <n v="1070"/>
    <n v="1060"/>
    <n v="945"/>
    <n v="920"/>
    <n v="980"/>
    <n v="960"/>
    <n v="915"/>
    <n v="845"/>
    <n v="950"/>
  </r>
  <r>
    <s v="GASOLINA C (m3)"/>
    <x v="2"/>
    <x v="2"/>
    <x v="20"/>
    <s v="m3"/>
    <n v="2329.8000000000002"/>
    <n v="2702.8"/>
    <n v="3020"/>
    <n v="2876.05"/>
    <n v="2283.5"/>
    <n v="1956.45"/>
    <n v="1658.5"/>
    <n v="2047"/>
    <n v="2032.5"/>
    <n v="2172"/>
    <n v="1746"/>
    <n v="1022"/>
  </r>
  <r>
    <s v="GASOLINA C (m3)"/>
    <x v="2"/>
    <x v="2"/>
    <x v="21"/>
    <s v="m3"/>
    <n v="70"/>
    <n v="67"/>
    <n v="68"/>
    <n v="70"/>
    <n v="70"/>
    <n v="47"/>
    <n v="54"/>
    <n v="55"/>
    <n v="61"/>
    <n v="70"/>
    <n v="81"/>
    <n v="84"/>
  </r>
  <r>
    <s v="GASOLINA C (m3)"/>
    <x v="2"/>
    <x v="2"/>
    <x v="22"/>
    <s v="m3"/>
    <n v="2907.6"/>
    <n v="2694.1"/>
    <n v="2614.5"/>
    <n v="2883.3"/>
    <n v="2691.8"/>
    <n v="2662.6"/>
    <n v="2707"/>
    <n v="2545.5"/>
    <n v="2550.6999999999998"/>
    <n v="2676.6"/>
    <n v="2629.5"/>
    <n v="3096.4"/>
  </r>
  <r>
    <s v="GASOLINA C (m3)"/>
    <x v="2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24"/>
    <s v="m3"/>
    <n v="98.5"/>
    <n v="91.5"/>
    <n v="110.5"/>
    <n v="103.5"/>
    <n v="103"/>
    <n v="100"/>
    <n v="99.5"/>
    <n v="109.5"/>
    <n v="104.5"/>
    <n v="121.5"/>
    <n v="98.5"/>
    <n v="110"/>
  </r>
  <r>
    <s v="GASOLINA C (m3)"/>
    <x v="2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3"/>
    <x v="0"/>
    <x v="0"/>
    <s v="m3"/>
    <n v="36008.6"/>
    <n v="28925.234"/>
    <n v="32765.9"/>
    <n v="33764.11"/>
    <n v="33208.5"/>
    <n v="34749.199999999997"/>
    <n v="36620.21"/>
    <n v="35287.495000000003"/>
    <n v="36315.9"/>
    <n v="36790.182999999997"/>
    <n v="32868.9"/>
    <n v="38834.800000000003"/>
  </r>
  <r>
    <s v="GASOLINA C (m3)"/>
    <x v="3"/>
    <x v="0"/>
    <x v="1"/>
    <s v="m3"/>
    <n v="12127"/>
    <n v="9809"/>
    <n v="11172"/>
    <n v="11867"/>
    <n v="11209"/>
    <n v="11962"/>
    <n v="12574"/>
    <n v="12076.5"/>
    <n v="12153"/>
    <n v="12284"/>
    <n v="10555"/>
    <n v="12376.5"/>
  </r>
  <r>
    <s v="GASOLINA C (m3)"/>
    <x v="3"/>
    <x v="0"/>
    <x v="2"/>
    <s v="m3"/>
    <n v="49566.995000000003"/>
    <n v="43053.608999999997"/>
    <n v="48791.96"/>
    <n v="50625.985000000001"/>
    <n v="49141.917000000001"/>
    <n v="49479.902999999998"/>
    <n v="51625.425000000003"/>
    <n v="53815.366000000002"/>
    <n v="53672.107000000004"/>
    <n v="54043.637999999999"/>
    <n v="47302.879000000001"/>
    <n v="53584.093000000001"/>
  </r>
  <r>
    <s v="GASOLINA C (m3)"/>
    <x v="3"/>
    <x v="0"/>
    <x v="3"/>
    <s v="m3"/>
    <n v="10689.6"/>
    <n v="8961.2999999999993"/>
    <n v="10281"/>
    <n v="10237"/>
    <n v="9702.6"/>
    <n v="10505.3"/>
    <n v="10306.643"/>
    <n v="10301.6"/>
    <n v="11019.4"/>
    <n v="10607.8"/>
    <n v="9903"/>
    <n v="11175"/>
  </r>
  <r>
    <s v="GASOLINA C (m3)"/>
    <x v="3"/>
    <x v="0"/>
    <x v="4"/>
    <s v="m3"/>
    <n v="95322.55"/>
    <n v="82506.42"/>
    <n v="88679.627999999997"/>
    <n v="90929.95"/>
    <n v="90039.784"/>
    <n v="91727.5"/>
    <n v="96985.95"/>
    <n v="94940.88"/>
    <n v="95361.543999999994"/>
    <n v="99261.888000000006"/>
    <n v="88803.04"/>
    <n v="101647.13"/>
  </r>
  <r>
    <s v="GASOLINA C (m3)"/>
    <x v="3"/>
    <x v="0"/>
    <x v="5"/>
    <s v="m3"/>
    <n v="12503.4"/>
    <n v="11547.4"/>
    <n v="12277.9"/>
    <n v="12373.5"/>
    <n v="12223.7"/>
    <n v="12844.4"/>
    <n v="12805.221"/>
    <n v="13062.1"/>
    <n v="13148.9"/>
    <n v="13190.5"/>
    <n v="11939.3"/>
    <n v="13951.9"/>
  </r>
  <r>
    <s v="GASOLINA C (m3)"/>
    <x v="3"/>
    <x v="0"/>
    <x v="6"/>
    <s v="m3"/>
    <n v="30406.3"/>
    <n v="24769.599999999999"/>
    <n v="26986.474999999999"/>
    <n v="28332.2"/>
    <n v="27287.599999999999"/>
    <n v="28441.25"/>
    <n v="32462.65"/>
    <n v="27988.45"/>
    <n v="29177.75"/>
    <n v="29160.61"/>
    <n v="26755.45"/>
    <n v="32787.4"/>
  </r>
  <r>
    <s v="GASOLINA C (m3)"/>
    <x v="3"/>
    <x v="0"/>
    <x v="7"/>
    <s v="m3"/>
    <n v="78476.445000000007"/>
    <n v="66184.212"/>
    <n v="71270.399999999994"/>
    <n v="71747.100000000006"/>
    <n v="71230.7"/>
    <n v="71525.399999999994"/>
    <n v="77640.2"/>
    <n v="74471.899999999994"/>
    <n v="75659.256999999998"/>
    <n v="77800.800000000003"/>
    <n v="70622.001000000004"/>
    <n v="82834.399999999994"/>
  </r>
  <r>
    <s v="GASOLINA C (m3)"/>
    <x v="3"/>
    <x v="0"/>
    <x v="8"/>
    <s v="m3"/>
    <n v="53931.5"/>
    <n v="41177.86"/>
    <n v="47154.267"/>
    <n v="46527.8"/>
    <n v="46046.5"/>
    <n v="47314"/>
    <n v="51181.517999999996"/>
    <n v="48045"/>
    <n v="49240.423000000003"/>
    <n v="49574"/>
    <n v="45365.1"/>
    <n v="53984.4"/>
  </r>
  <r>
    <s v="GASOLINA C (m3)"/>
    <x v="3"/>
    <x v="0"/>
    <x v="9"/>
    <s v="m3"/>
    <n v="123774.11"/>
    <n v="98852.4"/>
    <n v="107749.77"/>
    <n v="111314.799"/>
    <n v="106649.374"/>
    <n v="110519.906"/>
    <n v="112824.09299999999"/>
    <n v="107643.03599999999"/>
    <n v="111589.5"/>
    <n v="115128.89200000001"/>
    <n v="103014.516"/>
    <n v="119784.77899999999"/>
  </r>
  <r>
    <s v="GASOLINA C (m3)"/>
    <x v="3"/>
    <x v="0"/>
    <x v="10"/>
    <s v="m3"/>
    <n v="58069.552000000003"/>
    <n v="46514.451000000001"/>
    <n v="52209.063999999998"/>
    <n v="53101.377"/>
    <n v="51991.139000000003"/>
    <n v="52978.377999999997"/>
    <n v="54351.45"/>
    <n v="52801.61"/>
    <n v="53064.976000000002"/>
    <n v="54568.9"/>
    <n v="50906.85"/>
    <n v="59422"/>
  </r>
  <r>
    <s v="GASOLINA C (m3)"/>
    <x v="3"/>
    <x v="0"/>
    <x v="11"/>
    <s v="m3"/>
    <n v="62507.14"/>
    <n v="48552"/>
    <n v="52656.839"/>
    <n v="54604.792000000001"/>
    <n v="52470.28"/>
    <n v="55398.58"/>
    <n v="55656.421999999999"/>
    <n v="53795.103000000003"/>
    <n v="55595.925000000003"/>
    <n v="58289.957000000002"/>
    <n v="53958.04"/>
    <n v="58624.67"/>
  </r>
  <r>
    <s v="GASOLINA C (m3)"/>
    <x v="3"/>
    <x v="0"/>
    <x v="12"/>
    <s v="m3"/>
    <n v="136313.60000000001"/>
    <n v="102995.1"/>
    <n v="115091.522"/>
    <n v="120329.17"/>
    <n v="112792.75599999999"/>
    <n v="110327.716"/>
    <n v="113176.113"/>
    <n v="109739.928"/>
    <n v="110818.91"/>
    <n v="113928.7"/>
    <n v="106778.765"/>
    <n v="121448.887"/>
  </r>
  <r>
    <s v="GASOLINA C (m3)"/>
    <x v="3"/>
    <x v="0"/>
    <x v="13"/>
    <s v="m3"/>
    <n v="40980.5"/>
    <n v="31911"/>
    <n v="35566.400000000001"/>
    <n v="36632.5"/>
    <n v="34675.989000000001"/>
    <n v="33555.5"/>
    <n v="34283.837"/>
    <n v="33091.487000000001"/>
    <n v="35080.5"/>
    <n v="36297.5"/>
    <n v="33487"/>
    <n v="39669"/>
  </r>
  <r>
    <s v="GASOLINA C (m3)"/>
    <x v="3"/>
    <x v="0"/>
    <x v="14"/>
    <s v="m3"/>
    <n v="36205.699999999997"/>
    <n v="29863.200000000001"/>
    <n v="32308"/>
    <n v="32812.699999999997"/>
    <n v="30476.2"/>
    <n v="31721.200000000001"/>
    <n v="32480.1"/>
    <n v="31028"/>
    <n v="32441.3"/>
    <n v="33168.392999999996"/>
    <n v="30696.171999999999"/>
    <n v="36419"/>
  </r>
  <r>
    <s v="GASOLINA C (m3)"/>
    <x v="3"/>
    <x v="0"/>
    <x v="15"/>
    <s v="m3"/>
    <n v="206047.111"/>
    <n v="155179.68599999999"/>
    <n v="168681.497"/>
    <n v="164350.802"/>
    <n v="156877.421"/>
    <n v="167981.28"/>
    <n v="169496.09"/>
    <n v="161766.693"/>
    <n v="168061.52600000001"/>
    <n v="168187.22399999999"/>
    <n v="155232.4"/>
    <n v="199770.1"/>
  </r>
  <r>
    <s v="GASOLINA C (m3)"/>
    <x v="3"/>
    <x v="0"/>
    <x v="16"/>
    <s v="m3"/>
    <n v="430913.89"/>
    <n v="345663.33399999997"/>
    <n v="366996.49400000001"/>
    <n v="362203.50799999997"/>
    <n v="336242.53200000001"/>
    <n v="341770.19900000002"/>
    <n v="352003.17599999998"/>
    <n v="319663.05200000003"/>
    <n v="319047.18699999998"/>
    <n v="340574.82900000003"/>
    <n v="328443.00699999998"/>
    <n v="417400.26"/>
  </r>
  <r>
    <s v="GASOLINA C (m3)"/>
    <x v="3"/>
    <x v="0"/>
    <x v="17"/>
    <s v="m3"/>
    <n v="86345"/>
    <n v="69206.5"/>
    <n v="75325.5"/>
    <n v="77022.682000000001"/>
    <n v="71188"/>
    <n v="73735.311000000002"/>
    <n v="77102.92"/>
    <n v="72203"/>
    <n v="74269.971000000005"/>
    <n v="79711.399000000005"/>
    <n v="72241.7"/>
    <n v="85951.737999999998"/>
  </r>
  <r>
    <s v="GASOLINA C (m3)"/>
    <x v="3"/>
    <x v="0"/>
    <x v="18"/>
    <s v="m3"/>
    <n v="256175.6"/>
    <n v="208927.52"/>
    <n v="222454.31599999999"/>
    <n v="221299.44699999999"/>
    <n v="212814.003"/>
    <n v="215274.31700000001"/>
    <n v="221786.49900000001"/>
    <n v="217331.68599999999"/>
    <n v="215638.19699999999"/>
    <n v="229403.603"/>
    <n v="212733.60500000001"/>
    <n v="265881.69099999999"/>
  </r>
  <r>
    <s v="GASOLINA C (m3)"/>
    <x v="3"/>
    <x v="0"/>
    <x v="19"/>
    <s v="m3"/>
    <n v="883140.54500000004"/>
    <n v="712211.11499999999"/>
    <n v="779202.79700000002"/>
    <n v="789973.38500000001"/>
    <n v="757968.88"/>
    <n v="765157.75800000003"/>
    <n v="758368.08200000005"/>
    <n v="743193.43799999997"/>
    <n v="739875.26300000004"/>
    <n v="793591.13100000005"/>
    <n v="754577.83500000008"/>
    <n v="909578.96499999997"/>
  </r>
  <r>
    <s v="GASOLINA C (m3)"/>
    <x v="3"/>
    <x v="0"/>
    <x v="20"/>
    <s v="m3"/>
    <n v="240058.226"/>
    <n v="194266.50099999999"/>
    <n v="209476.878"/>
    <n v="214979.66899999999"/>
    <n v="204791.571"/>
    <n v="211674.64600000001"/>
    <n v="216484.625"/>
    <n v="205591.22099999999"/>
    <n v="206490.394"/>
    <n v="214001.60200000001"/>
    <n v="207353.36600000001"/>
    <n v="250257.60500000001"/>
  </r>
  <r>
    <s v="GASOLINA C (m3)"/>
    <x v="3"/>
    <x v="0"/>
    <x v="21"/>
    <s v="m3"/>
    <n v="236728.68599999999"/>
    <n v="197848.046"/>
    <n v="206912.75899999999"/>
    <n v="217821.96599999999"/>
    <n v="197640.122"/>
    <n v="204211.908"/>
    <n v="214648.891"/>
    <n v="205269.29300000001"/>
    <n v="205399.954"/>
    <n v="215034.27900000001"/>
    <n v="204048.592"/>
    <n v="251072.44899999999"/>
  </r>
  <r>
    <s v="GASOLINA C (m3)"/>
    <x v="3"/>
    <x v="0"/>
    <x v="22"/>
    <s v="m3"/>
    <n v="317828.87599999999"/>
    <n v="253957.91899999999"/>
    <n v="288245.37800000003"/>
    <n v="295205.08500000002"/>
    <n v="269316.12"/>
    <n v="278054.79599999997"/>
    <n v="285723.36900000001"/>
    <n v="277283.19500000001"/>
    <n v="279103.01500000001"/>
    <n v="295616.321"/>
    <n v="274325.973"/>
    <n v="349273.87099999998"/>
  </r>
  <r>
    <s v="GASOLINA C (m3)"/>
    <x v="3"/>
    <x v="0"/>
    <x v="23"/>
    <s v="m3"/>
    <n v="61339.75"/>
    <n v="47069.968999999997"/>
    <n v="53333.364000000001"/>
    <n v="54013.5"/>
    <n v="52256.25"/>
    <n v="52688.35"/>
    <n v="55384.7"/>
    <n v="53122.112000000001"/>
    <n v="54170.85"/>
    <n v="58287.55"/>
    <n v="54513.129000000001"/>
    <n v="65479.684000000001"/>
  </r>
  <r>
    <s v="GASOLINA C (m3)"/>
    <x v="3"/>
    <x v="0"/>
    <x v="24"/>
    <s v="m3"/>
    <n v="54568.500999999997"/>
    <n v="40490.89"/>
    <n v="48434.813000000002"/>
    <n v="47984.216999999997"/>
    <n v="44671.21"/>
    <n v="46866.322"/>
    <n v="48891.817000000003"/>
    <n v="45032.616999999998"/>
    <n v="46238.438999999998"/>
    <n v="44985.56"/>
    <n v="41445.279999999999"/>
    <n v="51160.79"/>
  </r>
  <r>
    <s v="GASOLINA C (m3)"/>
    <x v="3"/>
    <x v="0"/>
    <x v="25"/>
    <s v="m3"/>
    <n v="138885.54199999999"/>
    <n v="110680.90399999999"/>
    <n v="121305.11"/>
    <n v="125052.023"/>
    <n v="118258.341"/>
    <n v="118241.412"/>
    <n v="123979.982"/>
    <n v="115347.1"/>
    <n v="116764.284"/>
    <n v="122676.891"/>
    <n v="110739.16800000001"/>
    <n v="138538.50200000001"/>
  </r>
  <r>
    <s v="GASOLINA C (m3)"/>
    <x v="3"/>
    <x v="0"/>
    <x v="26"/>
    <s v="m3"/>
    <n v="89324.5"/>
    <n v="78931"/>
    <n v="93737.5"/>
    <n v="93012.582999999999"/>
    <n v="92843.808999999994"/>
    <n v="94734.16"/>
    <n v="91862"/>
    <n v="94176.5"/>
    <n v="94897.455000000002"/>
    <n v="97375.5"/>
    <n v="90561.88"/>
    <n v="101483.261"/>
  </r>
  <r>
    <s v="GASOLINA C (m3)"/>
    <x v="3"/>
    <x v="1"/>
    <x v="0"/>
    <s v="m3"/>
    <n v="60"/>
    <n v="80"/>
    <n v="50"/>
    <n v="55"/>
    <n v="60"/>
    <n v="45"/>
    <n v="65"/>
    <n v="70"/>
    <n v="50"/>
    <n v="40"/>
    <n v="76"/>
    <n v="65"/>
  </r>
  <r>
    <s v="GASOLINA C (m3)"/>
    <x v="3"/>
    <x v="1"/>
    <x v="1"/>
    <s v="m3"/>
    <n v="7.5"/>
    <n v="2.5"/>
    <n v="5"/>
    <n v="10"/>
    <n v="0"/>
    <n v="12.5"/>
    <n v="10"/>
    <n v="11.34"/>
    <n v="22.5"/>
    <n v="5"/>
    <n v="0"/>
    <n v="7.5"/>
  </r>
  <r>
    <s v="GASOLINA C (m3)"/>
    <x v="3"/>
    <x v="1"/>
    <x v="2"/>
    <s v="m3"/>
    <n v="853.81399999999996"/>
    <n v="894.84299999999996"/>
    <n v="1108.2"/>
    <n v="749.66"/>
    <n v="704"/>
    <n v="1131.44"/>
    <n v="1160.5899999999999"/>
    <n v="1324.0820000000001"/>
    <n v="1269.5"/>
    <n v="1170.9739999999999"/>
    <n v="1049.33"/>
    <n v="1083.1199999999999"/>
  </r>
  <r>
    <s v="GASOLINA C (m3)"/>
    <x v="3"/>
    <x v="1"/>
    <x v="3"/>
    <s v="m3"/>
    <n v="20"/>
    <n v="20"/>
    <n v="20"/>
    <n v="10"/>
    <n v="5"/>
    <n v="15"/>
    <n v="15"/>
    <n v="15"/>
    <n v="50"/>
    <n v="25"/>
    <n v="5"/>
    <n v="0"/>
  </r>
  <r>
    <s v="GASOLINA C (m3)"/>
    <x v="3"/>
    <x v="1"/>
    <x v="4"/>
    <s v="m3"/>
    <n v="455"/>
    <n v="371"/>
    <n v="569"/>
    <n v="498"/>
    <n v="708"/>
    <n v="688"/>
    <n v="504"/>
    <n v="532"/>
    <n v="761.5"/>
    <n v="606"/>
    <n v="528.5"/>
    <n v="432"/>
  </r>
  <r>
    <s v="GASOLINA C (m3)"/>
    <x v="3"/>
    <x v="1"/>
    <x v="5"/>
    <s v="m3"/>
    <n v="125"/>
    <n v="130"/>
    <n v="165"/>
    <n v="165"/>
    <n v="175"/>
    <n v="155"/>
    <n v="165"/>
    <n v="140"/>
    <n v="200"/>
    <n v="185"/>
    <n v="140"/>
    <n v="140"/>
  </r>
  <r>
    <s v="GASOLINA C (m3)"/>
    <x v="3"/>
    <x v="1"/>
    <x v="6"/>
    <s v="m3"/>
    <n v="168"/>
    <n v="185"/>
    <n v="191"/>
    <n v="200"/>
    <n v="188"/>
    <n v="205"/>
    <n v="170"/>
    <n v="160"/>
    <n v="165"/>
    <n v="160"/>
    <n v="160"/>
    <n v="185"/>
  </r>
  <r>
    <s v="GASOLINA C (m3)"/>
    <x v="3"/>
    <x v="1"/>
    <x v="7"/>
    <s v="m3"/>
    <n v="34"/>
    <n v="70"/>
    <n v="51"/>
    <n v="45"/>
    <n v="104"/>
    <n v="25"/>
    <n v="20"/>
    <n v="25"/>
    <n v="15"/>
    <n v="25"/>
    <n v="30"/>
    <n v="35"/>
  </r>
  <r>
    <s v="GASOLINA C (m3)"/>
    <x v="3"/>
    <x v="1"/>
    <x v="8"/>
    <s v="m3"/>
    <n v="27"/>
    <n v="30"/>
    <n v="25"/>
    <n v="45"/>
    <n v="30"/>
    <n v="36.049999999999997"/>
    <n v="48"/>
    <n v="30"/>
    <n v="30"/>
    <n v="20"/>
    <n v="25"/>
    <n v="30"/>
  </r>
  <r>
    <s v="GASOLINA C (m3)"/>
    <x v="3"/>
    <x v="1"/>
    <x v="9"/>
    <s v="m3"/>
    <n v="205"/>
    <n v="165"/>
    <n v="210"/>
    <n v="230"/>
    <n v="200"/>
    <n v="225"/>
    <n v="195"/>
    <n v="224.239"/>
    <n v="235"/>
    <n v="225"/>
    <n v="195"/>
    <n v="240"/>
  </r>
  <r>
    <s v="GASOLINA C (m3)"/>
    <x v="3"/>
    <x v="1"/>
    <x v="10"/>
    <s v="m3"/>
    <n v="435"/>
    <n v="340"/>
    <n v="466"/>
    <n v="350"/>
    <n v="405"/>
    <n v="390"/>
    <n v="395"/>
    <n v="405"/>
    <n v="380"/>
    <n v="443"/>
    <n v="410"/>
    <n v="385"/>
  </r>
  <r>
    <s v="GASOLINA C (m3)"/>
    <x v="3"/>
    <x v="1"/>
    <x v="11"/>
    <s v="m3"/>
    <n v="23"/>
    <n v="22"/>
    <n v="39"/>
    <n v="25"/>
    <n v="25"/>
    <n v="15"/>
    <n v="19"/>
    <n v="25"/>
    <n v="13"/>
    <n v="39"/>
    <n v="3"/>
    <n v="39"/>
  </r>
  <r>
    <s v="GASOLINA C (m3)"/>
    <x v="3"/>
    <x v="1"/>
    <x v="12"/>
    <s v="m3"/>
    <n v="258.5"/>
    <n v="368.3"/>
    <n v="359"/>
    <n v="377.2"/>
    <n v="250.5"/>
    <n v="304.5"/>
    <n v="383.7"/>
    <n v="375"/>
    <n v="388.08499999999998"/>
    <n v="276.91500000000002"/>
    <n v="332.6"/>
    <n v="308.5"/>
  </r>
  <r>
    <s v="GASOLINA C (m3)"/>
    <x v="3"/>
    <x v="1"/>
    <x v="13"/>
    <s v="m3"/>
    <n v="45"/>
    <n v="67.48"/>
    <n v="55"/>
    <n v="70"/>
    <n v="50"/>
    <n v="45"/>
    <n v="58"/>
    <n v="60"/>
    <n v="54"/>
    <n v="40"/>
    <n v="52"/>
    <n v="45"/>
  </r>
  <r>
    <s v="GASOLINA C (m3)"/>
    <x v="3"/>
    <x v="1"/>
    <x v="14"/>
    <s v="m3"/>
    <n v="118"/>
    <n v="110"/>
    <n v="105"/>
    <n v="103"/>
    <n v="70"/>
    <n v="90"/>
    <n v="98"/>
    <n v="69"/>
    <n v="98"/>
    <n v="70"/>
    <n v="113"/>
    <n v="83"/>
  </r>
  <r>
    <s v="GASOLINA C (m3)"/>
    <x v="3"/>
    <x v="1"/>
    <x v="15"/>
    <s v="m3"/>
    <n v="639"/>
    <n v="512"/>
    <n v="548.5"/>
    <n v="528"/>
    <n v="506"/>
    <n v="441"/>
    <n v="465"/>
    <n v="457.1"/>
    <n v="396"/>
    <n v="332"/>
    <n v="427"/>
    <n v="433"/>
  </r>
  <r>
    <s v="GASOLINA C (m3)"/>
    <x v="3"/>
    <x v="1"/>
    <x v="16"/>
    <s v="m3"/>
    <n v="2294.4"/>
    <n v="2159.201"/>
    <n v="2760.9009999999998"/>
    <n v="2542"/>
    <n v="2637.5"/>
    <n v="2606.6999999999998"/>
    <n v="2729.5"/>
    <n v="2717.9580000000001"/>
    <n v="2643.8389999999999"/>
    <n v="2688.59"/>
    <n v="2481.5909999999999"/>
    <n v="2640.386"/>
  </r>
  <r>
    <s v="GASOLINA C (m3)"/>
    <x v="3"/>
    <x v="1"/>
    <x v="17"/>
    <s v="m3"/>
    <n v="183"/>
    <n v="219"/>
    <n v="230"/>
    <n v="270.5"/>
    <n v="246.5"/>
    <n v="204"/>
    <n v="246.5"/>
    <n v="244.5"/>
    <n v="237"/>
    <n v="222.5"/>
    <n v="204"/>
    <n v="210"/>
  </r>
  <r>
    <s v="GASOLINA C (m3)"/>
    <x v="3"/>
    <x v="1"/>
    <x v="18"/>
    <s v="m3"/>
    <n v="2631.8359999999998"/>
    <n v="2418.0619999999999"/>
    <n v="3147.4450000000002"/>
    <n v="2819.19"/>
    <n v="2841.674"/>
    <n v="2848.402"/>
    <n v="2855.9760000000001"/>
    <n v="2961.0050000000001"/>
    <n v="2846.4389999999999"/>
    <n v="2840.393"/>
    <n v="2587.2460000000001"/>
    <n v="3055.09"/>
  </r>
  <r>
    <s v="GASOLINA C (m3)"/>
    <x v="3"/>
    <x v="1"/>
    <x v="19"/>
    <s v="m3"/>
    <n v="3348.192"/>
    <n v="3183.7539999999999"/>
    <n v="3797.6309999999999"/>
    <n v="3550.4349999999999"/>
    <n v="3609.884"/>
    <n v="3724.7719999999999"/>
    <n v="3605.864"/>
    <n v="3433.0219999999999"/>
    <n v="3434.7489999999998"/>
    <n v="3359.7060000000001"/>
    <n v="3260.3249999999998"/>
    <n v="3130.665"/>
  </r>
  <r>
    <s v="GASOLINA C (m3)"/>
    <x v="3"/>
    <x v="1"/>
    <x v="20"/>
    <s v="m3"/>
    <n v="840"/>
    <n v="1171"/>
    <n v="1031.5"/>
    <n v="725"/>
    <n v="800.18399999999997"/>
    <n v="806.5"/>
    <n v="760.7"/>
    <n v="813.29899999999998"/>
    <n v="859.5"/>
    <n v="871.02"/>
    <n v="852"/>
    <n v="820"/>
  </r>
  <r>
    <s v="GASOLINA C (m3)"/>
    <x v="3"/>
    <x v="1"/>
    <x v="21"/>
    <s v="m3"/>
    <n v="296"/>
    <n v="271.5"/>
    <n v="363.78300000000002"/>
    <n v="301"/>
    <n v="341"/>
    <n v="333.49900000000002"/>
    <n v="377.99700000000001"/>
    <n v="333.56599999999997"/>
    <n v="299.262"/>
    <n v="351.56700000000001"/>
    <n v="306.05599999999998"/>
    <n v="397.59"/>
  </r>
  <r>
    <s v="GASOLINA C (m3)"/>
    <x v="3"/>
    <x v="1"/>
    <x v="22"/>
    <s v="m3"/>
    <n v="333.3"/>
    <n v="319"/>
    <n v="507.88"/>
    <n v="386.58"/>
    <n v="386.6"/>
    <n v="354.4"/>
    <n v="448.55"/>
    <n v="340.5"/>
    <n v="335"/>
    <n v="393.55"/>
    <n v="391.21"/>
    <n v="309.50099999999998"/>
  </r>
  <r>
    <s v="GASOLINA C (m3)"/>
    <x v="3"/>
    <x v="1"/>
    <x v="23"/>
    <s v="m3"/>
    <n v="70"/>
    <n v="127"/>
    <n v="198"/>
    <n v="168"/>
    <n v="216"/>
    <n v="172"/>
    <n v="197"/>
    <n v="203"/>
    <n v="198.22"/>
    <n v="207"/>
    <n v="199"/>
    <n v="139"/>
  </r>
  <r>
    <s v="GASOLINA C (m3)"/>
    <x v="3"/>
    <x v="1"/>
    <x v="24"/>
    <s v="m3"/>
    <n v="322.57"/>
    <n v="307.70999999999998"/>
    <n v="350.21"/>
    <n v="330.57"/>
    <n v="246"/>
    <n v="276"/>
    <n v="322.07"/>
    <n v="375.86599999999999"/>
    <n v="286.32"/>
    <n v="313.20999999999998"/>
    <n v="278.07"/>
    <n v="201.07"/>
  </r>
  <r>
    <s v="GASOLINA C (m3)"/>
    <x v="3"/>
    <x v="1"/>
    <x v="25"/>
    <s v="m3"/>
    <n v="764.5"/>
    <n v="761"/>
    <n v="888.5"/>
    <n v="804.5"/>
    <n v="804"/>
    <n v="745.6"/>
    <n v="777"/>
    <n v="743.6"/>
    <n v="832"/>
    <n v="809.5"/>
    <n v="710"/>
    <n v="771"/>
  </r>
  <r>
    <s v="GASOLINA C (m3)"/>
    <x v="3"/>
    <x v="1"/>
    <x v="26"/>
    <s v="m3"/>
    <n v="616"/>
    <n v="645"/>
    <n v="845"/>
    <n v="793"/>
    <n v="801"/>
    <n v="807"/>
    <n v="748"/>
    <n v="762"/>
    <n v="846"/>
    <n v="844"/>
    <n v="807"/>
    <n v="813"/>
  </r>
  <r>
    <s v="GASOLINA C (m3)"/>
    <x v="3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4"/>
    <s v="m3"/>
    <n v="968.5"/>
    <n v="628"/>
    <n v="583.5"/>
    <n v="695"/>
    <n v="486.5"/>
    <n v="458"/>
    <n v="550.5"/>
    <n v="745.5"/>
    <n v="634.5"/>
    <n v="1176"/>
    <n v="991"/>
    <n v="1190"/>
  </r>
  <r>
    <s v="GASOLINA C (m3)"/>
    <x v="3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6"/>
    <s v="m3"/>
    <n v="149.9"/>
    <n v="123.8"/>
    <n v="113.4"/>
    <n v="120.1"/>
    <n v="108.6"/>
    <n v="135.5"/>
    <n v="131.4"/>
    <n v="128"/>
    <n v="118"/>
    <n v="113"/>
    <n v="116"/>
    <n v="133"/>
  </r>
  <r>
    <s v="GASOLINA C (m3)"/>
    <x v="3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5"/>
    <s v="m3"/>
    <n v="344.5"/>
    <n v="337.5"/>
    <n v="365.6"/>
    <n v="303.5"/>
    <n v="286.5"/>
    <n v="284.5"/>
    <n v="238.5"/>
    <n v="187"/>
    <n v="248"/>
    <n v="250.5"/>
    <n v="236"/>
    <n v="395"/>
  </r>
  <r>
    <s v="GASOLINA C (m3)"/>
    <x v="3"/>
    <x v="2"/>
    <x v="16"/>
    <s v="m3"/>
    <n v="471.5"/>
    <n v="341"/>
    <n v="489.5"/>
    <n v="408"/>
    <n v="369"/>
    <n v="394"/>
    <n v="377"/>
    <n v="345.5"/>
    <n v="337"/>
    <n v="358.5"/>
    <n v="326.5"/>
    <n v="387.5"/>
  </r>
  <r>
    <s v="GASOLINA C (m3)"/>
    <x v="3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9"/>
    <s v="m3"/>
    <n v="857"/>
    <n v="735"/>
    <n v="760"/>
    <n v="740"/>
    <n v="680"/>
    <n v="670"/>
    <n v="645"/>
    <n v="635"/>
    <n v="624"/>
    <n v="657"/>
    <n v="655"/>
    <n v="797"/>
  </r>
  <r>
    <s v="GASOLINA C (m3)"/>
    <x v="3"/>
    <x v="2"/>
    <x v="20"/>
    <s v="m3"/>
    <n v="1322"/>
    <n v="586"/>
    <n v="390"/>
    <n v="393.5"/>
    <n v="343"/>
    <n v="357"/>
    <n v="349"/>
    <n v="320"/>
    <n v="333"/>
    <n v="315"/>
    <n v="344"/>
    <n v="350"/>
  </r>
  <r>
    <s v="GASOLINA C (m3)"/>
    <x v="3"/>
    <x v="2"/>
    <x v="21"/>
    <s v="m3"/>
    <n v="0"/>
    <n v="0"/>
    <n v="2"/>
    <n v="0"/>
    <n v="5"/>
    <n v="0"/>
    <n v="3"/>
    <n v="5"/>
    <n v="5"/>
    <n v="0"/>
    <n v="0"/>
    <n v="0"/>
  </r>
  <r>
    <s v="GASOLINA C (m3)"/>
    <x v="3"/>
    <x v="2"/>
    <x v="22"/>
    <s v="m3"/>
    <n v="2775.7"/>
    <n v="2290.6999999999998"/>
    <n v="2250.5"/>
    <n v="2379.9"/>
    <n v="2188.4"/>
    <n v="2102.4"/>
    <n v="2212.1"/>
    <n v="2025"/>
    <n v="1448.5"/>
    <n v="1948"/>
    <n v="2052.5"/>
    <n v="2625"/>
  </r>
  <r>
    <s v="GASOLINA C (m3)"/>
    <x v="3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24"/>
    <s v="m3"/>
    <n v="108.5"/>
    <n v="74"/>
    <n v="96.5"/>
    <n v="118.5"/>
    <n v="72.5"/>
    <n v="88"/>
    <n v="96"/>
    <n v="104"/>
    <n v="84"/>
    <n v="94"/>
    <n v="89"/>
    <n v="108"/>
  </r>
  <r>
    <s v="GASOLINA C (m3)"/>
    <x v="3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4"/>
    <x v="0"/>
    <x v="0"/>
    <s v="m3"/>
    <n v="31566"/>
    <n v="33238.341999999997"/>
    <n v="35897.599999999999"/>
    <n v="34494"/>
    <n v="35376.595000000001"/>
    <n v="34920.449999999997"/>
    <n v="36616.97"/>
    <n v="37983.9"/>
    <n v="37573.5"/>
    <n v="36795.360999999997"/>
    <n v="35433.625999999997"/>
    <n v="40910.400000000001"/>
  </r>
  <r>
    <s v="GASOLINA C (m3)"/>
    <x v="4"/>
    <x v="0"/>
    <x v="1"/>
    <s v="m3"/>
    <n v="9838"/>
    <n v="10547.492"/>
    <n v="11461.5"/>
    <n v="11411.5"/>
    <n v="11411.8"/>
    <n v="11265.81"/>
    <n v="11538.8"/>
    <n v="12419.5"/>
    <n v="11969.992"/>
    <n v="11194.2"/>
    <n v="11160.4"/>
    <n v="12511.25"/>
  </r>
  <r>
    <s v="GASOLINA C (m3)"/>
    <x v="4"/>
    <x v="0"/>
    <x v="2"/>
    <s v="m3"/>
    <n v="46384.517"/>
    <n v="47667.415000000001"/>
    <n v="50433.633999999998"/>
    <n v="51593.366999999998"/>
    <n v="50869.500999999997"/>
    <n v="51132.177000000003"/>
    <n v="53316.767"/>
    <n v="53094.678999999996"/>
    <n v="53863.686999999998"/>
    <n v="54027.544000000002"/>
    <n v="52080.915999999997"/>
    <n v="54503.767999999996"/>
  </r>
  <r>
    <s v="GASOLINA C (m3)"/>
    <x v="4"/>
    <x v="0"/>
    <x v="3"/>
    <s v="m3"/>
    <n v="9767.6"/>
    <n v="10329.200000000001"/>
    <n v="11145.8"/>
    <n v="10365.4"/>
    <n v="10033.6"/>
    <n v="10362.002"/>
    <n v="10441.6"/>
    <n v="11287.7"/>
    <n v="11404.8"/>
    <n v="10865.3"/>
    <n v="11085.3"/>
    <n v="12517.3"/>
  </r>
  <r>
    <s v="GASOLINA C (m3)"/>
    <x v="4"/>
    <x v="0"/>
    <x v="4"/>
    <s v="m3"/>
    <n v="87365.635999999999"/>
    <n v="89379.642000000007"/>
    <n v="94087.915999999997"/>
    <n v="90601.104000000007"/>
    <n v="95294.133000000002"/>
    <n v="92150.717000000004"/>
    <n v="96376.15"/>
    <n v="97784.47"/>
    <n v="100813.24099999999"/>
    <n v="94621.4"/>
    <n v="92888.75"/>
    <n v="102436.303"/>
  </r>
  <r>
    <s v="GASOLINA C (m3)"/>
    <x v="4"/>
    <x v="0"/>
    <x v="5"/>
    <s v="m3"/>
    <n v="11053.8"/>
    <n v="11210"/>
    <n v="12486.1"/>
    <n v="12216"/>
    <n v="12397.1"/>
    <n v="12387.8"/>
    <n v="12359.4"/>
    <n v="13271.99"/>
    <n v="13288.8"/>
    <n v="12859.8"/>
    <n v="12815.4"/>
    <n v="13221.5"/>
  </r>
  <r>
    <s v="GASOLINA C (m3)"/>
    <x v="4"/>
    <x v="0"/>
    <x v="6"/>
    <s v="m3"/>
    <n v="26504.05"/>
    <n v="28296.45"/>
    <n v="30086.2"/>
    <n v="29180.3"/>
    <n v="29445"/>
    <n v="29348.799999999999"/>
    <n v="32318.75"/>
    <n v="31335.200000000001"/>
    <n v="31239.4"/>
    <n v="29265"/>
    <n v="29102.701000000001"/>
    <n v="34381.68"/>
  </r>
  <r>
    <s v="GASOLINA C (m3)"/>
    <x v="4"/>
    <x v="0"/>
    <x v="7"/>
    <s v="m3"/>
    <n v="74302.399999999994"/>
    <n v="72724.600000000006"/>
    <n v="78053.718999999997"/>
    <n v="72009"/>
    <n v="75861.100000000006"/>
    <n v="74556"/>
    <n v="76762.95"/>
    <n v="80706.7"/>
    <n v="82553.464999999997"/>
    <n v="77108.850000000006"/>
    <n v="76353.97"/>
    <n v="86411.6"/>
  </r>
  <r>
    <s v="GASOLINA C (m3)"/>
    <x v="4"/>
    <x v="0"/>
    <x v="8"/>
    <s v="m3"/>
    <n v="47866.8"/>
    <n v="45637"/>
    <n v="50188.491999999998"/>
    <n v="46828.46"/>
    <n v="48936"/>
    <n v="47521.5"/>
    <n v="50159.22"/>
    <n v="51517.731"/>
    <n v="53016.43"/>
    <n v="48986.65"/>
    <n v="49636"/>
    <n v="55412.78"/>
  </r>
  <r>
    <s v="GASOLINA C (m3)"/>
    <x v="4"/>
    <x v="0"/>
    <x v="9"/>
    <s v="m3"/>
    <n v="109101.5"/>
    <n v="109122.429"/>
    <n v="113172.22"/>
    <n v="110176.314"/>
    <n v="111835.141"/>
    <n v="110310.306"/>
    <n v="114228.5"/>
    <n v="117599.65700000001"/>
    <n v="119448.773"/>
    <n v="116252.192"/>
    <n v="113440.304"/>
    <n v="124620.15"/>
  </r>
  <r>
    <s v="GASOLINA C (m3)"/>
    <x v="4"/>
    <x v="0"/>
    <x v="10"/>
    <s v="m3"/>
    <n v="51849.1"/>
    <n v="50198.546000000002"/>
    <n v="54791.538999999997"/>
    <n v="51618.254000000001"/>
    <n v="52533.487000000001"/>
    <n v="51455.5"/>
    <n v="53595.732000000004"/>
    <n v="55992.957000000002"/>
    <n v="57245"/>
    <n v="54240.78"/>
    <n v="53157.95"/>
    <n v="60437.4"/>
  </r>
  <r>
    <s v="GASOLINA C (m3)"/>
    <x v="4"/>
    <x v="0"/>
    <x v="11"/>
    <s v="m3"/>
    <n v="54907.05"/>
    <n v="52576.66"/>
    <n v="58088.13"/>
    <n v="55331.8"/>
    <n v="56428.091999999997"/>
    <n v="58400.29"/>
    <n v="57769.728000000003"/>
    <n v="59797.38"/>
    <n v="60204.076999999997"/>
    <n v="58893.06"/>
    <n v="57670.37"/>
    <n v="64111.06"/>
  </r>
  <r>
    <s v="GASOLINA C (m3)"/>
    <x v="4"/>
    <x v="0"/>
    <x v="12"/>
    <s v="m3"/>
    <n v="112990.692"/>
    <n v="111592.91099999999"/>
    <n v="119993.95"/>
    <n v="112252.777"/>
    <n v="116814.587"/>
    <n v="115919.264"/>
    <n v="116066.997"/>
    <n v="125019.118"/>
    <n v="126738.5"/>
    <n v="124730.856"/>
    <n v="124189.63499999999"/>
    <n v="131270.6"/>
  </r>
  <r>
    <s v="GASOLINA C (m3)"/>
    <x v="4"/>
    <x v="0"/>
    <x v="13"/>
    <s v="m3"/>
    <n v="36849.055999999997"/>
    <n v="35812"/>
    <n v="38956"/>
    <n v="36253.249000000003"/>
    <n v="36636.01"/>
    <n v="35437.057999999997"/>
    <n v="36779.9"/>
    <n v="38416"/>
    <n v="38933.000999999997"/>
    <n v="38075.5"/>
    <n v="37869.5"/>
    <n v="43271"/>
  </r>
  <r>
    <s v="GASOLINA C (m3)"/>
    <x v="4"/>
    <x v="0"/>
    <x v="14"/>
    <s v="m3"/>
    <n v="31436.1"/>
    <n v="31862.5"/>
    <n v="33954.1"/>
    <n v="32273.4"/>
    <n v="32111.274000000001"/>
    <n v="32178.5"/>
    <n v="32273.649000000001"/>
    <n v="33158.07"/>
    <n v="34875"/>
    <n v="33690.6"/>
    <n v="32657.8"/>
    <n v="36905"/>
  </r>
  <r>
    <s v="GASOLINA C (m3)"/>
    <x v="4"/>
    <x v="0"/>
    <x v="15"/>
    <s v="m3"/>
    <n v="173856.785"/>
    <n v="173504.717"/>
    <n v="189970.30799999999"/>
    <n v="178918.734"/>
    <n v="173284.204"/>
    <n v="180244.671"/>
    <n v="175797.54699999999"/>
    <n v="181598.4"/>
    <n v="192408.72500000001"/>
    <n v="185207.46799999999"/>
    <n v="180707.34599999999"/>
    <n v="216030.84899999999"/>
  </r>
  <r>
    <s v="GASOLINA C (m3)"/>
    <x v="4"/>
    <x v="0"/>
    <x v="16"/>
    <s v="m3"/>
    <n v="350821.51500000001"/>
    <n v="361134.32799999998"/>
    <n v="399738.299"/>
    <n v="374079.62699999998"/>
    <n v="347047.61200000002"/>
    <n v="340378.12300000002"/>
    <n v="356311.174"/>
    <n v="364536.66200000001"/>
    <n v="367137.85"/>
    <n v="375776.45699999999"/>
    <n v="390285.43"/>
    <n v="448417.20699999999"/>
  </r>
  <r>
    <s v="GASOLINA C (m3)"/>
    <x v="4"/>
    <x v="0"/>
    <x v="17"/>
    <s v="m3"/>
    <n v="77204.5"/>
    <n v="76663"/>
    <n v="80883.3"/>
    <n v="77300"/>
    <n v="75870.600000000006"/>
    <n v="74171.672000000006"/>
    <n v="75992"/>
    <n v="78769.7"/>
    <n v="80259"/>
    <n v="78193.797999999995"/>
    <n v="77265.75"/>
    <n v="92128.692999999999"/>
  </r>
  <r>
    <s v="GASOLINA C (m3)"/>
    <x v="4"/>
    <x v="0"/>
    <x v="18"/>
    <s v="m3"/>
    <n v="213649.46"/>
    <n v="225855.364"/>
    <n v="240086.236"/>
    <n v="231789.72"/>
    <n v="213758.842"/>
    <n v="204559.08"/>
    <n v="215024.18299999999"/>
    <n v="209032.489"/>
    <n v="213980.57699999999"/>
    <n v="217290.82800000001"/>
    <n v="215163.511"/>
    <n v="254726.644"/>
  </r>
  <r>
    <s v="GASOLINA C (m3)"/>
    <x v="4"/>
    <x v="0"/>
    <x v="19"/>
    <s v="m3"/>
    <n v="749160.61600000004"/>
    <n v="813869.68"/>
    <n v="893611.27599999995"/>
    <n v="854679.41399999999"/>
    <n v="770958.37"/>
    <n v="759648.99399999995"/>
    <n v="752496.929"/>
    <n v="789117.57200000004"/>
    <n v="779656.59"/>
    <n v="849031.97"/>
    <n v="909630.98499999999"/>
    <n v="1021584.3"/>
  </r>
  <r>
    <s v="GASOLINA C (m3)"/>
    <x v="4"/>
    <x v="0"/>
    <x v="20"/>
    <s v="m3"/>
    <n v="210848.701"/>
    <n v="220537.88699999999"/>
    <n v="247885.06099999999"/>
    <n v="240606.79199999999"/>
    <n v="232811.68299999999"/>
    <n v="224511.48699999999"/>
    <n v="230832.859"/>
    <n v="237165.25200000001"/>
    <n v="236422.715"/>
    <n v="240168.55"/>
    <n v="252558.163"/>
    <n v="293458.75199999998"/>
  </r>
  <r>
    <s v="GASOLINA C (m3)"/>
    <x v="4"/>
    <x v="0"/>
    <x v="21"/>
    <s v="m3"/>
    <n v="222560.24100000001"/>
    <n v="223651.35200000001"/>
    <n v="231720.81200000001"/>
    <n v="219575.26"/>
    <n v="213219.39499999999"/>
    <n v="209815.905"/>
    <n v="217040.14300000001"/>
    <n v="220230.08300000001"/>
    <n v="225847.777"/>
    <n v="220829.33"/>
    <n v="228545.48300000001"/>
    <n v="263757.44199999998"/>
  </r>
  <r>
    <s v="GASOLINA C (m3)"/>
    <x v="4"/>
    <x v="0"/>
    <x v="22"/>
    <s v="m3"/>
    <n v="265978.09000000003"/>
    <n v="291592.62300000002"/>
    <n v="281456.56800000003"/>
    <n v="275961.73100000003"/>
    <n v="276341.86099999998"/>
    <n v="268560.08500000002"/>
    <n v="279948.12699999998"/>
    <n v="288337.93"/>
    <n v="289125.37"/>
    <n v="285291.60100000002"/>
    <n v="294214.20799999998"/>
    <n v="343997.41899999999"/>
  </r>
  <r>
    <s v="GASOLINA C (m3)"/>
    <x v="4"/>
    <x v="0"/>
    <x v="23"/>
    <s v="m3"/>
    <n v="55375"/>
    <n v="57209.5"/>
    <n v="63107.45"/>
    <n v="62199.8"/>
    <n v="58416.688999999998"/>
    <n v="57624.85"/>
    <n v="60859.85"/>
    <n v="62587.55"/>
    <n v="63622.75"/>
    <n v="63862.59"/>
    <n v="62908.74"/>
    <n v="72043.25"/>
  </r>
  <r>
    <s v="GASOLINA C (m3)"/>
    <x v="4"/>
    <x v="0"/>
    <x v="24"/>
    <s v="m3"/>
    <n v="47338.3"/>
    <n v="46747.72"/>
    <n v="53289.2"/>
    <n v="51247.476999999999"/>
    <n v="50576.84"/>
    <n v="48613.796000000002"/>
    <n v="49692.66"/>
    <n v="51261.807999999997"/>
    <n v="51898.93"/>
    <n v="50594.239000000001"/>
    <n v="50434.84"/>
    <n v="59510.673000000003"/>
  </r>
  <r>
    <s v="GASOLINA C (m3)"/>
    <x v="4"/>
    <x v="0"/>
    <x v="25"/>
    <s v="m3"/>
    <n v="115138.912"/>
    <n v="124591.936"/>
    <n v="134503.981"/>
    <n v="131247.60999999999"/>
    <n v="122315.614"/>
    <n v="117696.481"/>
    <n v="122777.28"/>
    <n v="125695.431"/>
    <n v="126074.77"/>
    <n v="126445.173"/>
    <n v="127908.13"/>
    <n v="147895.74"/>
  </r>
  <r>
    <s v="GASOLINA C (m3)"/>
    <x v="4"/>
    <x v="0"/>
    <x v="26"/>
    <s v="m3"/>
    <n v="78997"/>
    <n v="87814.9"/>
    <n v="100612.35"/>
    <n v="96656.8"/>
    <n v="96738.5"/>
    <n v="97582.9"/>
    <n v="94788.5"/>
    <n v="104403.607"/>
    <n v="103527.317"/>
    <n v="107247.83"/>
    <n v="107578.7"/>
    <n v="115934.296"/>
  </r>
  <r>
    <s v="GASOLINA C (m3)"/>
    <x v="4"/>
    <x v="1"/>
    <x v="0"/>
    <s v="m3"/>
    <n v="45"/>
    <n v="60"/>
    <n v="84"/>
    <n v="48"/>
    <n v="77"/>
    <n v="48"/>
    <n v="90"/>
    <n v="83"/>
    <n v="69"/>
    <n v="88"/>
    <n v="40"/>
    <n v="35"/>
  </r>
  <r>
    <s v="GASOLINA C (m3)"/>
    <x v="4"/>
    <x v="1"/>
    <x v="1"/>
    <s v="m3"/>
    <n v="25"/>
    <n v="0"/>
    <n v="2.5"/>
    <n v="0"/>
    <n v="5"/>
    <n v="0"/>
    <n v="20"/>
    <n v="0"/>
    <n v="10"/>
    <n v="10"/>
    <n v="15"/>
    <n v="0"/>
  </r>
  <r>
    <s v="GASOLINA C (m3)"/>
    <x v="4"/>
    <x v="1"/>
    <x v="2"/>
    <s v="m3"/>
    <n v="945.44200000000001"/>
    <n v="1431.0309999999999"/>
    <n v="1593.825"/>
    <n v="1167.0820000000001"/>
    <n v="1799.6289999999999"/>
    <n v="1327.97"/>
    <n v="1363.8030000000001"/>
    <n v="1600.675"/>
    <n v="1147.527"/>
    <n v="919.69899999999996"/>
    <n v="944.26"/>
    <n v="943.80700000000002"/>
  </r>
  <r>
    <s v="GASOLINA C (m3)"/>
    <x v="4"/>
    <x v="1"/>
    <x v="3"/>
    <s v="m3"/>
    <n v="10"/>
    <n v="165"/>
    <n v="50"/>
    <n v="20"/>
    <n v="25"/>
    <n v="0"/>
    <n v="10"/>
    <n v="18"/>
    <n v="0"/>
    <n v="15"/>
    <n v="20"/>
    <n v="5"/>
  </r>
  <r>
    <s v="GASOLINA C (m3)"/>
    <x v="4"/>
    <x v="1"/>
    <x v="4"/>
    <s v="m3"/>
    <n v="441"/>
    <n v="363"/>
    <n v="448"/>
    <n v="551"/>
    <n v="519"/>
    <n v="516"/>
    <n v="520"/>
    <n v="469"/>
    <n v="569"/>
    <n v="531"/>
    <n v="534"/>
    <n v="435"/>
  </r>
  <r>
    <s v="GASOLINA C (m3)"/>
    <x v="4"/>
    <x v="1"/>
    <x v="5"/>
    <s v="m3"/>
    <n v="135"/>
    <n v="100"/>
    <n v="170"/>
    <n v="90"/>
    <n v="130"/>
    <n v="140"/>
    <n v="130"/>
    <n v="165"/>
    <n v="270"/>
    <n v="185"/>
    <n v="200"/>
    <n v="255"/>
  </r>
  <r>
    <s v="GASOLINA C (m3)"/>
    <x v="4"/>
    <x v="1"/>
    <x v="6"/>
    <s v="m3"/>
    <n v="90"/>
    <n v="193"/>
    <n v="195"/>
    <n v="160"/>
    <n v="205"/>
    <n v="210"/>
    <n v="160"/>
    <n v="135"/>
    <n v="125"/>
    <n v="80.048000000000002"/>
    <n v="147.21"/>
    <n v="92.100999999999999"/>
  </r>
  <r>
    <s v="GASOLINA C (m3)"/>
    <x v="4"/>
    <x v="1"/>
    <x v="7"/>
    <s v="m3"/>
    <n v="25"/>
    <n v="30"/>
    <n v="45"/>
    <n v="40"/>
    <n v="25"/>
    <n v="42"/>
    <n v="98"/>
    <n v="142"/>
    <n v="92"/>
    <n v="182"/>
    <n v="123"/>
    <n v="98"/>
  </r>
  <r>
    <s v="GASOLINA C (m3)"/>
    <x v="4"/>
    <x v="1"/>
    <x v="8"/>
    <s v="m3"/>
    <n v="20"/>
    <n v="25"/>
    <n v="30"/>
    <n v="30"/>
    <n v="25"/>
    <n v="30"/>
    <n v="20"/>
    <n v="25"/>
    <n v="30"/>
    <n v="20"/>
    <n v="30"/>
    <n v="35"/>
  </r>
  <r>
    <s v="GASOLINA C (m3)"/>
    <x v="4"/>
    <x v="1"/>
    <x v="9"/>
    <s v="m3"/>
    <n v="235"/>
    <n v="270"/>
    <n v="250"/>
    <n v="210"/>
    <n v="263"/>
    <n v="225"/>
    <n v="230"/>
    <n v="255"/>
    <n v="226"/>
    <n v="235"/>
    <n v="255"/>
    <n v="215"/>
  </r>
  <r>
    <s v="GASOLINA C (m3)"/>
    <x v="4"/>
    <x v="1"/>
    <x v="10"/>
    <s v="m3"/>
    <n v="368"/>
    <n v="390"/>
    <n v="478"/>
    <n v="420"/>
    <n v="375"/>
    <n v="335"/>
    <n v="370"/>
    <n v="410"/>
    <n v="400"/>
    <n v="333"/>
    <n v="355"/>
    <n v="330"/>
  </r>
  <r>
    <s v="GASOLINA C (m3)"/>
    <x v="4"/>
    <x v="1"/>
    <x v="11"/>
    <s v="m3"/>
    <n v="30"/>
    <n v="22"/>
    <n v="7"/>
    <n v="53"/>
    <n v="62"/>
    <n v="37"/>
    <n v="30"/>
    <n v="40"/>
    <n v="22"/>
    <n v="27"/>
    <n v="30"/>
    <n v="52"/>
  </r>
  <r>
    <s v="GASOLINA C (m3)"/>
    <x v="4"/>
    <x v="1"/>
    <x v="12"/>
    <s v="m3"/>
    <n v="361.5"/>
    <n v="355.5"/>
    <n v="353.5"/>
    <n v="287.5"/>
    <n v="259.39999999999998"/>
    <n v="292"/>
    <n v="236.5"/>
    <n v="332.5"/>
    <n v="290"/>
    <n v="300"/>
    <n v="291"/>
    <n v="210.5"/>
  </r>
  <r>
    <s v="GASOLINA C (m3)"/>
    <x v="4"/>
    <x v="1"/>
    <x v="13"/>
    <s v="m3"/>
    <n v="50"/>
    <n v="37"/>
    <n v="88"/>
    <n v="41"/>
    <n v="87"/>
    <n v="35"/>
    <n v="50"/>
    <n v="55"/>
    <n v="78"/>
    <n v="40"/>
    <n v="60"/>
    <n v="53"/>
  </r>
  <r>
    <s v="GASOLINA C (m3)"/>
    <x v="4"/>
    <x v="1"/>
    <x v="14"/>
    <s v="m3"/>
    <n v="98"/>
    <n v="85"/>
    <n v="90"/>
    <n v="45"/>
    <n v="75"/>
    <n v="55"/>
    <n v="55"/>
    <n v="70"/>
    <n v="55"/>
    <n v="73"/>
    <n v="70"/>
    <n v="105"/>
  </r>
  <r>
    <s v="GASOLINA C (m3)"/>
    <x v="4"/>
    <x v="1"/>
    <x v="15"/>
    <s v="m3"/>
    <n v="532"/>
    <n v="452"/>
    <n v="544.5"/>
    <n v="475"/>
    <n v="454.00299999999999"/>
    <n v="386"/>
    <n v="390"/>
    <n v="431"/>
    <n v="431.5"/>
    <n v="379"/>
    <n v="516.5"/>
    <n v="424"/>
  </r>
  <r>
    <s v="GASOLINA C (m3)"/>
    <x v="4"/>
    <x v="1"/>
    <x v="16"/>
    <s v="m3"/>
    <n v="2399.9960000000001"/>
    <n v="2327.2759999999998"/>
    <n v="2887.393"/>
    <n v="2607.895"/>
    <n v="2817.1979999999999"/>
    <n v="2978.9"/>
    <n v="2685.2049999999999"/>
    <n v="2654.9920000000002"/>
    <n v="3097.7739999999999"/>
    <n v="2652.2849999999999"/>
    <n v="2885.2649999999999"/>
    <n v="2736.413"/>
  </r>
  <r>
    <s v="GASOLINA C (m3)"/>
    <x v="4"/>
    <x v="1"/>
    <x v="17"/>
    <s v="m3"/>
    <n v="221"/>
    <n v="218.5"/>
    <n v="233"/>
    <n v="238"/>
    <n v="231"/>
    <n v="185.5"/>
    <n v="193.5"/>
    <n v="197.5"/>
    <n v="163.5"/>
    <n v="187"/>
    <n v="182.5"/>
    <n v="196"/>
  </r>
  <r>
    <s v="GASOLINA C (m3)"/>
    <x v="4"/>
    <x v="1"/>
    <x v="18"/>
    <s v="m3"/>
    <n v="2445.2339999999999"/>
    <n v="2611.1289999999999"/>
    <n v="2852.3380000000002"/>
    <n v="2684.7539999999999"/>
    <n v="2500.0030000000002"/>
    <n v="2452.8780000000002"/>
    <n v="2406.7539999999999"/>
    <n v="2704.587"/>
    <n v="2427.8180000000002"/>
    <n v="2279.0509999999999"/>
    <n v="2285.5059999999999"/>
    <n v="2336.5340000000001"/>
  </r>
  <r>
    <s v="GASOLINA C (m3)"/>
    <x v="4"/>
    <x v="1"/>
    <x v="19"/>
    <s v="m3"/>
    <n v="2746.1439999999998"/>
    <n v="3057.692"/>
    <n v="3740.4690000000001"/>
    <n v="3259.0309999999999"/>
    <n v="3284.462"/>
    <n v="3486.9520000000002"/>
    <n v="3045.84"/>
    <n v="3117.6950000000002"/>
    <n v="3202.0709999999999"/>
    <n v="3143.8429999999998"/>
    <n v="3079.6559999999999"/>
    <n v="3082.9070000000002"/>
  </r>
  <r>
    <s v="GASOLINA C (m3)"/>
    <x v="4"/>
    <x v="1"/>
    <x v="20"/>
    <s v="m3"/>
    <n v="663"/>
    <n v="827.5"/>
    <n v="944.78"/>
    <n v="858.5"/>
    <n v="812.5"/>
    <n v="723"/>
    <n v="802.05600000000004"/>
    <n v="847.00599999999997"/>
    <n v="721.05799999999999"/>
    <n v="764.63800000000003"/>
    <n v="713.63900000000001"/>
    <n v="597.51199999999994"/>
  </r>
  <r>
    <s v="GASOLINA C (m3)"/>
    <x v="4"/>
    <x v="1"/>
    <x v="21"/>
    <s v="m3"/>
    <n v="433.59399999999999"/>
    <n v="363.565"/>
    <n v="376.06200000000001"/>
    <n v="290.09199999999998"/>
    <n v="341.51499999999999"/>
    <n v="298.517"/>
    <n v="291.03899999999999"/>
    <n v="328.553"/>
    <n v="325.03699999999998"/>
    <n v="265.041"/>
    <n v="311.04199999999997"/>
    <n v="345.00900000000001"/>
  </r>
  <r>
    <s v="GASOLINA C (m3)"/>
    <x v="4"/>
    <x v="1"/>
    <x v="22"/>
    <s v="m3"/>
    <n v="314.5"/>
    <n v="259.10000000000002"/>
    <n v="406.05"/>
    <n v="333.02"/>
    <n v="566.02"/>
    <n v="349.92"/>
    <n v="325"/>
    <n v="385"/>
    <n v="457"/>
    <n v="296"/>
    <n v="370"/>
    <n v="361"/>
  </r>
  <r>
    <s v="GASOLINA C (m3)"/>
    <x v="4"/>
    <x v="1"/>
    <x v="23"/>
    <s v="m3"/>
    <n v="125"/>
    <n v="112"/>
    <n v="187"/>
    <n v="176"/>
    <n v="219"/>
    <n v="135"/>
    <n v="138"/>
    <n v="224"/>
    <n v="168"/>
    <n v="242"/>
    <n v="167"/>
    <n v="161"/>
  </r>
  <r>
    <s v="GASOLINA C (m3)"/>
    <x v="4"/>
    <x v="1"/>
    <x v="24"/>
    <s v="m3"/>
    <n v="297.14"/>
    <n v="341.5"/>
    <n v="336"/>
    <n v="301.5"/>
    <n v="253.5"/>
    <n v="289"/>
    <n v="270"/>
    <n v="316.07"/>
    <n v="327.64"/>
    <n v="307.07"/>
    <n v="367.21"/>
    <n v="332.57"/>
  </r>
  <r>
    <s v="GASOLINA C (m3)"/>
    <x v="4"/>
    <x v="1"/>
    <x v="25"/>
    <s v="m3"/>
    <n v="716"/>
    <n v="770.1"/>
    <n v="813.5"/>
    <n v="827.5"/>
    <n v="871.62"/>
    <n v="775.15"/>
    <n v="651.6"/>
    <n v="755.5"/>
    <n v="704.05499999999995"/>
    <n v="582.5"/>
    <n v="665.5"/>
    <n v="665.01300000000003"/>
  </r>
  <r>
    <s v="GASOLINA C (m3)"/>
    <x v="4"/>
    <x v="1"/>
    <x v="26"/>
    <s v="m3"/>
    <n v="618"/>
    <n v="719"/>
    <n v="958"/>
    <n v="771"/>
    <n v="779"/>
    <n v="656"/>
    <n v="608"/>
    <n v="636"/>
    <n v="549"/>
    <n v="535"/>
    <n v="478"/>
    <n v="399"/>
  </r>
  <r>
    <s v="GASOLINA C (m3)"/>
    <x v="4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2"/>
    <s v="m3"/>
    <n v="0"/>
    <n v="0"/>
    <n v="0"/>
    <n v="0"/>
    <n v="0"/>
    <n v="0"/>
    <n v="0"/>
    <n v="0"/>
    <n v="0"/>
    <n v="0"/>
    <n v="0"/>
    <n v="20"/>
  </r>
  <r>
    <s v="GASOLINA C (m3)"/>
    <x v="4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4"/>
    <s v="m3"/>
    <n v="924.5"/>
    <n v="1040"/>
    <n v="1181.5"/>
    <n v="1095"/>
    <n v="993"/>
    <n v="965"/>
    <n v="1247.5"/>
    <n v="1353.5"/>
    <n v="1432"/>
    <n v="1358"/>
    <n v="1583"/>
    <n v="1717"/>
  </r>
  <r>
    <s v="GASOLINA C (m3)"/>
    <x v="4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6"/>
    <s v="m3"/>
    <n v="110"/>
    <n v="100.8"/>
    <n v="96.1"/>
    <n v="99.9"/>
    <n v="117.2"/>
    <n v="105.7"/>
    <n v="113.4"/>
    <n v="110.5"/>
    <n v="100.9"/>
    <n v="91.3"/>
    <n v="96.1"/>
    <n v="120.5"/>
  </r>
  <r>
    <s v="GASOLINA C (m3)"/>
    <x v="4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5"/>
    <s v="m3"/>
    <n v="294"/>
    <n v="297.5"/>
    <n v="271.5"/>
    <n v="225.5"/>
    <n v="238.5"/>
    <n v="349.5"/>
    <n v="322"/>
    <n v="356.5"/>
    <n v="278"/>
    <n v="285.5"/>
    <n v="328.5"/>
    <n v="400.5"/>
  </r>
  <r>
    <s v="GASOLINA C (m3)"/>
    <x v="4"/>
    <x v="2"/>
    <x v="16"/>
    <s v="m3"/>
    <n v="298"/>
    <n v="317"/>
    <n v="359"/>
    <n v="298"/>
    <n v="312.5"/>
    <n v="282.5"/>
    <n v="281"/>
    <n v="310.5"/>
    <n v="398.5"/>
    <n v="414.5"/>
    <n v="518.5"/>
    <n v="556.5"/>
  </r>
  <r>
    <s v="GASOLINA C (m3)"/>
    <x v="4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9"/>
    <s v="m3"/>
    <n v="652"/>
    <n v="745"/>
    <n v="820"/>
    <n v="730"/>
    <n v="630"/>
    <n v="609"/>
    <n v="605"/>
    <n v="670"/>
    <n v="655"/>
    <n v="720"/>
    <n v="915"/>
    <n v="1072"/>
  </r>
  <r>
    <s v="GASOLINA C (m3)"/>
    <x v="4"/>
    <x v="2"/>
    <x v="20"/>
    <s v="m3"/>
    <n v="317"/>
    <n v="324"/>
    <n v="381"/>
    <n v="347"/>
    <n v="365"/>
    <n v="348"/>
    <n v="378"/>
    <n v="378"/>
    <n v="403"/>
    <n v="385"/>
    <n v="399"/>
    <n v="465"/>
  </r>
  <r>
    <s v="GASOLINA C (m3)"/>
    <x v="4"/>
    <x v="2"/>
    <x v="21"/>
    <s v="m3"/>
    <n v="0"/>
    <n v="0"/>
    <n v="0"/>
    <n v="0"/>
    <n v="0"/>
    <n v="0"/>
    <n v="10"/>
    <n v="0"/>
    <n v="0"/>
    <n v="0"/>
    <n v="0"/>
    <n v="0"/>
  </r>
  <r>
    <s v="GASOLINA C (m3)"/>
    <x v="4"/>
    <x v="2"/>
    <x v="22"/>
    <s v="m3"/>
    <n v="2077.5"/>
    <n v="1980"/>
    <n v="1611.5"/>
    <n v="1618.5"/>
    <n v="1525"/>
    <n v="1363"/>
    <n v="1554"/>
    <n v="1519"/>
    <n v="1511.5"/>
    <n v="1234"/>
    <n v="1054"/>
    <n v="1080"/>
  </r>
  <r>
    <s v="GASOLINA C (m3)"/>
    <x v="4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24"/>
    <s v="m3"/>
    <n v="93"/>
    <n v="100"/>
    <n v="119"/>
    <n v="129"/>
    <n v="134"/>
    <n v="141.5"/>
    <n v="138"/>
    <n v="158"/>
    <n v="125"/>
    <n v="162"/>
    <n v="140"/>
    <n v="169"/>
  </r>
  <r>
    <s v="GASOLINA C (m3)"/>
    <x v="4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5"/>
    <x v="0"/>
    <x v="0"/>
    <s v="m3"/>
    <n v="32279.1"/>
    <n v="31887.3"/>
    <n v="36166.699999999997"/>
    <n v="35190.400000000001"/>
    <n v="37718.199999999997"/>
    <n v="36499.129999999997"/>
    <n v="37520.1"/>
    <n v="38042.99"/>
    <n v="37876.300000000003"/>
    <n v="36564.42"/>
    <n v="36002.525000000001"/>
    <n v="40117.275999999998"/>
  </r>
  <r>
    <s v="GASOLINA C (m3)"/>
    <x v="5"/>
    <x v="0"/>
    <x v="1"/>
    <s v="m3"/>
    <n v="10047.700000000001"/>
    <n v="9674.9"/>
    <n v="11793.4"/>
    <n v="10577.2"/>
    <n v="11675.6"/>
    <n v="11726"/>
    <n v="11698.5"/>
    <n v="12273.7"/>
    <n v="11653.3"/>
    <n v="11586.477999999999"/>
    <n v="11232.126"/>
    <n v="12422.656000000001"/>
  </r>
  <r>
    <s v="GASOLINA C (m3)"/>
    <x v="5"/>
    <x v="0"/>
    <x v="2"/>
    <s v="m3"/>
    <n v="45630.279000000002"/>
    <n v="46220.639999999999"/>
    <n v="52948.28"/>
    <n v="49406.245000000003"/>
    <n v="57473.696000000004"/>
    <n v="56594.072"/>
    <n v="54199.961000000003"/>
    <n v="57737.667000000001"/>
    <n v="51887.942999999999"/>
    <n v="52772.281000000003"/>
    <n v="51330.790999999997"/>
    <n v="57380.220999999998"/>
  </r>
  <r>
    <s v="GASOLINA C (m3)"/>
    <x v="5"/>
    <x v="0"/>
    <x v="3"/>
    <s v="m3"/>
    <n v="10523.3"/>
    <n v="10054.799999999999"/>
    <n v="11402.3"/>
    <n v="10930.4"/>
    <n v="11551.6"/>
    <n v="11463.4"/>
    <n v="10627.8"/>
    <n v="11516.6"/>
    <n v="12311.4"/>
    <n v="12242.2"/>
    <n v="11698.749"/>
    <n v="12906.22"/>
  </r>
  <r>
    <s v="GASOLINA C (m3)"/>
    <x v="5"/>
    <x v="0"/>
    <x v="4"/>
    <s v="m3"/>
    <n v="89050.684999999998"/>
    <n v="82606.8"/>
    <n v="93038.35"/>
    <n v="86580.137000000002"/>
    <n v="95426.653000000006"/>
    <n v="95741.180999999997"/>
    <n v="97003.7"/>
    <n v="98756.6"/>
    <n v="93264.494999999995"/>
    <n v="96653.627999999997"/>
    <n v="93479.915999999997"/>
    <n v="102403.678"/>
  </r>
  <r>
    <s v="GASOLINA C (m3)"/>
    <x v="5"/>
    <x v="0"/>
    <x v="5"/>
    <s v="m3"/>
    <n v="11574.5"/>
    <n v="10965"/>
    <n v="12496.5"/>
    <n v="11891.7"/>
    <n v="13159"/>
    <n v="12919"/>
    <n v="12729.5"/>
    <n v="13533"/>
    <n v="13210.544"/>
    <n v="13200.638999999999"/>
    <n v="13068.71"/>
    <n v="13855.258"/>
  </r>
  <r>
    <s v="GASOLINA C (m3)"/>
    <x v="5"/>
    <x v="0"/>
    <x v="6"/>
    <s v="m3"/>
    <n v="30333.66"/>
    <n v="27732.738000000001"/>
    <n v="31883.26"/>
    <n v="29661.58"/>
    <n v="32679.83"/>
    <n v="32419.25"/>
    <n v="35044.199999999997"/>
    <n v="32011.29"/>
    <n v="30411.409"/>
    <n v="30738.217000000001"/>
    <n v="29164.82"/>
    <n v="34409.021999999997"/>
  </r>
  <r>
    <s v="GASOLINA C (m3)"/>
    <x v="5"/>
    <x v="0"/>
    <x v="7"/>
    <s v="m3"/>
    <n v="77978.460000000006"/>
    <n v="70757.990000000005"/>
    <n v="78621.929999999993"/>
    <n v="74520.25"/>
    <n v="80822.366999999998"/>
    <n v="79875.77"/>
    <n v="79774.759999999995"/>
    <n v="83170.149999999994"/>
    <n v="80470.75"/>
    <n v="80858.642000000007"/>
    <n v="78954.789999999994"/>
    <n v="88091.58"/>
  </r>
  <r>
    <s v="GASOLINA C (m3)"/>
    <x v="5"/>
    <x v="0"/>
    <x v="8"/>
    <s v="m3"/>
    <n v="50996.28"/>
    <n v="44983.25"/>
    <n v="50729.599999999999"/>
    <n v="48711.665999999997"/>
    <n v="51972.95"/>
    <n v="50964.1"/>
    <n v="51456.15"/>
    <n v="52407.953999999998"/>
    <n v="49748.94"/>
    <n v="50828.802000000003"/>
    <n v="49521.794999999998"/>
    <n v="55127.476999999999"/>
  </r>
  <r>
    <s v="GASOLINA C (m3)"/>
    <x v="5"/>
    <x v="0"/>
    <x v="9"/>
    <s v="m3"/>
    <n v="114374.93399999999"/>
    <n v="104023.931"/>
    <n v="116631.049"/>
    <n v="109190.2"/>
    <n v="117512.57"/>
    <n v="116447.9"/>
    <n v="114088.91899999999"/>
    <n v="118643.8"/>
    <n v="111308.664"/>
    <n v="118053.428"/>
    <n v="112811.626"/>
    <n v="126188.92200000001"/>
  </r>
  <r>
    <s v="GASOLINA C (m3)"/>
    <x v="5"/>
    <x v="0"/>
    <x v="10"/>
    <s v="m3"/>
    <n v="54495"/>
    <n v="51352.5"/>
    <n v="56869"/>
    <n v="52820.5"/>
    <n v="56219.182000000001"/>
    <n v="55877.904999999999"/>
    <n v="53723.885000000002"/>
    <n v="56377.606"/>
    <n v="53248.665999999997"/>
    <n v="54936.146000000001"/>
    <n v="52828.428"/>
    <n v="58726.375"/>
  </r>
  <r>
    <s v="GASOLINA C (m3)"/>
    <x v="5"/>
    <x v="0"/>
    <x v="11"/>
    <s v="m3"/>
    <n v="59580.86"/>
    <n v="54572.160000000003"/>
    <n v="61093.95"/>
    <n v="57109.207999999999"/>
    <n v="60389.03"/>
    <n v="61893.62"/>
    <n v="57691.47"/>
    <n v="60846.97"/>
    <n v="57777.31"/>
    <n v="59341.637000000002"/>
    <n v="58571.447999999997"/>
    <n v="63773.237999999998"/>
  </r>
  <r>
    <s v="GASOLINA C (m3)"/>
    <x v="5"/>
    <x v="0"/>
    <x v="12"/>
    <s v="m3"/>
    <n v="128233.3"/>
    <n v="119306.651"/>
    <n v="133138.14199999999"/>
    <n v="119842.01300000001"/>
    <n v="126609.976"/>
    <n v="125816.164"/>
    <n v="121943.35799999999"/>
    <n v="124178.34"/>
    <n v="117754"/>
    <n v="125892.537"/>
    <n v="119393.208"/>
    <n v="130191.595"/>
  </r>
  <r>
    <s v="GASOLINA C (m3)"/>
    <x v="5"/>
    <x v="0"/>
    <x v="13"/>
    <s v="m3"/>
    <n v="41187.5"/>
    <n v="36428"/>
    <n v="40232.5"/>
    <n v="36886"/>
    <n v="38006.5"/>
    <n v="36316"/>
    <n v="37389"/>
    <n v="37003.311999999998"/>
    <n v="36366.5"/>
    <n v="37407.769999999997"/>
    <n v="36880.487999999998"/>
    <n v="41121.135999999999"/>
  </r>
  <r>
    <s v="GASOLINA C (m3)"/>
    <x v="5"/>
    <x v="0"/>
    <x v="14"/>
    <s v="m3"/>
    <n v="34026.5"/>
    <n v="32189.684000000001"/>
    <n v="35525"/>
    <n v="33241.712"/>
    <n v="33683.599999999999"/>
    <n v="34255"/>
    <n v="32749.5"/>
    <n v="33794.1"/>
    <n v="31913.1"/>
    <n v="33107.535000000003"/>
    <n v="31778.223000000002"/>
    <n v="34588.945"/>
  </r>
  <r>
    <s v="GASOLINA C (m3)"/>
    <x v="5"/>
    <x v="0"/>
    <x v="15"/>
    <s v="m3"/>
    <n v="202061.361"/>
    <n v="174376.5"/>
    <n v="198534.40900000001"/>
    <n v="183242.54800000001"/>
    <n v="187334.976"/>
    <n v="192951.43799999999"/>
    <n v="184944.21100000001"/>
    <n v="186495.68400000001"/>
    <n v="173727.535"/>
    <n v="180009.739"/>
    <n v="172001.76699999999"/>
    <n v="203545.34099999999"/>
  </r>
  <r>
    <s v="GASOLINA C (m3)"/>
    <x v="5"/>
    <x v="0"/>
    <x v="16"/>
    <s v="m3"/>
    <n v="396174.02799999999"/>
    <n v="371570.283"/>
    <n v="414952.60399999999"/>
    <n v="385352.554"/>
    <n v="400004.48599999998"/>
    <n v="397801.23300000001"/>
    <n v="396192.8"/>
    <n v="369307.41700000002"/>
    <n v="347539.68"/>
    <n v="341109.902"/>
    <n v="326646.359"/>
    <n v="383343.473"/>
  </r>
  <r>
    <s v="GASOLINA C (m3)"/>
    <x v="5"/>
    <x v="0"/>
    <x v="17"/>
    <s v="m3"/>
    <n v="83819.5"/>
    <n v="67207"/>
    <n v="82531.5"/>
    <n v="75404.5"/>
    <n v="76937.5"/>
    <n v="78556.482999999993"/>
    <n v="75737.75"/>
    <n v="78050.554000000004"/>
    <n v="74041.09"/>
    <n v="78668.472999999998"/>
    <n v="75758.714999999997"/>
    <n v="88652.504000000001"/>
  </r>
  <r>
    <s v="GASOLINA C (m3)"/>
    <x v="5"/>
    <x v="0"/>
    <x v="18"/>
    <s v="m3"/>
    <n v="225787.28"/>
    <n v="214543"/>
    <n v="226873.402"/>
    <n v="206477.522"/>
    <n v="212923.02600000001"/>
    <n v="207039.93599999999"/>
    <n v="203967.174"/>
    <n v="201428.337"/>
    <n v="199723.826"/>
    <n v="197773.35399999999"/>
    <n v="185933.891"/>
    <n v="215772.601"/>
  </r>
  <r>
    <s v="GASOLINA C (m3)"/>
    <x v="5"/>
    <x v="0"/>
    <x v="19"/>
    <s v="m3"/>
    <n v="870587.58400000003"/>
    <n v="880536.93900000001"/>
    <n v="958716.10600000003"/>
    <n v="883227.41399999999"/>
    <n v="908216.60900000005"/>
    <n v="890296.43099999998"/>
    <n v="863978.79200000002"/>
    <n v="872457.33900000004"/>
    <n v="816461.85400000005"/>
    <n v="821142.33"/>
    <n v="787383.68400000001"/>
    <n v="875526.07299999997"/>
  </r>
  <r>
    <s v="GASOLINA C (m3)"/>
    <x v="5"/>
    <x v="0"/>
    <x v="20"/>
    <s v="m3"/>
    <n v="251296.59099999999"/>
    <n v="246507.44500000001"/>
    <n v="276513.924"/>
    <n v="259387.14600000001"/>
    <n v="266281.83399999997"/>
    <n v="268031.21000000002"/>
    <n v="270593.22499999998"/>
    <n v="251093.18100000001"/>
    <n v="236529.679"/>
    <n v="235679.378"/>
    <n v="233733.622"/>
    <n v="257052.21900000001"/>
  </r>
  <r>
    <s v="GASOLINA C (m3)"/>
    <x v="5"/>
    <x v="0"/>
    <x v="21"/>
    <s v="m3"/>
    <n v="242755.239"/>
    <n v="225298.73499999999"/>
    <n v="249316.511"/>
    <n v="221767.56400000001"/>
    <n v="225017.23"/>
    <n v="228066.764"/>
    <n v="227246.02100000001"/>
    <n v="230029.734"/>
    <n v="224129.65100000001"/>
    <n v="231783.74400000001"/>
    <n v="233472.45"/>
    <n v="264317.28700000001"/>
  </r>
  <r>
    <s v="GASOLINA C (m3)"/>
    <x v="5"/>
    <x v="0"/>
    <x v="22"/>
    <s v="m3"/>
    <n v="296792.32000000001"/>
    <n v="281019.80599999998"/>
    <n v="314862.18"/>
    <n v="290695"/>
    <n v="291134.25199999998"/>
    <n v="295430.75799999997"/>
    <n v="297489.56199999998"/>
    <n v="301938.84600000002"/>
    <n v="290224.54599999997"/>
    <n v="288468.92099999997"/>
    <n v="298640.37599999999"/>
    <n v="333432.92800000001"/>
  </r>
  <r>
    <s v="GASOLINA C (m3)"/>
    <x v="5"/>
    <x v="0"/>
    <x v="23"/>
    <s v="m3"/>
    <n v="62042.858999999997"/>
    <n v="59515.19"/>
    <n v="67831.839000000007"/>
    <n v="62894.879999999997"/>
    <n v="64565.822999999997"/>
    <n v="64123.85"/>
    <n v="65677.826000000001"/>
    <n v="62481.760000000002"/>
    <n v="63993.379000000001"/>
    <n v="62413.305999999997"/>
    <n v="61077.046000000002"/>
    <n v="67863.64"/>
  </r>
  <r>
    <s v="GASOLINA C (m3)"/>
    <x v="5"/>
    <x v="0"/>
    <x v="24"/>
    <s v="m3"/>
    <n v="52275.112999999998"/>
    <n v="49096.639999999999"/>
    <n v="57613.084000000003"/>
    <n v="53809.96"/>
    <n v="56064.89"/>
    <n v="53468.91"/>
    <n v="54443.98"/>
    <n v="51261.91"/>
    <n v="47407.603000000003"/>
    <n v="47982.254000000001"/>
    <n v="44696.086000000003"/>
    <n v="49694.864000000001"/>
  </r>
  <r>
    <s v="GASOLINA C (m3)"/>
    <x v="5"/>
    <x v="0"/>
    <x v="25"/>
    <s v="m3"/>
    <n v="133099.43400000001"/>
    <n v="128797.86"/>
    <n v="143091.78099999999"/>
    <n v="137558.87"/>
    <n v="138958.45199999999"/>
    <n v="134572.41099999999"/>
    <n v="136438.79"/>
    <n v="128943.96799999999"/>
    <n v="119886.14"/>
    <n v="119659.43799999999"/>
    <n v="110412.189"/>
    <n v="120890.65399999999"/>
  </r>
  <r>
    <s v="GASOLINA C (m3)"/>
    <x v="5"/>
    <x v="0"/>
    <x v="26"/>
    <s v="m3"/>
    <n v="97763.199999999997"/>
    <n v="98530.3"/>
    <n v="114955.451"/>
    <n v="105227.895"/>
    <n v="112488.4"/>
    <n v="112650.8"/>
    <n v="106248.35"/>
    <n v="111042.41099999999"/>
    <n v="98149.1"/>
    <n v="100580.283"/>
    <n v="99544.395000000004"/>
    <n v="105537.69"/>
  </r>
  <r>
    <s v="GASOLINA C (m3)"/>
    <x v="5"/>
    <x v="1"/>
    <x v="0"/>
    <s v="m3"/>
    <n v="22"/>
    <n v="27"/>
    <n v="28"/>
    <n v="20"/>
    <n v="25"/>
    <n v="30"/>
    <n v="42"/>
    <n v="25"/>
    <n v="27"/>
    <n v="5"/>
    <n v="17"/>
    <n v="22"/>
  </r>
  <r>
    <s v="GASOLINA C (m3)"/>
    <x v="5"/>
    <x v="1"/>
    <x v="1"/>
    <s v="m3"/>
    <n v="25"/>
    <n v="15"/>
    <n v="0"/>
    <n v="0"/>
    <n v="0"/>
    <n v="20"/>
    <n v="0"/>
    <n v="40"/>
    <n v="15"/>
    <n v="10"/>
    <n v="43"/>
    <n v="63"/>
  </r>
  <r>
    <s v="GASOLINA C (m3)"/>
    <x v="5"/>
    <x v="1"/>
    <x v="2"/>
    <s v="m3"/>
    <n v="945.50800000000004"/>
    <n v="948.07"/>
    <n v="1166.32"/>
    <n v="1029.26"/>
    <n v="1051.82"/>
    <n v="1006.76"/>
    <n v="1151.24"/>
    <n v="992.87"/>
    <n v="1031.623"/>
    <n v="533.245"/>
    <n v="353.06799999999998"/>
    <n v="425.36500000000001"/>
  </r>
  <r>
    <s v="GASOLINA C (m3)"/>
    <x v="5"/>
    <x v="1"/>
    <x v="3"/>
    <s v="m3"/>
    <n v="15"/>
    <n v="5"/>
    <n v="15"/>
    <n v="0"/>
    <n v="5"/>
    <n v="30"/>
    <n v="5"/>
    <n v="5"/>
    <n v="20"/>
    <n v="30"/>
    <n v="35"/>
    <n v="30"/>
  </r>
  <r>
    <s v="GASOLINA C (m3)"/>
    <x v="5"/>
    <x v="1"/>
    <x v="4"/>
    <s v="m3"/>
    <n v="461"/>
    <n v="407"/>
    <n v="435"/>
    <n v="513"/>
    <n v="476"/>
    <n v="567"/>
    <n v="377"/>
    <n v="479"/>
    <n v="590.21"/>
    <n v="628.346"/>
    <n v="469.11799999999999"/>
    <n v="684.79899999999998"/>
  </r>
  <r>
    <s v="GASOLINA C (m3)"/>
    <x v="5"/>
    <x v="1"/>
    <x v="5"/>
    <s v="m3"/>
    <n v="245"/>
    <n v="165"/>
    <n v="130"/>
    <n v="185"/>
    <n v="140"/>
    <n v="135"/>
    <n v="190"/>
    <n v="160"/>
    <n v="180"/>
    <n v="179.995"/>
    <n v="230"/>
    <n v="184.995"/>
  </r>
  <r>
    <s v="GASOLINA C (m3)"/>
    <x v="5"/>
    <x v="1"/>
    <x v="6"/>
    <s v="m3"/>
    <n v="100"/>
    <n v="92"/>
    <n v="190"/>
    <n v="135"/>
    <n v="145"/>
    <n v="120"/>
    <n v="115"/>
    <n v="150"/>
    <n v="155"/>
    <n v="140"/>
    <n v="145"/>
    <n v="80"/>
  </r>
  <r>
    <s v="GASOLINA C (m3)"/>
    <x v="5"/>
    <x v="1"/>
    <x v="7"/>
    <s v="m3"/>
    <n v="55"/>
    <n v="75"/>
    <n v="113"/>
    <n v="145"/>
    <n v="95"/>
    <n v="135"/>
    <n v="85"/>
    <n v="118"/>
    <n v="75"/>
    <n v="92.938999999999993"/>
    <n v="55"/>
    <n v="64.988"/>
  </r>
  <r>
    <s v="GASOLINA C (m3)"/>
    <x v="5"/>
    <x v="1"/>
    <x v="8"/>
    <s v="m3"/>
    <n v="30"/>
    <n v="20"/>
    <n v="30"/>
    <n v="35"/>
    <n v="35"/>
    <n v="35"/>
    <n v="20"/>
    <n v="15"/>
    <n v="28"/>
    <n v="27"/>
    <n v="26"/>
    <n v="29"/>
  </r>
  <r>
    <s v="GASOLINA C (m3)"/>
    <x v="5"/>
    <x v="1"/>
    <x v="9"/>
    <s v="m3"/>
    <n v="225"/>
    <n v="180"/>
    <n v="220"/>
    <n v="175"/>
    <n v="210"/>
    <n v="190"/>
    <n v="190"/>
    <n v="213.375"/>
    <n v="200"/>
    <n v="190"/>
    <n v="179.82599999999999"/>
    <n v="189.94200000000001"/>
  </r>
  <r>
    <s v="GASOLINA C (m3)"/>
    <x v="5"/>
    <x v="1"/>
    <x v="10"/>
    <s v="m3"/>
    <n v="280"/>
    <n v="320"/>
    <n v="310"/>
    <n v="295"/>
    <n v="300"/>
    <n v="325"/>
    <n v="265"/>
    <n v="325"/>
    <n v="260"/>
    <n v="285"/>
    <n v="289.94799999999998"/>
    <n v="290"/>
  </r>
  <r>
    <s v="GASOLINA C (m3)"/>
    <x v="5"/>
    <x v="1"/>
    <x v="11"/>
    <s v="m3"/>
    <n v="5"/>
    <n v="25"/>
    <n v="13"/>
    <n v="26"/>
    <n v="25"/>
    <n v="28"/>
    <n v="51"/>
    <n v="40"/>
    <n v="33"/>
    <n v="44.975000000000001"/>
    <n v="37.975000000000001"/>
    <n v="52"/>
  </r>
  <r>
    <s v="GASOLINA C (m3)"/>
    <x v="5"/>
    <x v="1"/>
    <x v="12"/>
    <s v="m3"/>
    <n v="240.5"/>
    <n v="193"/>
    <n v="210.5"/>
    <n v="168"/>
    <n v="229.5"/>
    <n v="226.5"/>
    <n v="235.5"/>
    <n v="235.5"/>
    <n v="207.5"/>
    <n v="248.37700000000001"/>
    <n v="267.42599999999999"/>
    <n v="220.42599999999999"/>
  </r>
  <r>
    <s v="GASOLINA C (m3)"/>
    <x v="5"/>
    <x v="1"/>
    <x v="13"/>
    <s v="m3"/>
    <n v="50"/>
    <n v="78"/>
    <n v="47"/>
    <n v="35"/>
    <n v="30"/>
    <n v="20"/>
    <n v="30"/>
    <n v="18"/>
    <n v="40"/>
    <n v="40"/>
    <n v="27.997"/>
    <n v="20"/>
  </r>
  <r>
    <s v="GASOLINA C (m3)"/>
    <x v="5"/>
    <x v="1"/>
    <x v="14"/>
    <s v="m3"/>
    <n v="65"/>
    <n v="45"/>
    <n v="65"/>
    <n v="50"/>
    <n v="75"/>
    <n v="30"/>
    <n v="45"/>
    <n v="35"/>
    <n v="25"/>
    <n v="35"/>
    <n v="50"/>
    <n v="55"/>
  </r>
  <r>
    <s v="GASOLINA C (m3)"/>
    <x v="5"/>
    <x v="1"/>
    <x v="15"/>
    <s v="m3"/>
    <n v="422"/>
    <n v="593"/>
    <n v="736"/>
    <n v="587"/>
    <n v="657"/>
    <n v="578.25"/>
    <n v="578.75"/>
    <n v="658"/>
    <n v="578"/>
    <n v="707.11300000000006"/>
    <n v="643.32500000000005"/>
    <n v="723.26300000000003"/>
  </r>
  <r>
    <s v="GASOLINA C (m3)"/>
    <x v="5"/>
    <x v="1"/>
    <x v="16"/>
    <s v="m3"/>
    <n v="2494.7089999999998"/>
    <n v="2447.8789999999999"/>
    <n v="3143.7620000000002"/>
    <n v="2647.7289999999998"/>
    <n v="3011.33"/>
    <n v="2653.527"/>
    <n v="2708.4259999999999"/>
    <n v="3202.5790000000002"/>
    <n v="2837.6379999999999"/>
    <n v="2933.7669999999998"/>
    <n v="2596.4070000000002"/>
    <n v="2585.357"/>
  </r>
  <r>
    <s v="GASOLINA C (m3)"/>
    <x v="5"/>
    <x v="1"/>
    <x v="17"/>
    <s v="m3"/>
    <n v="171"/>
    <n v="157"/>
    <n v="202.5"/>
    <n v="181"/>
    <n v="167.5"/>
    <n v="173"/>
    <n v="168"/>
    <n v="168"/>
    <n v="234.5"/>
    <n v="197.47900000000001"/>
    <n v="174.958"/>
    <n v="199.93700000000001"/>
  </r>
  <r>
    <s v="GASOLINA C (m3)"/>
    <x v="5"/>
    <x v="1"/>
    <x v="18"/>
    <s v="m3"/>
    <n v="2014.9670000000001"/>
    <n v="1865.1030000000001"/>
    <n v="2034.479"/>
    <n v="2081.2600000000002"/>
    <n v="1987.798"/>
    <n v="1988.43"/>
    <n v="1916.4280000000001"/>
    <n v="2122.0970000000002"/>
    <n v="2027.885"/>
    <n v="2161.3420000000001"/>
    <n v="1961.64"/>
    <n v="2439.7600000000002"/>
  </r>
  <r>
    <s v="GASOLINA C (m3)"/>
    <x v="5"/>
    <x v="1"/>
    <x v="19"/>
    <s v="m3"/>
    <n v="2550.364"/>
    <n v="2688.5"/>
    <n v="2982.4989999999998"/>
    <n v="2586.8220000000001"/>
    <n v="2936.7"/>
    <n v="2744.6579999999999"/>
    <n v="2610.2510000000002"/>
    <n v="2961.1640000000002"/>
    <n v="2735.5369999999998"/>
    <n v="2772.0349999999999"/>
    <n v="2708.9250000000002"/>
    <n v="2884.2269999999999"/>
  </r>
  <r>
    <s v="GASOLINA C (m3)"/>
    <x v="5"/>
    <x v="1"/>
    <x v="20"/>
    <s v="m3"/>
    <n v="659"/>
    <n v="659"/>
    <n v="818"/>
    <n v="686.5"/>
    <n v="771.5"/>
    <n v="708"/>
    <n v="599.5"/>
    <n v="811"/>
    <n v="696.1"/>
    <n v="693.85799999999995"/>
    <n v="727.33100000000002"/>
    <n v="644.39700000000005"/>
  </r>
  <r>
    <s v="GASOLINA C (m3)"/>
    <x v="5"/>
    <x v="1"/>
    <x v="21"/>
    <s v="m3"/>
    <n v="341.5"/>
    <n v="322.5"/>
    <n v="336.96"/>
    <n v="260"/>
    <n v="294.50200000000001"/>
    <n v="333"/>
    <n v="316"/>
    <n v="289"/>
    <n v="311.50400000000002"/>
    <n v="327.99400000000003"/>
    <n v="323.46300000000002"/>
    <n v="358.99799999999999"/>
  </r>
  <r>
    <s v="GASOLINA C (m3)"/>
    <x v="5"/>
    <x v="1"/>
    <x v="22"/>
    <s v="m3"/>
    <n v="252.91300000000001"/>
    <n v="257"/>
    <n v="346.61500000000001"/>
    <n v="246"/>
    <n v="299.54000000000002"/>
    <n v="481"/>
    <n v="278"/>
    <n v="300"/>
    <n v="259"/>
    <n v="245.30500000000001"/>
    <n v="305.79000000000002"/>
    <n v="406.62099999999998"/>
  </r>
  <r>
    <s v="GASOLINA C (m3)"/>
    <x v="5"/>
    <x v="1"/>
    <x v="23"/>
    <s v="m3"/>
    <n v="109"/>
    <n v="115"/>
    <n v="198.98"/>
    <n v="167"/>
    <n v="170"/>
    <n v="158"/>
    <n v="214"/>
    <n v="216"/>
    <n v="272"/>
    <n v="175.999"/>
    <n v="177"/>
    <n v="168.96199999999999"/>
  </r>
  <r>
    <s v="GASOLINA C (m3)"/>
    <x v="5"/>
    <x v="1"/>
    <x v="24"/>
    <s v="m3"/>
    <n v="407.14"/>
    <n v="335.21"/>
    <n v="401"/>
    <n v="371.57"/>
    <n v="376.25599999999997"/>
    <n v="354.07"/>
    <n v="325.07"/>
    <n v="354.64"/>
    <n v="407.84500000000003"/>
    <n v="382.63600000000002"/>
    <n v="348.17399999999998"/>
    <n v="279.07299999999998"/>
  </r>
  <r>
    <s v="GASOLINA C (m3)"/>
    <x v="5"/>
    <x v="1"/>
    <x v="25"/>
    <s v="m3"/>
    <n v="603.5"/>
    <n v="567.5"/>
    <n v="807.1"/>
    <n v="565.5"/>
    <n v="624"/>
    <n v="676"/>
    <n v="565.5"/>
    <n v="553"/>
    <n v="488.5"/>
    <n v="502.43400000000003"/>
    <n v="510.7"/>
    <n v="425.56799999999998"/>
  </r>
  <r>
    <s v="GASOLINA C (m3)"/>
    <x v="5"/>
    <x v="1"/>
    <x v="26"/>
    <s v="m3"/>
    <n v="351"/>
    <n v="250"/>
    <n v="386"/>
    <n v="332"/>
    <n v="375"/>
    <n v="268"/>
    <n v="231"/>
    <n v="198"/>
    <n v="231"/>
    <n v="276.79000000000002"/>
    <n v="233.99799999999999"/>
    <n v="273.851"/>
  </r>
  <r>
    <s v="GASOLINA C (m3)"/>
    <x v="5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"/>
    <s v="m3"/>
    <n v="0"/>
    <n v="0"/>
    <n v="18"/>
    <n v="0"/>
    <n v="0"/>
    <n v="0"/>
    <n v="40"/>
    <n v="149.298"/>
    <n v="0"/>
    <n v="0"/>
    <n v="0"/>
    <n v="0"/>
  </r>
  <r>
    <s v="GASOLINA C (m3)"/>
    <x v="5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4"/>
    <s v="m3"/>
    <n v="1516"/>
    <n v="1243"/>
    <n v="1620.5"/>
    <n v="1812"/>
    <n v="1959"/>
    <n v="2102"/>
    <n v="2081"/>
    <n v="2583.02"/>
    <n v="2528.2190000000001"/>
    <n v="2286.4639999999999"/>
    <n v="2194.44"/>
    <n v="2039.221"/>
  </r>
  <r>
    <s v="GASOLINA C (m3)"/>
    <x v="5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6"/>
    <s v="m3"/>
    <n v="98.6"/>
    <n v="82.1"/>
    <n v="109"/>
    <n v="98"/>
    <n v="99"/>
    <n v="112"/>
    <n v="133"/>
    <n v="105"/>
    <n v="103"/>
    <n v="115"/>
    <n v="123"/>
    <n v="101"/>
  </r>
  <r>
    <s v="GASOLINA C (m3)"/>
    <x v="5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5"/>
    <s v="m3"/>
    <n v="350"/>
    <n v="315.5"/>
    <n v="362.5"/>
    <n v="380"/>
    <n v="372.5"/>
    <n v="402.5"/>
    <n v="375"/>
    <n v="401.5"/>
    <n v="358"/>
    <n v="384"/>
    <n v="357"/>
    <n v="390"/>
  </r>
  <r>
    <s v="GASOLINA C (m3)"/>
    <x v="5"/>
    <x v="2"/>
    <x v="16"/>
    <s v="m3"/>
    <n v="498.5"/>
    <n v="496.5"/>
    <n v="600.5"/>
    <n v="537"/>
    <n v="589"/>
    <n v="746"/>
    <n v="647.5"/>
    <n v="616"/>
    <n v="505.5"/>
    <n v="535.75800000000004"/>
    <n v="526.553"/>
    <n v="654.13800000000003"/>
  </r>
  <r>
    <s v="GASOLINA C (m3)"/>
    <x v="5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9"/>
    <s v="m3"/>
    <n v="895"/>
    <n v="900"/>
    <n v="995"/>
    <n v="877"/>
    <n v="819"/>
    <n v="848"/>
    <n v="775"/>
    <n v="922"/>
    <n v="859"/>
    <n v="793.94600000000003"/>
    <n v="739.37400000000002"/>
    <n v="997.17399999999998"/>
  </r>
  <r>
    <s v="GASOLINA C (m3)"/>
    <x v="5"/>
    <x v="2"/>
    <x v="20"/>
    <s v="m3"/>
    <n v="274"/>
    <n v="395"/>
    <n v="402"/>
    <n v="375"/>
    <n v="413"/>
    <n v="393"/>
    <n v="371"/>
    <n v="340"/>
    <n v="293"/>
    <n v="317.53500000000003"/>
    <n v="304.49"/>
    <n v="318.505"/>
  </r>
  <r>
    <s v="GASOLINA C (m3)"/>
    <x v="5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2"/>
    <s v="m3"/>
    <n v="863"/>
    <n v="787"/>
    <n v="922"/>
    <n v="859"/>
    <n v="841"/>
    <n v="761"/>
    <n v="790"/>
    <n v="826"/>
    <n v="769"/>
    <n v="913"/>
    <n v="977"/>
    <n v="1140"/>
  </r>
  <r>
    <s v="GASOLINA C (m3)"/>
    <x v="5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4"/>
    <s v="m3"/>
    <n v="134"/>
    <n v="138"/>
    <n v="157"/>
    <n v="145"/>
    <n v="179"/>
    <n v="148"/>
    <n v="154"/>
    <n v="127"/>
    <n v="135"/>
    <n v="125"/>
    <n v="113"/>
    <n v="111"/>
  </r>
  <r>
    <s v="GASOLINA C (m3)"/>
    <x v="5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6"/>
    <x v="0"/>
    <x v="0"/>
    <s v="m3"/>
    <n v="33191.563000000002"/>
    <n v="31702.144"/>
    <n v="36175.879999999997"/>
    <n v="35032.925000000003"/>
    <n v="34114.173999999999"/>
    <n v="34324.199999999997"/>
    <n v="35511.599999999999"/>
    <n v="37805.5"/>
    <n v="35940.15"/>
    <n v="37625.550999999999"/>
    <n v="36226.743000000002"/>
    <n v="39932.184000000001"/>
  </r>
  <r>
    <s v="GASOLINA C (m3)"/>
    <x v="6"/>
    <x v="0"/>
    <x v="1"/>
    <s v="m3"/>
    <n v="10255.358"/>
    <n v="9447.4760000000006"/>
    <n v="11676.56"/>
    <n v="11102.745999999999"/>
    <n v="11684.078"/>
    <n v="10038"/>
    <n v="11128.2"/>
    <n v="12211.3"/>
    <n v="10929.075999999999"/>
    <n v="11771.029"/>
    <n v="11355.148999999999"/>
    <n v="11888.352000000001"/>
  </r>
  <r>
    <s v="GASOLINA C (m3)"/>
    <x v="6"/>
    <x v="0"/>
    <x v="2"/>
    <s v="m3"/>
    <n v="45356.038"/>
    <n v="44265.777999999998"/>
    <n v="54477.112000000001"/>
    <n v="50118.26"/>
    <n v="50243.951000000001"/>
    <n v="50733.716"/>
    <n v="50128.601999999999"/>
    <n v="55963.417000000001"/>
    <n v="49864.218999999997"/>
    <n v="51418.082000000002"/>
    <n v="47623.517999999996"/>
    <n v="56682.112000000001"/>
  </r>
  <r>
    <s v="GASOLINA C (m3)"/>
    <x v="6"/>
    <x v="0"/>
    <x v="3"/>
    <s v="m3"/>
    <n v="10984.361000000001"/>
    <n v="10649.808999999999"/>
    <n v="12353.508"/>
    <n v="12061.689"/>
    <n v="11153.209000000001"/>
    <n v="10957.8"/>
    <n v="10334"/>
    <n v="12426.9"/>
    <n v="11972.084999999999"/>
    <n v="13055.620999999999"/>
    <n v="12166.896000000001"/>
    <n v="12558.697"/>
  </r>
  <r>
    <s v="GASOLINA C (m3)"/>
    <x v="6"/>
    <x v="0"/>
    <x v="4"/>
    <s v="m3"/>
    <n v="91028.823000000004"/>
    <n v="82416.592999999993"/>
    <n v="95953.076000000001"/>
    <n v="89218.629000000001"/>
    <n v="92303.100999999995"/>
    <n v="86790.637000000002"/>
    <n v="92593.315000000002"/>
    <n v="96165.843999999997"/>
    <n v="88851.002999999997"/>
    <n v="98204.191000000006"/>
    <n v="93861.191999999995"/>
    <n v="98889.676999999996"/>
  </r>
  <r>
    <s v="GASOLINA C (m3)"/>
    <x v="6"/>
    <x v="0"/>
    <x v="5"/>
    <s v="m3"/>
    <n v="11924.19"/>
    <n v="11537.078"/>
    <n v="13052.447"/>
    <n v="12637.508"/>
    <n v="12732.837"/>
    <n v="12532.678"/>
    <n v="12356.207"/>
    <n v="14245.276"/>
    <n v="13666.51"/>
    <n v="14503.866"/>
    <n v="13184.64"/>
    <n v="13921.981"/>
  </r>
  <r>
    <s v="GASOLINA C (m3)"/>
    <x v="6"/>
    <x v="0"/>
    <x v="6"/>
    <s v="m3"/>
    <n v="29309.401000000002"/>
    <n v="27150.832999999999"/>
    <n v="30340.182000000001"/>
    <n v="28661.873"/>
    <n v="28414.653999999999"/>
    <n v="26857.35"/>
    <n v="30935.621999999999"/>
    <n v="29628.74"/>
    <n v="26346.212"/>
    <n v="27781.195"/>
    <n v="28872.879000000001"/>
    <n v="31998.718000000001"/>
  </r>
  <r>
    <s v="GASOLINA C (m3)"/>
    <x v="6"/>
    <x v="0"/>
    <x v="7"/>
    <s v="m3"/>
    <n v="80825.118000000002"/>
    <n v="70378.945000000007"/>
    <n v="80717.292000000001"/>
    <n v="75238.923999999999"/>
    <n v="77592.206999999995"/>
    <n v="72083.25"/>
    <n v="77206.97"/>
    <n v="81193.938999999998"/>
    <n v="75080.092000000004"/>
    <n v="85033.77"/>
    <n v="80743.551000000007"/>
    <n v="86201.410999999993"/>
  </r>
  <r>
    <s v="GASOLINA C (m3)"/>
    <x v="6"/>
    <x v="0"/>
    <x v="8"/>
    <s v="m3"/>
    <n v="50195.129000000001"/>
    <n v="43174.478999999999"/>
    <n v="49131.894999999997"/>
    <n v="45729.447"/>
    <n v="44770.794000000002"/>
    <n v="45422.65"/>
    <n v="45481.2"/>
    <n v="47488.55"/>
    <n v="42806.724000000002"/>
    <n v="47890.317000000003"/>
    <n v="46279.184999999998"/>
    <n v="48922.463000000003"/>
  </r>
  <r>
    <s v="GASOLINA C (m3)"/>
    <x v="6"/>
    <x v="0"/>
    <x v="9"/>
    <s v="m3"/>
    <n v="114014.143"/>
    <n v="100588.803"/>
    <n v="115214.523"/>
    <n v="108113.65700000001"/>
    <n v="109504.88"/>
    <n v="103234"/>
    <n v="107341.53200000001"/>
    <n v="115052.46"/>
    <n v="104787.565"/>
    <n v="117647.774"/>
    <n v="109633.603"/>
    <n v="122580.155"/>
  </r>
  <r>
    <s v="GASOLINA C (m3)"/>
    <x v="6"/>
    <x v="0"/>
    <x v="10"/>
    <s v="m3"/>
    <n v="51624.680999999997"/>
    <n v="46529.321000000004"/>
    <n v="54106.12"/>
    <n v="49760.788"/>
    <n v="52452.334999999999"/>
    <n v="46929.614000000001"/>
    <n v="49128.5"/>
    <n v="53457.256999999998"/>
    <n v="46163.216"/>
    <n v="50383.981"/>
    <n v="49135.612000000001"/>
    <n v="54693.534"/>
  </r>
  <r>
    <s v="GASOLINA C (m3)"/>
    <x v="6"/>
    <x v="0"/>
    <x v="11"/>
    <s v="m3"/>
    <n v="58060.696000000004"/>
    <n v="50746.125999999997"/>
    <n v="58381.387999999999"/>
    <n v="56253.830999999998"/>
    <n v="53801.004000000001"/>
    <n v="52135.328999999998"/>
    <n v="53470.080000000002"/>
    <n v="56909.483999999997"/>
    <n v="49117.224000000002"/>
    <n v="49686.502"/>
    <n v="46849.017"/>
    <n v="51837.815999999999"/>
  </r>
  <r>
    <s v="GASOLINA C (m3)"/>
    <x v="6"/>
    <x v="0"/>
    <x v="12"/>
    <s v="m3"/>
    <n v="118264.592"/>
    <n v="101914.68"/>
    <n v="122352.223"/>
    <n v="108955.78"/>
    <n v="96206.498999999996"/>
    <n v="109362.219"/>
    <n v="101360.49400000001"/>
    <n v="116068.95"/>
    <n v="102457.878"/>
    <n v="107013.18"/>
    <n v="104198.29"/>
    <n v="120036.448"/>
  </r>
  <r>
    <s v="GASOLINA C (m3)"/>
    <x v="6"/>
    <x v="0"/>
    <x v="13"/>
    <s v="m3"/>
    <n v="38045.699000000001"/>
    <n v="33113.531999999999"/>
    <n v="38251.224000000002"/>
    <n v="36028.974000000002"/>
    <n v="35619.175000000003"/>
    <n v="33861.74"/>
    <n v="33489.4"/>
    <n v="35971.500999999997"/>
    <n v="32030.403999999999"/>
    <n v="34170.163"/>
    <n v="31509.330999999998"/>
    <n v="35420.588000000003"/>
  </r>
  <r>
    <s v="GASOLINA C (m3)"/>
    <x v="6"/>
    <x v="0"/>
    <x v="14"/>
    <s v="m3"/>
    <n v="32918.313999999998"/>
    <n v="29607.055"/>
    <n v="34723.779000000002"/>
    <n v="31660.829000000002"/>
    <n v="30258.904999999999"/>
    <n v="29718.613000000001"/>
    <n v="30128.003000000001"/>
    <n v="32700.9"/>
    <n v="28214.611000000001"/>
    <n v="29212.666000000001"/>
    <n v="28794.305"/>
    <n v="31713.063999999998"/>
  </r>
  <r>
    <s v="GASOLINA C (m3)"/>
    <x v="6"/>
    <x v="0"/>
    <x v="15"/>
    <s v="m3"/>
    <n v="190856.7"/>
    <n v="158141.19699999999"/>
    <n v="181564.807"/>
    <n v="172083.19399999999"/>
    <n v="161296.26699999999"/>
    <n v="164760.671"/>
    <n v="161741.514"/>
    <n v="170614.93700000001"/>
    <n v="147846.64499999999"/>
    <n v="158893.217"/>
    <n v="152089.74100000001"/>
    <n v="180188.326"/>
  </r>
  <r>
    <s v="GASOLINA C (m3)"/>
    <x v="6"/>
    <x v="0"/>
    <x v="16"/>
    <s v="m3"/>
    <n v="333938.70500000002"/>
    <n v="293606.25300000003"/>
    <n v="346731.83299999998"/>
    <n v="323372.19799999997"/>
    <n v="262166.01299999998"/>
    <n v="315191.86200000002"/>
    <n v="285063.94799999997"/>
    <n v="284269.25900000002"/>
    <n v="253955.23300000001"/>
    <n v="271649.33199999999"/>
    <n v="260667.89499999999"/>
    <n v="305159.85800000001"/>
  </r>
  <r>
    <s v="GASOLINA C (m3)"/>
    <x v="6"/>
    <x v="0"/>
    <x v="17"/>
    <s v="m3"/>
    <n v="83400.365000000005"/>
    <n v="72119.638000000006"/>
    <n v="83454.451000000001"/>
    <n v="75160.631999999998"/>
    <n v="72883.423999999999"/>
    <n v="68886.899999999994"/>
    <n v="72831.929999999993"/>
    <n v="75457.952999999994"/>
    <n v="69086.701000000001"/>
    <n v="74463.620999999999"/>
    <n v="73577.241999999998"/>
    <n v="85856.212"/>
  </r>
  <r>
    <s v="GASOLINA C (m3)"/>
    <x v="6"/>
    <x v="0"/>
    <x v="18"/>
    <s v="m3"/>
    <n v="187543.62"/>
    <n v="168187.29399999999"/>
    <n v="199500.78899999999"/>
    <n v="181565.12299999999"/>
    <n v="167770.019"/>
    <n v="157964.807"/>
    <n v="149796.46599999999"/>
    <n v="153754.96799999999"/>
    <n v="142287.93900000001"/>
    <n v="149002.946"/>
    <n v="146983.965"/>
    <n v="173332.49799999999"/>
  </r>
  <r>
    <s v="GASOLINA C (m3)"/>
    <x v="6"/>
    <x v="0"/>
    <x v="19"/>
    <s v="m3"/>
    <n v="745232.02500000002"/>
    <n v="724931.549"/>
    <n v="840439.674"/>
    <n v="772371.21400000004"/>
    <n v="695355.79700000002"/>
    <n v="704815.03799999994"/>
    <n v="620639.674"/>
    <n v="683596.54799999995"/>
    <n v="617430.41700000002"/>
    <n v="624885.92099999997"/>
    <n v="632891.12800000003"/>
    <n v="725138.77300000004"/>
  </r>
  <r>
    <s v="GASOLINA C (m3)"/>
    <x v="6"/>
    <x v="0"/>
    <x v="20"/>
    <s v="m3"/>
    <n v="217721.035"/>
    <n v="213973.101"/>
    <n v="248586.06599999999"/>
    <n v="234122.266"/>
    <n v="207005.50599999999"/>
    <n v="198701.65599999999"/>
    <n v="196075.62400000001"/>
    <n v="206216.35"/>
    <n v="181730.802"/>
    <n v="193264.25399999999"/>
    <n v="198045.06899999999"/>
    <n v="228296.56899999999"/>
  </r>
  <r>
    <s v="GASOLINA C (m3)"/>
    <x v="6"/>
    <x v="0"/>
    <x v="21"/>
    <s v="m3"/>
    <n v="243017.448"/>
    <n v="227806.59700000001"/>
    <n v="248251.89199999999"/>
    <n v="232875.13500000001"/>
    <n v="191870.277"/>
    <n v="218421.16"/>
    <n v="215905.277"/>
    <n v="228407.96599999999"/>
    <n v="207568.09099999999"/>
    <n v="227760.40299999999"/>
    <n v="234959"/>
    <n v="270249.79700000002"/>
  </r>
  <r>
    <s v="GASOLINA C (m3)"/>
    <x v="6"/>
    <x v="0"/>
    <x v="22"/>
    <s v="m3"/>
    <n v="295453.53000000003"/>
    <n v="276851.85399999999"/>
    <n v="308197.64600000001"/>
    <n v="287557.57900000003"/>
    <n v="261354.85200000001"/>
    <n v="281870.57500000001"/>
    <n v="261851.035"/>
    <n v="291532.75300000003"/>
    <n v="276279.033"/>
    <n v="284728.13099999999"/>
    <n v="288328.81900000002"/>
    <n v="332508.83500000002"/>
  </r>
  <r>
    <s v="GASOLINA C (m3)"/>
    <x v="6"/>
    <x v="0"/>
    <x v="23"/>
    <s v="m3"/>
    <n v="57608.788999999997"/>
    <n v="55483.608"/>
    <n v="66664.270999999993"/>
    <n v="62993.493000000002"/>
    <n v="56790.415999999997"/>
    <n v="52704.11"/>
    <n v="55675.29"/>
    <n v="59033.13"/>
    <n v="55241.608"/>
    <n v="60205.148999999998"/>
    <n v="59127.870999999999"/>
    <n v="69233.422000000006"/>
  </r>
  <r>
    <s v="GASOLINA C (m3)"/>
    <x v="6"/>
    <x v="0"/>
    <x v="24"/>
    <s v="m3"/>
    <n v="42895.970999999998"/>
    <n v="39855.15"/>
    <n v="47616.141000000003"/>
    <n v="50435.436999999998"/>
    <n v="44847.728999999999"/>
    <n v="44397.62"/>
    <n v="41236.222999999998"/>
    <n v="42697.000999999997"/>
    <n v="38693.387000000002"/>
    <n v="40264.402999999998"/>
    <n v="39073.775999999998"/>
    <n v="44457.758999999998"/>
  </r>
  <r>
    <s v="GASOLINA C (m3)"/>
    <x v="6"/>
    <x v="0"/>
    <x v="25"/>
    <s v="m3"/>
    <n v="108815.936"/>
    <n v="102737.85400000001"/>
    <n v="118275.807"/>
    <n v="111248.21400000001"/>
    <n v="97932.183999999994"/>
    <n v="106659.306"/>
    <n v="94502.88"/>
    <n v="98176.131999999998"/>
    <n v="87932.285000000003"/>
    <n v="95299.7"/>
    <n v="89912.754000000001"/>
    <n v="106690.97199999999"/>
  </r>
  <r>
    <s v="GASOLINA C (m3)"/>
    <x v="6"/>
    <x v="0"/>
    <x v="26"/>
    <s v="m3"/>
    <n v="91069.072"/>
    <n v="89292.347999999998"/>
    <n v="110865.24"/>
    <n v="100842.98699999999"/>
    <n v="89349.712"/>
    <n v="94816"/>
    <n v="83549"/>
    <n v="88596.801999999996"/>
    <n v="74528.442999999999"/>
    <n v="78806.426000000007"/>
    <n v="85888.736000000004"/>
    <n v="100117.96400000001"/>
  </r>
  <r>
    <s v="GASOLINA C (m3)"/>
    <x v="6"/>
    <x v="1"/>
    <x v="0"/>
    <s v="m3"/>
    <n v="5"/>
    <n v="21.994"/>
    <n v="15"/>
    <n v="16.994"/>
    <n v="9.9879999999999995"/>
    <n v="12"/>
    <n v="22"/>
    <n v="15"/>
    <n v="24.994"/>
    <n v="12"/>
    <n v="22.988"/>
    <n v="9"/>
  </r>
  <r>
    <s v="GASOLINA C (m3)"/>
    <x v="6"/>
    <x v="1"/>
    <x v="1"/>
    <s v="m3"/>
    <n v="50"/>
    <n v="35"/>
    <n v="35"/>
    <n v="15"/>
    <n v="30"/>
    <n v="28"/>
    <n v="13"/>
    <n v="30"/>
    <n v="65"/>
    <n v="67"/>
    <n v="12"/>
    <n v="5"/>
  </r>
  <r>
    <s v="GASOLINA C (m3)"/>
    <x v="6"/>
    <x v="1"/>
    <x v="2"/>
    <s v="m3"/>
    <n v="360.65499999999997"/>
    <n v="360.93799999999999"/>
    <n v="446.63299999999998"/>
    <n v="1786.4649999999999"/>
    <n v="401.971"/>
    <n v="368.00799999999998"/>
    <n v="387.65"/>
    <n v="543.53"/>
    <n v="475.40199999999999"/>
    <n v="550.75300000000004"/>
    <n v="599.90700000000004"/>
    <n v="834.61"/>
  </r>
  <r>
    <s v="GASOLINA C (m3)"/>
    <x v="6"/>
    <x v="1"/>
    <x v="3"/>
    <s v="m3"/>
    <n v="20"/>
    <n v="20"/>
    <n v="25"/>
    <n v="20"/>
    <n v="25"/>
    <n v="20"/>
    <n v="15"/>
    <n v="15"/>
    <n v="47"/>
    <n v="36.982999999999997"/>
    <n v="30"/>
    <n v="20"/>
  </r>
  <r>
    <s v="GASOLINA C (m3)"/>
    <x v="6"/>
    <x v="1"/>
    <x v="4"/>
    <s v="m3"/>
    <n v="528.96400000000006"/>
    <n v="439.32"/>
    <n v="533.62400000000002"/>
    <n v="602.02099999999996"/>
    <n v="637.44899999999996"/>
    <n v="531.255"/>
    <n v="470.77"/>
    <n v="534.06299999999999"/>
    <n v="531.31899999999996"/>
    <n v="750.15599999999995"/>
    <n v="696.85299999999995"/>
    <n v="734.50599999999997"/>
  </r>
  <r>
    <s v="GASOLINA C (m3)"/>
    <x v="6"/>
    <x v="1"/>
    <x v="5"/>
    <s v="m3"/>
    <n v="115"/>
    <n v="159.995"/>
    <n v="145"/>
    <n v="134.995"/>
    <n v="200"/>
    <n v="110"/>
    <n v="130"/>
    <n v="160"/>
    <n v="119.995"/>
    <n v="140"/>
    <n v="139.995"/>
    <n v="160"/>
  </r>
  <r>
    <s v="GASOLINA C (m3)"/>
    <x v="6"/>
    <x v="1"/>
    <x v="6"/>
    <s v="m3"/>
    <n v="10"/>
    <n v="60"/>
    <n v="105"/>
    <n v="140"/>
    <n v="129.83000000000001"/>
    <n v="105"/>
    <n v="65"/>
    <n v="148.03200000000001"/>
    <n v="134.91499999999999"/>
    <n v="161"/>
    <n v="149.57300000000001"/>
    <n v="117"/>
  </r>
  <r>
    <s v="GASOLINA C (m3)"/>
    <x v="6"/>
    <x v="1"/>
    <x v="7"/>
    <s v="m3"/>
    <n v="35"/>
    <n v="84.988"/>
    <n v="116"/>
    <n v="79.988"/>
    <n v="107.988"/>
    <n v="70"/>
    <n v="85"/>
    <n v="75"/>
    <n v="73.933000000000007"/>
    <n v="98.994"/>
    <n v="98.994"/>
    <n v="136.994"/>
  </r>
  <r>
    <s v="GASOLINA C (m3)"/>
    <x v="6"/>
    <x v="1"/>
    <x v="8"/>
    <s v="m3"/>
    <n v="34"/>
    <n v="21"/>
    <n v="24"/>
    <n v="41"/>
    <n v="21"/>
    <n v="42"/>
    <n v="34"/>
    <n v="29"/>
    <n v="36"/>
    <n v="24"/>
    <n v="29"/>
    <n v="34"/>
  </r>
  <r>
    <s v="GASOLINA C (m3)"/>
    <x v="6"/>
    <x v="1"/>
    <x v="9"/>
    <s v="m3"/>
    <n v="170"/>
    <n v="160"/>
    <n v="189.88399999999999"/>
    <n v="145"/>
    <n v="187.88399999999999"/>
    <n v="183"/>
    <n v="155"/>
    <n v="205"/>
    <n v="139.768"/>
    <n v="194.768"/>
    <n v="177.768"/>
    <n v="147.94200000000001"/>
  </r>
  <r>
    <s v="GASOLINA C (m3)"/>
    <x v="6"/>
    <x v="1"/>
    <x v="10"/>
    <s v="m3"/>
    <n v="224.89599999999999"/>
    <n v="269.94799999999998"/>
    <n v="354.94799999999998"/>
    <n v="314.89499999999998"/>
    <n v="339.94799999999998"/>
    <n v="290"/>
    <n v="300"/>
    <n v="345"/>
    <n v="304.738"/>
    <n v="349.94799999999998"/>
    <n v="295"/>
    <n v="334.84399999999999"/>
  </r>
  <r>
    <s v="GASOLINA C (m3)"/>
    <x v="6"/>
    <x v="1"/>
    <x v="11"/>
    <s v="m3"/>
    <n v="75.474999999999994"/>
    <n v="34.5"/>
    <n v="32"/>
    <n v="50.475000000000001"/>
    <n v="59.893999999999998"/>
    <n v="31"/>
    <n v="63"/>
    <n v="35"/>
    <n v="46.838000000000001"/>
    <n v="44.838000000000001"/>
    <n v="32"/>
    <n v="34.57"/>
  </r>
  <r>
    <s v="GASOLINA C (m3)"/>
    <x v="6"/>
    <x v="1"/>
    <x v="12"/>
    <s v="m3"/>
    <n v="232.92599999999999"/>
    <n v="189"/>
    <n v="223.5"/>
    <n v="285.315"/>
    <n v="246.46299999999999"/>
    <n v="253.5"/>
    <n v="263.5"/>
    <n v="207.5"/>
    <n v="247.46299999999999"/>
    <n v="314.88900000000001"/>
    <n v="264.96300000000002"/>
    <n v="217.41399999999999"/>
  </r>
  <r>
    <s v="GASOLINA C (m3)"/>
    <x v="6"/>
    <x v="1"/>
    <x v="13"/>
    <s v="m3"/>
    <n v="34.994"/>
    <n v="23"/>
    <n v="0"/>
    <n v="19.997"/>
    <n v="18"/>
    <n v="15"/>
    <n v="15"/>
    <n v="18"/>
    <n v="14.997"/>
    <n v="19.997"/>
    <n v="23"/>
    <n v="4.9969999999999999"/>
  </r>
  <r>
    <s v="GASOLINA C (m3)"/>
    <x v="6"/>
    <x v="1"/>
    <x v="14"/>
    <s v="m3"/>
    <n v="30"/>
    <n v="53"/>
    <n v="50"/>
    <n v="25"/>
    <n v="40"/>
    <n v="25"/>
    <n v="25"/>
    <n v="35"/>
    <n v="53"/>
    <n v="43"/>
    <n v="33"/>
    <n v="53"/>
  </r>
  <r>
    <s v="GASOLINA C (m3)"/>
    <x v="6"/>
    <x v="1"/>
    <x v="15"/>
    <s v="m3"/>
    <n v="708.88699999999994"/>
    <n v="639.33399999999995"/>
    <n v="710.11300000000006"/>
    <n v="688.89400000000001"/>
    <n v="533.37099999999998"/>
    <n v="655"/>
    <n v="621"/>
    <n v="733"/>
    <n v="553.904"/>
    <n v="691.16700000000003"/>
    <n v="571.85500000000002"/>
    <n v="586.904"/>
  </r>
  <r>
    <s v="GASOLINA C (m3)"/>
    <x v="6"/>
    <x v="1"/>
    <x v="16"/>
    <s v="m3"/>
    <n v="2545.7570000000001"/>
    <n v="2548.81"/>
    <n v="2754.203"/>
    <n v="2634.5889999999999"/>
    <n v="2756.1610000000001"/>
    <n v="2634.335"/>
    <n v="2433.654"/>
    <n v="2626.4079999999999"/>
    <n v="2495.3110000000001"/>
    <n v="2737.576"/>
    <n v="2276.81"/>
    <n v="2235.5010000000002"/>
  </r>
  <r>
    <s v="GASOLINA C (m3)"/>
    <x v="6"/>
    <x v="1"/>
    <x v="17"/>
    <s v="m3"/>
    <n v="202.47900000000001"/>
    <n v="158.97900000000001"/>
    <n v="187.965"/>
    <n v="199.33099999999999"/>
    <n v="172.851"/>
    <n v="185.5"/>
    <n v="255"/>
    <n v="193"/>
    <n v="204.458"/>
    <n v="248.47"/>
    <n v="222.97300000000001"/>
    <n v="235"/>
  </r>
  <r>
    <s v="GASOLINA C (m3)"/>
    <x v="6"/>
    <x v="1"/>
    <x v="18"/>
    <s v="m3"/>
    <n v="1816.1220000000001"/>
    <n v="1859.422"/>
    <n v="2096.5100000000002"/>
    <n v="1814.3030000000001"/>
    <n v="2129.7919999999999"/>
    <n v="1886.3420000000001"/>
    <n v="1943.7380000000001"/>
    <n v="2099.7420000000002"/>
    <n v="1877.002"/>
    <n v="2177.902"/>
    <n v="2043.615"/>
    <n v="2168.107"/>
  </r>
  <r>
    <s v="GASOLINA C (m3)"/>
    <x v="6"/>
    <x v="1"/>
    <x v="19"/>
    <s v="m3"/>
    <n v="2565.181"/>
    <n v="2494.1379999999999"/>
    <n v="3002.7370000000001"/>
    <n v="2856.672"/>
    <n v="2641.8589999999999"/>
    <n v="2569.5680000000002"/>
    <n v="2335.4430000000002"/>
    <n v="2558.9569999999999"/>
    <n v="2218.3380000000002"/>
    <n v="2416.0189999999998"/>
    <n v="2238.3429999999998"/>
    <n v="2098.39"/>
  </r>
  <r>
    <s v="GASOLINA C (m3)"/>
    <x v="6"/>
    <x v="1"/>
    <x v="20"/>
    <s v="m3"/>
    <n v="528.65200000000004"/>
    <n v="706.83399999999995"/>
    <n v="722.27700000000004"/>
    <n v="801.69600000000003"/>
    <n v="708.77700000000004"/>
    <n v="790.5"/>
    <n v="772"/>
    <n v="694.5"/>
    <n v="644.48699999999997"/>
    <n v="712.83699999999999"/>
    <n v="666.80899999999997"/>
    <n v="558.505"/>
  </r>
  <r>
    <s v="GASOLINA C (m3)"/>
    <x v="6"/>
    <x v="1"/>
    <x v="21"/>
    <s v="m3"/>
    <n v="275.99400000000003"/>
    <n v="321.99700000000001"/>
    <n v="301.95999999999998"/>
    <n v="312.99400000000003"/>
    <n v="270.92899999999997"/>
    <n v="216.5"/>
    <n v="240.6"/>
    <n v="204"/>
    <n v="210.99700000000001"/>
    <n v="233.489"/>
    <n v="250.97300000000001"/>
    <n v="279.447"/>
  </r>
  <r>
    <s v="GASOLINA C (m3)"/>
    <x v="6"/>
    <x v="1"/>
    <x v="22"/>
    <s v="m3"/>
    <n v="185.59100000000001"/>
    <n v="137.447"/>
    <n v="328.05200000000002"/>
    <n v="263.74299999999999"/>
    <n v="218.79300000000001"/>
    <n v="280"/>
    <n v="281"/>
    <n v="237"/>
    <n v="362.62"/>
    <n v="398.64100000000002"/>
    <n v="296.59100000000001"/>
    <n v="310.68299999999999"/>
  </r>
  <r>
    <s v="GASOLINA C (m3)"/>
    <x v="6"/>
    <x v="1"/>
    <x v="23"/>
    <s v="m3"/>
    <n v="120.999"/>
    <n v="111"/>
    <n v="187.96199999999999"/>
    <n v="151.923"/>
    <n v="193.922"/>
    <n v="171"/>
    <n v="216"/>
    <n v="175"/>
    <n v="200"/>
    <n v="161.96199999999999"/>
    <n v="103.999"/>
    <n v="131.96199999999999"/>
  </r>
  <r>
    <s v="GASOLINA C (m3)"/>
    <x v="6"/>
    <x v="1"/>
    <x v="24"/>
    <s v="m3"/>
    <n v="336.178"/>
    <n v="305.01499999999999"/>
    <n v="420.51900000000001"/>
    <n v="390.99099999999999"/>
    <n v="224.02600000000001"/>
    <n v="364.57"/>
    <n v="290"/>
    <n v="342"/>
    <n v="342.95699999999999"/>
    <n v="386.95299999999997"/>
    <n v="273.97300000000001"/>
    <n v="310.98200000000003"/>
  </r>
  <r>
    <s v="GASOLINA C (m3)"/>
    <x v="6"/>
    <x v="1"/>
    <x v="25"/>
    <s v="m3"/>
    <n v="403.12900000000002"/>
    <n v="351"/>
    <n v="503.96699999999998"/>
    <n v="469.43400000000003"/>
    <n v="356.45"/>
    <n v="486.5"/>
    <n v="391"/>
    <n v="462"/>
    <n v="382.97"/>
    <n v="335.45"/>
    <n v="356.988"/>
    <n v="388.11"/>
  </r>
  <r>
    <s v="GASOLINA C (m3)"/>
    <x v="6"/>
    <x v="1"/>
    <x v="26"/>
    <s v="m3"/>
    <n v="220.673"/>
    <n v="258.84800000000001"/>
    <n v="264.791"/>
    <n v="281.81599999999997"/>
    <n v="253.75800000000001"/>
    <n v="261"/>
    <n v="182.5"/>
    <n v="190"/>
    <n v="204.96199999999999"/>
    <n v="307.80599999999998"/>
    <n v="292.86500000000001"/>
    <n v="348.88400000000001"/>
  </r>
  <r>
    <s v="GASOLINA C (m3)"/>
    <x v="6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"/>
    <s v="m3"/>
    <n v="95"/>
    <n v="90"/>
    <n v="0"/>
    <n v="0"/>
    <n v="0"/>
    <n v="3"/>
    <n v="0"/>
    <n v="0"/>
    <n v="0"/>
    <n v="0"/>
    <n v="0"/>
    <n v="0"/>
  </r>
  <r>
    <s v="GASOLINA C (m3)"/>
    <x v="6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4"/>
    <s v="m3"/>
    <n v="1597.953"/>
    <n v="1484.944"/>
    <n v="1770.662"/>
    <n v="1747.04"/>
    <n v="1958.19"/>
    <n v="2318.6170000000002"/>
    <n v="1912.7940000000001"/>
    <n v="2231.2190000000001"/>
    <n v="2077.9720000000002"/>
    <n v="2193.3760000000002"/>
    <n v="1975.645"/>
    <n v="2012.942"/>
  </r>
  <r>
    <s v="GASOLINA C (m3)"/>
    <x v="6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6"/>
    <s v="m3"/>
    <n v="126"/>
    <n v="95"/>
    <n v="110"/>
    <n v="97"/>
    <n v="114"/>
    <n v="113"/>
    <n v="145"/>
    <n v="91"/>
    <n v="125"/>
    <n v="104"/>
    <n v="99"/>
    <n v="132"/>
  </r>
  <r>
    <s v="GASOLINA C (m3)"/>
    <x v="6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5"/>
    <s v="m3"/>
    <n v="263"/>
    <n v="235"/>
    <n v="265"/>
    <n v="225"/>
    <n v="220"/>
    <n v="245"/>
    <n v="268"/>
    <n v="265"/>
    <n v="245"/>
    <n v="271"/>
    <n v="216"/>
    <n v="281"/>
  </r>
  <r>
    <s v="GASOLINA C (m3)"/>
    <x v="6"/>
    <x v="2"/>
    <x v="16"/>
    <s v="m3"/>
    <n v="592.18499999999995"/>
    <n v="588.59900000000005"/>
    <n v="628.77599999999995"/>
    <n v="562.93399999999997"/>
    <n v="574.48500000000001"/>
    <n v="502.5"/>
    <n v="522.5"/>
    <n v="509.65499999999997"/>
    <n v="417.99200000000002"/>
    <n v="434.86099999999999"/>
    <n v="444.84100000000001"/>
    <n v="484.11599999999999"/>
  </r>
  <r>
    <s v="GASOLINA C (m3)"/>
    <x v="6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9"/>
    <s v="m3"/>
    <n v="620.322"/>
    <n v="699.66"/>
    <n v="799.01900000000001"/>
    <n v="719.25199999999995"/>
    <n v="622.08000000000004"/>
    <n v="802"/>
    <n v="515"/>
    <n v="620"/>
    <n v="600.548"/>
    <n v="650.245"/>
    <n v="585.94100000000003"/>
    <n v="734.97199999999998"/>
  </r>
  <r>
    <s v="GASOLINA C (m3)"/>
    <x v="6"/>
    <x v="2"/>
    <x v="20"/>
    <s v="m3"/>
    <n v="281.53500000000003"/>
    <n v="267.59500000000003"/>
    <n v="340.38499999999999"/>
    <n v="309.47500000000002"/>
    <n v="301.58"/>
    <n v="298"/>
    <n v="285"/>
    <n v="311"/>
    <n v="273.64"/>
    <n v="281.67"/>
    <n v="321.79000000000002"/>
    <n v="456.09399999999999"/>
  </r>
  <r>
    <s v="GASOLINA C (m3)"/>
    <x v="6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2"/>
    <s v="m3"/>
    <n v="830"/>
    <n v="805"/>
    <n v="1057"/>
    <n v="1012"/>
    <n v="957"/>
    <n v="952"/>
    <n v="827"/>
    <n v="849"/>
    <n v="875"/>
    <n v="919"/>
    <n v="971"/>
    <n v="1132"/>
  </r>
  <r>
    <s v="GASOLINA C (m3)"/>
    <x v="6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4"/>
    <s v="m3"/>
    <n v="128"/>
    <n v="120"/>
    <n v="134"/>
    <n v="143"/>
    <n v="108"/>
    <n v="110"/>
    <n v="105"/>
    <n v="122"/>
    <n v="89"/>
    <n v="128"/>
    <n v="102.51"/>
    <n v="109"/>
  </r>
  <r>
    <s v="GASOLINA C (m3)"/>
    <x v="6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7"/>
    <x v="0"/>
    <x v="0"/>
    <s v="m3"/>
    <n v="33959.199999999997"/>
    <n v="32635.032999999999"/>
    <n v="35612.199999999997"/>
    <n v="36345.1"/>
    <n v="36185.85"/>
    <n v="34550.699999999997"/>
    <n v="38920.9"/>
    <n v="38460.65"/>
    <n v="36931.199999999997"/>
    <n v="37799.1"/>
    <n v="36887.199999999997"/>
    <n v="41098.75"/>
  </r>
  <r>
    <s v="GASOLINA C (m3)"/>
    <x v="7"/>
    <x v="0"/>
    <x v="1"/>
    <s v="m3"/>
    <n v="10595"/>
    <n v="9833.9"/>
    <n v="10836.6"/>
    <n v="11558.08"/>
    <n v="11508.547"/>
    <n v="10401.575000000001"/>
    <n v="12075.7"/>
    <n v="12260.5"/>
    <n v="11594.5"/>
    <n v="12177.4"/>
    <n v="11636.3"/>
    <n v="12613.3"/>
  </r>
  <r>
    <s v="GASOLINA C (m3)"/>
    <x v="7"/>
    <x v="0"/>
    <x v="2"/>
    <s v="m3"/>
    <n v="50200.800999999999"/>
    <n v="49880.383000000002"/>
    <n v="55505.430999999997"/>
    <n v="53438.625999999997"/>
    <n v="55297.006999999998"/>
    <n v="47518.360999999997"/>
    <n v="51881.489000000001"/>
    <n v="59050.245999999999"/>
    <n v="53727.44"/>
    <n v="55099.603999999999"/>
    <n v="52691.228000000003"/>
    <n v="55135.159"/>
  </r>
  <r>
    <s v="GASOLINA C (m3)"/>
    <x v="7"/>
    <x v="0"/>
    <x v="3"/>
    <s v="m3"/>
    <n v="11723.5"/>
    <n v="11359"/>
    <n v="12685.8"/>
    <n v="13138.68"/>
    <n v="12720.05"/>
    <n v="11562.7"/>
    <n v="12929.8"/>
    <n v="12552.4"/>
    <n v="13164.3"/>
    <n v="13891.5"/>
    <n v="13538.7"/>
    <n v="14199.7"/>
  </r>
  <r>
    <s v="GASOLINA C (m3)"/>
    <x v="7"/>
    <x v="0"/>
    <x v="4"/>
    <s v="m3"/>
    <n v="91694.634000000005"/>
    <n v="85286.402000000002"/>
    <n v="88888.421000000002"/>
    <n v="91745.358999999997"/>
    <n v="93405.404999999999"/>
    <n v="89657.301000000007"/>
    <n v="101892.281"/>
    <n v="99197.731"/>
    <n v="95120.305999999997"/>
    <n v="102492.988"/>
    <n v="98482.221000000005"/>
    <n v="109565.289"/>
  </r>
  <r>
    <s v="GASOLINA C (m3)"/>
    <x v="7"/>
    <x v="0"/>
    <x v="5"/>
    <s v="m3"/>
    <n v="12703.323"/>
    <n v="12072.707"/>
    <n v="13467.804"/>
    <n v="13471.387000000001"/>
    <n v="13962.813"/>
    <n v="13312.004000000001"/>
    <n v="14500.695"/>
    <n v="15392.6"/>
    <n v="14340.755999999999"/>
    <n v="15342.5"/>
    <n v="14820.5"/>
    <n v="15791.023999999999"/>
  </r>
  <r>
    <s v="GASOLINA C (m3)"/>
    <x v="7"/>
    <x v="0"/>
    <x v="6"/>
    <s v="m3"/>
    <n v="28880.18"/>
    <n v="27312.48"/>
    <n v="28522.17"/>
    <n v="29882.6"/>
    <n v="31161.94"/>
    <n v="28076.959999999999"/>
    <n v="34380.28"/>
    <n v="31024.34"/>
    <n v="29750.36"/>
    <n v="30855.87"/>
    <n v="29693.439999999999"/>
    <n v="33629.58"/>
  </r>
  <r>
    <s v="GASOLINA C (m3)"/>
    <x v="7"/>
    <x v="0"/>
    <x v="7"/>
    <s v="m3"/>
    <n v="80495.798999999999"/>
    <n v="73856.649999999994"/>
    <n v="74544.899999999994"/>
    <n v="77646.009999999995"/>
    <n v="77491.039999999994"/>
    <n v="72819.53"/>
    <n v="82865.81"/>
    <n v="81261.259999999995"/>
    <n v="76888.876999999993"/>
    <n v="82567.81"/>
    <n v="79611.91"/>
    <n v="88676.55"/>
  </r>
  <r>
    <s v="GASOLINA C (m3)"/>
    <x v="7"/>
    <x v="0"/>
    <x v="8"/>
    <s v="m3"/>
    <n v="47563.7"/>
    <n v="43349.391000000003"/>
    <n v="44113.733999999997"/>
    <n v="45917.5"/>
    <n v="45364.2"/>
    <n v="42450.491000000002"/>
    <n v="50215.19"/>
    <n v="47440.902999999998"/>
    <n v="45110.32"/>
    <n v="49152.99"/>
    <n v="46937.8"/>
    <n v="52897.279999999999"/>
  </r>
  <r>
    <s v="GASOLINA C (m3)"/>
    <x v="7"/>
    <x v="0"/>
    <x v="9"/>
    <s v="m3"/>
    <n v="115197.087"/>
    <n v="106701.048"/>
    <n v="106234.3"/>
    <n v="112549.96"/>
    <n v="114223.8"/>
    <n v="107350"/>
    <n v="120179.1"/>
    <n v="116712.4"/>
    <n v="113755.6"/>
    <n v="122165.515"/>
    <n v="119874.8"/>
    <n v="128110.704"/>
  </r>
  <r>
    <s v="GASOLINA C (m3)"/>
    <x v="7"/>
    <x v="0"/>
    <x v="10"/>
    <s v="m3"/>
    <n v="50327.09"/>
    <n v="47401.5"/>
    <n v="48955.5"/>
    <n v="51378.67"/>
    <n v="49216"/>
    <n v="48382.904000000002"/>
    <n v="52968.033000000003"/>
    <n v="54355"/>
    <n v="50958.8"/>
    <n v="53781"/>
    <n v="53455.5"/>
    <n v="56310.15"/>
  </r>
  <r>
    <s v="GASOLINA C (m3)"/>
    <x v="7"/>
    <x v="0"/>
    <x v="11"/>
    <s v="m3"/>
    <n v="50073.904000000002"/>
    <n v="47284.66"/>
    <n v="52167.98"/>
    <n v="56092.23"/>
    <n v="55715.72"/>
    <n v="52351.49"/>
    <n v="56250.54"/>
    <n v="56248.962"/>
    <n v="54643.004999999997"/>
    <n v="58193.66"/>
    <n v="55032.09"/>
    <n v="58413.55"/>
  </r>
  <r>
    <s v="GASOLINA C (m3)"/>
    <x v="7"/>
    <x v="0"/>
    <x v="12"/>
    <s v="m3"/>
    <n v="109384"/>
    <n v="102123.05"/>
    <n v="106227.7"/>
    <n v="112910.535"/>
    <n v="114159.4"/>
    <n v="107318.372"/>
    <n v="115977.768"/>
    <n v="118350.71"/>
    <n v="115047.084"/>
    <n v="121598.00199999999"/>
    <n v="118283.924"/>
    <n v="123281.5"/>
  </r>
  <r>
    <s v="GASOLINA C (m3)"/>
    <x v="7"/>
    <x v="0"/>
    <x v="13"/>
    <s v="m3"/>
    <n v="35125.5"/>
    <n v="33252.5"/>
    <n v="34899.5"/>
    <n v="36155.49"/>
    <n v="36972.57"/>
    <n v="33848.5"/>
    <n v="37323.663"/>
    <n v="37893.5"/>
    <n v="36114.5"/>
    <n v="38907"/>
    <n v="37033.5"/>
    <n v="39366"/>
  </r>
  <r>
    <s v="GASOLINA C (m3)"/>
    <x v="7"/>
    <x v="0"/>
    <x v="14"/>
    <s v="m3"/>
    <n v="31665.5"/>
    <n v="30099.5"/>
    <n v="31385.1"/>
    <n v="31836.6"/>
    <n v="32059.1"/>
    <n v="29341.5"/>
    <n v="31721.599999999999"/>
    <n v="33374"/>
    <n v="31317.216"/>
    <n v="33682.800000000003"/>
    <n v="30523"/>
    <n v="32634.5"/>
  </r>
  <r>
    <s v="GASOLINA C (m3)"/>
    <x v="7"/>
    <x v="0"/>
    <x v="15"/>
    <s v="m3"/>
    <n v="179194.4"/>
    <n v="156265.04999999999"/>
    <n v="160882.20300000001"/>
    <n v="168215.50099999999"/>
    <n v="164799.9"/>
    <n v="159147.495"/>
    <n v="169784.83100000001"/>
    <n v="168712.80100000001"/>
    <n v="163260.29300000001"/>
    <n v="177506.302"/>
    <n v="170562.019"/>
    <n v="197715.647"/>
  </r>
  <r>
    <s v="GASOLINA C (m3)"/>
    <x v="7"/>
    <x v="0"/>
    <x v="16"/>
    <s v="m3"/>
    <n v="270892.05800000002"/>
    <n v="252201.58499999999"/>
    <n v="270424.62400000001"/>
    <n v="281532.71399999998"/>
    <n v="274980.32299999997"/>
    <n v="255157.891"/>
    <n v="287180.38799999998"/>
    <n v="274452.01199999999"/>
    <n v="258085.106"/>
    <n v="274753.31400000001"/>
    <n v="264288.03600000002"/>
    <n v="304149.48800000001"/>
  </r>
  <r>
    <s v="GASOLINA C (m3)"/>
    <x v="7"/>
    <x v="0"/>
    <x v="17"/>
    <s v="m3"/>
    <n v="79950.600000000006"/>
    <n v="73701"/>
    <n v="77116.399000000005"/>
    <n v="78101.899999999994"/>
    <n v="74533.8"/>
    <n v="71607.199999999997"/>
    <n v="77705"/>
    <n v="76535.649000000005"/>
    <n v="74782.100000000006"/>
    <n v="80747.8"/>
    <n v="75855.5"/>
    <n v="87066.2"/>
  </r>
  <r>
    <s v="GASOLINA C (m3)"/>
    <x v="7"/>
    <x v="0"/>
    <x v="18"/>
    <s v="m3"/>
    <n v="160816.152"/>
    <n v="151320.45000000001"/>
    <n v="161371.69"/>
    <n v="165916.5"/>
    <n v="165376.70800000001"/>
    <n v="156554.95499999999"/>
    <n v="166629.85"/>
    <n v="169732.7"/>
    <n v="162524.554"/>
    <n v="178308.91200000001"/>
    <n v="171720.32500000001"/>
    <n v="196304.34299999999"/>
  </r>
  <r>
    <s v="GASOLINA C (m3)"/>
    <x v="7"/>
    <x v="0"/>
    <x v="19"/>
    <s v="m3"/>
    <n v="634227.20200000005"/>
    <n v="615767.41500000004"/>
    <n v="656682.77300000004"/>
    <n v="670780.67200000002"/>
    <n v="655372.22"/>
    <n v="619294.89099999995"/>
    <n v="660276.34699999995"/>
    <n v="682369.91799999995"/>
    <n v="642048.21200000006"/>
    <n v="690539.32200000004"/>
    <n v="660477.50899999996"/>
    <n v="724982.51300000004"/>
  </r>
  <r>
    <s v="GASOLINA C (m3)"/>
    <x v="7"/>
    <x v="0"/>
    <x v="20"/>
    <s v="m3"/>
    <n v="196500.93"/>
    <n v="189921.38099999999"/>
    <n v="201466.321"/>
    <n v="210315.742"/>
    <n v="204370.7"/>
    <n v="193633.64799999999"/>
    <n v="214122.43"/>
    <n v="214661.05499999999"/>
    <n v="203209.42499999999"/>
    <n v="219022.61300000001"/>
    <n v="214579.50099999999"/>
    <n v="238827.91500000001"/>
  </r>
  <r>
    <s v="GASOLINA C (m3)"/>
    <x v="7"/>
    <x v="0"/>
    <x v="21"/>
    <s v="m3"/>
    <n v="249919.67"/>
    <n v="228543.745"/>
    <n v="237121.71799999999"/>
    <n v="237867.92499999999"/>
    <n v="229799.25700000001"/>
    <n v="216913.23"/>
    <n v="238036.984"/>
    <n v="238879.7"/>
    <n v="225993.62"/>
    <n v="250711.125"/>
    <n v="249053.51699999999"/>
    <n v="279221.97399999999"/>
  </r>
  <r>
    <s v="GASOLINA C (m3)"/>
    <x v="7"/>
    <x v="0"/>
    <x v="22"/>
    <s v="m3"/>
    <n v="294878.45"/>
    <n v="284757.18699999998"/>
    <n v="294239.74599999998"/>
    <n v="296639.98100000003"/>
    <n v="283805.886"/>
    <n v="270755.21000000002"/>
    <n v="287019.913"/>
    <n v="303200.924"/>
    <n v="278656.908"/>
    <n v="304289.826"/>
    <n v="303301.33799999999"/>
    <n v="338561.65899999999"/>
  </r>
  <r>
    <s v="GASOLINA C (m3)"/>
    <x v="7"/>
    <x v="0"/>
    <x v="23"/>
    <s v="m3"/>
    <n v="60707.961000000003"/>
    <n v="59263.146999999997"/>
    <n v="63408.925000000003"/>
    <n v="64965.264000000003"/>
    <n v="62290.68"/>
    <n v="57240.800000000003"/>
    <n v="62751.55"/>
    <n v="65077.75"/>
    <n v="63599.5"/>
    <n v="68350.850000000006"/>
    <n v="66258.974000000002"/>
    <n v="72494.8"/>
  </r>
  <r>
    <s v="GASOLINA C (m3)"/>
    <x v="7"/>
    <x v="0"/>
    <x v="24"/>
    <s v="m3"/>
    <n v="39815.75"/>
    <n v="37311.25"/>
    <n v="39735.199999999997"/>
    <n v="40333.394999999997"/>
    <n v="40031.220999999998"/>
    <n v="36569.050000000003"/>
    <n v="40515.904000000002"/>
    <n v="39470.9"/>
    <n v="37251.915000000001"/>
    <n v="39644.25"/>
    <n v="37573.4"/>
    <n v="42282.35"/>
  </r>
  <r>
    <s v="GASOLINA C (m3)"/>
    <x v="7"/>
    <x v="0"/>
    <x v="25"/>
    <s v="m3"/>
    <n v="96518.346999999994"/>
    <n v="89070.09"/>
    <n v="94340.673999999999"/>
    <n v="97017.650999999998"/>
    <n v="95096.91"/>
    <n v="85095.26"/>
    <n v="96784.26"/>
    <n v="95496.88"/>
    <n v="90492.34"/>
    <n v="97402.82"/>
    <n v="93896.682000000001"/>
    <n v="105579.981"/>
  </r>
  <r>
    <s v="GASOLINA C (m3)"/>
    <x v="7"/>
    <x v="0"/>
    <x v="26"/>
    <s v="m3"/>
    <n v="86971.5"/>
    <n v="90033.5"/>
    <n v="95277.377999999997"/>
    <n v="92782.491999999998"/>
    <n v="92815"/>
    <n v="88947.3"/>
    <n v="93421.778000000006"/>
    <n v="98589"/>
    <n v="93384"/>
    <n v="94511.5"/>
    <n v="96224.001000000004"/>
    <n v="97168.971000000005"/>
  </r>
  <r>
    <s v="GASOLINA C (m3)"/>
    <x v="7"/>
    <x v="1"/>
    <x v="0"/>
    <s v="m3"/>
    <n v="43"/>
    <n v="5"/>
    <n v="13"/>
    <n v="52"/>
    <n v="55"/>
    <n v="52"/>
    <n v="207"/>
    <n v="202"/>
    <n v="12"/>
    <n v="17"/>
    <n v="0"/>
    <n v="23"/>
  </r>
  <r>
    <s v="GASOLINA C (m3)"/>
    <x v="7"/>
    <x v="1"/>
    <x v="1"/>
    <s v="m3"/>
    <n v="5"/>
    <n v="70"/>
    <n v="35"/>
    <n v="65"/>
    <n v="88"/>
    <n v="66"/>
    <n v="40"/>
    <n v="103"/>
    <n v="230"/>
    <n v="58"/>
    <n v="105"/>
    <n v="45"/>
  </r>
  <r>
    <s v="GASOLINA C (m3)"/>
    <x v="7"/>
    <x v="1"/>
    <x v="2"/>
    <s v="m3"/>
    <n v="472.72399999999999"/>
    <n v="442.50099999999998"/>
    <n v="517.54899999999998"/>
    <n v="506.62"/>
    <n v="600.20000000000005"/>
    <n v="918.05700000000002"/>
    <n v="792.37199999999996"/>
    <n v="765"/>
    <n v="751.9"/>
    <n v="890.25"/>
    <n v="683"/>
    <n v="734.58299999999997"/>
  </r>
  <r>
    <s v="GASOLINA C (m3)"/>
    <x v="7"/>
    <x v="1"/>
    <x v="3"/>
    <s v="m3"/>
    <n v="10"/>
    <n v="25"/>
    <n v="0"/>
    <n v="10"/>
    <n v="15"/>
    <n v="20"/>
    <n v="35"/>
    <n v="20"/>
    <n v="5"/>
    <n v="35"/>
    <n v="30"/>
    <n v="5"/>
  </r>
  <r>
    <s v="GASOLINA C (m3)"/>
    <x v="7"/>
    <x v="1"/>
    <x v="4"/>
    <s v="m3"/>
    <n v="511.572"/>
    <n v="441.44299999999998"/>
    <n v="595.35400000000004"/>
    <n v="946.26499999999999"/>
    <n v="974.87199999999996"/>
    <n v="785.88"/>
    <n v="665.88599999999997"/>
    <n v="644.97699999999998"/>
    <n v="683.88"/>
    <n v="804.995"/>
    <n v="687.5"/>
    <n v="594.37400000000002"/>
  </r>
  <r>
    <s v="GASOLINA C (m3)"/>
    <x v="7"/>
    <x v="1"/>
    <x v="5"/>
    <s v="m3"/>
    <n v="165"/>
    <n v="145"/>
    <n v="125"/>
    <n v="150"/>
    <n v="120"/>
    <n v="55"/>
    <n v="15"/>
    <n v="25"/>
    <n v="20"/>
    <n v="30"/>
    <n v="15"/>
    <n v="30"/>
  </r>
  <r>
    <s v="GASOLINA C (m3)"/>
    <x v="7"/>
    <x v="1"/>
    <x v="6"/>
    <s v="m3"/>
    <n v="110"/>
    <n v="95"/>
    <n v="5"/>
    <n v="10"/>
    <n v="53"/>
    <n v="75"/>
    <n v="117"/>
    <n v="105"/>
    <n v="115"/>
    <n v="130"/>
    <n v="95"/>
    <n v="95"/>
  </r>
  <r>
    <s v="GASOLINA C (m3)"/>
    <x v="7"/>
    <x v="1"/>
    <x v="7"/>
    <s v="m3"/>
    <n v="98"/>
    <n v="113"/>
    <n v="41"/>
    <n v="28"/>
    <n v="67"/>
    <n v="47"/>
    <n v="33"/>
    <n v="35"/>
    <n v="88"/>
    <n v="52"/>
    <n v="41"/>
    <n v="9"/>
  </r>
  <r>
    <s v="GASOLINA C (m3)"/>
    <x v="7"/>
    <x v="1"/>
    <x v="8"/>
    <s v="m3"/>
    <n v="26.224"/>
    <n v="34"/>
    <n v="21"/>
    <n v="33"/>
    <n v="36"/>
    <n v="34"/>
    <n v="24"/>
    <n v="40"/>
    <n v="24"/>
    <n v="37"/>
    <n v="29"/>
    <n v="32"/>
  </r>
  <r>
    <s v="GASOLINA C (m3)"/>
    <x v="7"/>
    <x v="1"/>
    <x v="9"/>
    <s v="m3"/>
    <n v="178"/>
    <n v="158"/>
    <n v="193"/>
    <n v="159"/>
    <n v="218.5"/>
    <n v="173"/>
    <n v="206"/>
    <n v="163"/>
    <n v="211"/>
    <n v="178"/>
    <n v="205"/>
    <n v="163"/>
  </r>
  <r>
    <s v="GASOLINA C (m3)"/>
    <x v="7"/>
    <x v="1"/>
    <x v="10"/>
    <s v="m3"/>
    <n v="275"/>
    <n v="280"/>
    <n v="225"/>
    <n v="210"/>
    <n v="250"/>
    <n v="230"/>
    <n v="255"/>
    <n v="280"/>
    <n v="270"/>
    <n v="240"/>
    <n v="290"/>
    <n v="230"/>
  </r>
  <r>
    <s v="GASOLINA C (m3)"/>
    <x v="7"/>
    <x v="1"/>
    <x v="11"/>
    <s v="m3"/>
    <n v="60"/>
    <n v="23"/>
    <n v="37"/>
    <n v="24"/>
    <n v="46"/>
    <n v="37"/>
    <n v="55"/>
    <n v="73"/>
    <n v="61"/>
    <n v="75.5"/>
    <n v="78.5"/>
    <n v="55"/>
  </r>
  <r>
    <s v="GASOLINA C (m3)"/>
    <x v="7"/>
    <x v="1"/>
    <x v="12"/>
    <s v="m3"/>
    <n v="239"/>
    <n v="247.5"/>
    <n v="200.5"/>
    <n v="260"/>
    <n v="260.5"/>
    <n v="230"/>
    <n v="304.5"/>
    <n v="320.5"/>
    <n v="202.5"/>
    <n v="358.5"/>
    <n v="281.5"/>
    <n v="299.5"/>
  </r>
  <r>
    <s v="GASOLINA C (m3)"/>
    <x v="7"/>
    <x v="1"/>
    <x v="13"/>
    <s v="m3"/>
    <n v="20"/>
    <n v="10"/>
    <n v="13"/>
    <n v="20"/>
    <n v="10"/>
    <n v="12"/>
    <n v="10"/>
    <n v="22"/>
    <n v="20"/>
    <n v="12"/>
    <n v="15"/>
    <n v="15"/>
  </r>
  <r>
    <s v="GASOLINA C (m3)"/>
    <x v="7"/>
    <x v="1"/>
    <x v="14"/>
    <s v="m3"/>
    <n v="50"/>
    <n v="40"/>
    <n v="25"/>
    <n v="31"/>
    <n v="25"/>
    <n v="30"/>
    <n v="33"/>
    <n v="38"/>
    <n v="25"/>
    <n v="55"/>
    <n v="40"/>
    <n v="48"/>
  </r>
  <r>
    <s v="GASOLINA C (m3)"/>
    <x v="7"/>
    <x v="1"/>
    <x v="15"/>
    <s v="m3"/>
    <n v="634"/>
    <n v="603"/>
    <n v="584"/>
    <n v="635"/>
    <n v="606"/>
    <n v="567.5"/>
    <n v="663"/>
    <n v="522.5"/>
    <n v="585.5"/>
    <n v="683"/>
    <n v="598"/>
    <n v="541"/>
  </r>
  <r>
    <s v="GASOLINA C (m3)"/>
    <x v="7"/>
    <x v="1"/>
    <x v="16"/>
    <s v="m3"/>
    <n v="2293.4119999999998"/>
    <n v="2309.84"/>
    <n v="1793.68"/>
    <n v="2138.1149999999998"/>
    <n v="2343.1610000000001"/>
    <n v="2133.1010000000001"/>
    <n v="2300.4630000000002"/>
    <n v="2249.377"/>
    <n v="2315.2579999999998"/>
    <n v="2469.5329999999999"/>
    <n v="2362.31"/>
    <n v="2040.431"/>
  </r>
  <r>
    <s v="GASOLINA C (m3)"/>
    <x v="7"/>
    <x v="1"/>
    <x v="17"/>
    <s v="m3"/>
    <n v="207"/>
    <n v="280"/>
    <n v="290.5"/>
    <n v="232.5"/>
    <n v="285"/>
    <n v="312"/>
    <n v="610.5"/>
    <n v="594.5"/>
    <n v="497"/>
    <n v="610"/>
    <n v="500"/>
    <n v="542"/>
  </r>
  <r>
    <s v="GASOLINA C (m3)"/>
    <x v="7"/>
    <x v="1"/>
    <x v="18"/>
    <s v="m3"/>
    <n v="2134.5479999999998"/>
    <n v="2059.942"/>
    <n v="2019.787"/>
    <n v="2171.721"/>
    <n v="2242.2959999999998"/>
    <n v="1851.645"/>
    <n v="2401.076"/>
    <n v="1901.3879999999999"/>
    <n v="2201.1579999999999"/>
    <n v="2693.4389999999999"/>
    <n v="2546.7860000000001"/>
    <n v="2378.011"/>
  </r>
  <r>
    <s v="GASOLINA C (m3)"/>
    <x v="7"/>
    <x v="1"/>
    <x v="19"/>
    <s v="m3"/>
    <n v="2048.2910000000002"/>
    <n v="2130.5540000000001"/>
    <n v="2449.0369999999998"/>
    <n v="2526.6770000000001"/>
    <n v="2411.0030000000002"/>
    <n v="2098.2939999999999"/>
    <n v="2190.625"/>
    <n v="2364.6089999999999"/>
    <n v="2367.712"/>
    <n v="2486.4259999999999"/>
    <n v="2207.7310000000002"/>
    <n v="2121.1790000000001"/>
  </r>
  <r>
    <s v="GASOLINA C (m3)"/>
    <x v="7"/>
    <x v="1"/>
    <x v="20"/>
    <s v="m3"/>
    <n v="670"/>
    <n v="768.5"/>
    <n v="856.27200000000005"/>
    <n v="924"/>
    <n v="852.1"/>
    <n v="808.5"/>
    <n v="942.5"/>
    <n v="822"/>
    <n v="939"/>
    <n v="1036.999"/>
    <n v="841.5"/>
    <n v="697"/>
  </r>
  <r>
    <s v="GASOLINA C (m3)"/>
    <x v="7"/>
    <x v="1"/>
    <x v="21"/>
    <s v="m3"/>
    <n v="326.5"/>
    <n v="257.5"/>
    <n v="261"/>
    <n v="272.5"/>
    <n v="264.5"/>
    <n v="231.506"/>
    <n v="287"/>
    <n v="221.95"/>
    <n v="255"/>
    <n v="281.99700000000001"/>
    <n v="286"/>
    <n v="310.5"/>
  </r>
  <r>
    <s v="GASOLINA C (m3)"/>
    <x v="7"/>
    <x v="1"/>
    <x v="22"/>
    <s v="m3"/>
    <n v="256"/>
    <n v="220.452"/>
    <n v="221.04400000000001"/>
    <n v="290.06"/>
    <n v="319.49799999999999"/>
    <n v="215.203"/>
    <n v="318.36"/>
    <n v="247.24600000000001"/>
    <n v="347.33800000000002"/>
    <n v="304.10700000000003"/>
    <n v="352"/>
    <n v="404"/>
  </r>
  <r>
    <s v="GASOLINA C (m3)"/>
    <x v="7"/>
    <x v="1"/>
    <x v="23"/>
    <s v="m3"/>
    <n v="97"/>
    <n v="203"/>
    <n v="137"/>
    <n v="188"/>
    <n v="138"/>
    <n v="118"/>
    <n v="174"/>
    <n v="161"/>
    <n v="165"/>
    <n v="125"/>
    <n v="138"/>
    <n v="94"/>
  </r>
  <r>
    <s v="GASOLINA C (m3)"/>
    <x v="7"/>
    <x v="1"/>
    <x v="24"/>
    <s v="m3"/>
    <n v="329"/>
    <n v="324"/>
    <n v="347"/>
    <n v="391"/>
    <n v="317.5"/>
    <n v="221.88"/>
    <n v="364.5"/>
    <n v="300.62700000000001"/>
    <n v="225.5"/>
    <n v="342.5"/>
    <n v="303.5"/>
    <n v="279.5"/>
  </r>
  <r>
    <s v="GASOLINA C (m3)"/>
    <x v="7"/>
    <x v="1"/>
    <x v="25"/>
    <s v="m3"/>
    <n v="362"/>
    <n v="387"/>
    <n v="362"/>
    <n v="379.5"/>
    <n v="385"/>
    <n v="320.5"/>
    <n v="385.5"/>
    <n v="323"/>
    <n v="375.5"/>
    <n v="389"/>
    <n v="372"/>
    <n v="298.5"/>
  </r>
  <r>
    <s v="GASOLINA C (m3)"/>
    <x v="7"/>
    <x v="1"/>
    <x v="26"/>
    <s v="m3"/>
    <n v="227"/>
    <n v="251"/>
    <n v="278"/>
    <n v="236"/>
    <n v="210"/>
    <n v="275"/>
    <n v="217"/>
    <n v="253"/>
    <n v="257"/>
    <n v="268"/>
    <n v="272"/>
    <n v="244"/>
  </r>
  <r>
    <s v="GASOLINA C (m3)"/>
    <x v="7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"/>
    <s v="m3"/>
    <n v="0"/>
    <n v="0"/>
    <n v="0"/>
    <n v="10"/>
    <n v="45"/>
    <n v="20"/>
    <n v="30"/>
    <n v="50"/>
    <n v="40"/>
    <n v="20"/>
    <n v="15"/>
    <n v="10"/>
  </r>
  <r>
    <s v="GASOLINA C (m3)"/>
    <x v="7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4"/>
    <s v="m3"/>
    <n v="2334.7489999999998"/>
    <n v="1758.1690000000001"/>
    <n v="2004.5050000000001"/>
    <n v="1705.155"/>
    <n v="1371.57"/>
    <n v="1418.482"/>
    <n v="1760.059"/>
    <n v="1494.634"/>
    <n v="1712.462"/>
    <n v="1604.6310000000001"/>
    <n v="1631.309"/>
    <n v="2004.873"/>
  </r>
  <r>
    <s v="GASOLINA C (m3)"/>
    <x v="7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6"/>
    <s v="m3"/>
    <n v="106"/>
    <n v="85"/>
    <n v="85"/>
    <n v="98"/>
    <n v="95"/>
    <n v="85"/>
    <n v="133"/>
    <n v="112"/>
    <n v="95"/>
    <n v="107"/>
    <n v="105"/>
    <n v="121"/>
  </r>
  <r>
    <s v="GASOLINA C (m3)"/>
    <x v="7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5"/>
    <s v="m3"/>
    <n v="264"/>
    <n v="150"/>
    <n v="0"/>
    <n v="0"/>
    <n v="0"/>
    <n v="0"/>
    <n v="0"/>
    <n v="0"/>
    <n v="0"/>
    <n v="0"/>
    <n v="0"/>
    <n v="0"/>
  </r>
  <r>
    <s v="GASOLINA C (m3)"/>
    <x v="7"/>
    <x v="2"/>
    <x v="16"/>
    <s v="m3"/>
    <n v="479"/>
    <n v="504"/>
    <n v="473.5"/>
    <n v="549.5"/>
    <n v="539.5"/>
    <n v="482.5"/>
    <n v="537.5"/>
    <n v="481.5"/>
    <n v="418.5"/>
    <n v="462"/>
    <n v="485"/>
    <n v="413"/>
  </r>
  <r>
    <s v="GASOLINA C (m3)"/>
    <x v="7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9"/>
    <s v="m3"/>
    <n v="645"/>
    <n v="590"/>
    <n v="650"/>
    <n v="605"/>
    <n v="630"/>
    <n v="580"/>
    <n v="655"/>
    <n v="615"/>
    <n v="590"/>
    <n v="620"/>
    <n v="640"/>
    <n v="650"/>
  </r>
  <r>
    <s v="GASOLINA C (m3)"/>
    <x v="7"/>
    <x v="2"/>
    <x v="20"/>
    <s v="m3"/>
    <n v="384"/>
    <n v="370"/>
    <n v="358"/>
    <n v="358"/>
    <n v="343"/>
    <n v="318"/>
    <n v="349"/>
    <n v="342"/>
    <n v="326"/>
    <n v="350"/>
    <n v="340"/>
    <n v="334"/>
  </r>
  <r>
    <s v="GASOLINA C (m3)"/>
    <x v="7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2"/>
    <s v="m3"/>
    <n v="798"/>
    <n v="796"/>
    <n v="787"/>
    <n v="863"/>
    <n v="761"/>
    <n v="767"/>
    <n v="805"/>
    <n v="805"/>
    <n v="730"/>
    <n v="863"/>
    <n v="880"/>
    <n v="1023"/>
  </r>
  <r>
    <s v="GASOLINA C (m3)"/>
    <x v="7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4"/>
    <s v="m3"/>
    <n v="102"/>
    <n v="85"/>
    <n v="94"/>
    <n v="100"/>
    <n v="86"/>
    <n v="75"/>
    <n v="96"/>
    <n v="93"/>
    <n v="70"/>
    <n v="91"/>
    <n v="64"/>
    <n v="72"/>
  </r>
  <r>
    <s v="GASOLINA C (m3)"/>
    <x v="7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8"/>
    <x v="0"/>
    <x v="0"/>
    <s v="m3"/>
    <n v="35893.25"/>
    <n v="34127.660000000003"/>
    <n v="32159.745999999999"/>
    <n v="29096.47"/>
    <n v="30892"/>
    <n v="32215.35"/>
    <n v="36574.699999999997"/>
    <n v="35988.1"/>
    <n v="38709.65"/>
    <n v="41632.805"/>
    <n v="37806.5"/>
    <n v="44611.55"/>
  </r>
  <r>
    <s v="GASOLINA C (m3)"/>
    <x v="8"/>
    <x v="0"/>
    <x v="1"/>
    <s v="m3"/>
    <n v="11028.9"/>
    <n v="10547.9"/>
    <n v="9975.18"/>
    <n v="9105.6"/>
    <n v="8745.5"/>
    <n v="10098.700000000001"/>
    <n v="11616.5"/>
    <n v="11632.942999999999"/>
    <n v="12418.5"/>
    <n v="13809.2"/>
    <n v="12575.6"/>
    <n v="13542.2"/>
  </r>
  <r>
    <s v="GASOLINA C (m3)"/>
    <x v="8"/>
    <x v="0"/>
    <x v="2"/>
    <s v="m3"/>
    <n v="49582.271999999997"/>
    <n v="46798.665000000001"/>
    <n v="43944.565999999999"/>
    <n v="31950.982"/>
    <n v="40064.241000000002"/>
    <n v="47170.438000000002"/>
    <n v="58730.008999999998"/>
    <n v="58297.928999999996"/>
    <n v="57565.760999999999"/>
    <n v="60245.006000000001"/>
    <n v="56548.688000000002"/>
    <n v="60305.334999999999"/>
  </r>
  <r>
    <s v="GASOLINA C (m3)"/>
    <x v="8"/>
    <x v="0"/>
    <x v="3"/>
    <s v="m3"/>
    <n v="13129.6"/>
    <n v="12712"/>
    <n v="12416.9"/>
    <n v="10077.299999999999"/>
    <n v="10589.6"/>
    <n v="11134"/>
    <n v="12404.8"/>
    <n v="12896.2"/>
    <n v="14578.692999999999"/>
    <n v="15859.08"/>
    <n v="14194.7"/>
    <n v="16337.3"/>
  </r>
  <r>
    <s v="GASOLINA C (m3)"/>
    <x v="8"/>
    <x v="0"/>
    <x v="4"/>
    <s v="m3"/>
    <n v="95794.224000000002"/>
    <n v="90373.728000000003"/>
    <n v="86824.573000000004"/>
    <n v="72350.857999999993"/>
    <n v="72319.782000000007"/>
    <n v="92852.388000000006"/>
    <n v="106863.378"/>
    <n v="105711.258"/>
    <n v="109977.552"/>
    <n v="115700.639"/>
    <n v="107979.36"/>
    <n v="121780.29"/>
  </r>
  <r>
    <s v="GASOLINA C (m3)"/>
    <x v="8"/>
    <x v="0"/>
    <x v="5"/>
    <s v="m3"/>
    <n v="13633.262000000001"/>
    <n v="13513.054"/>
    <n v="12635.234"/>
    <n v="11442.16"/>
    <n v="9953.8439999999991"/>
    <n v="12847.022000000001"/>
    <n v="14527.656000000001"/>
    <n v="16122.539000000001"/>
    <n v="16338.129000000001"/>
    <n v="17865.805"/>
    <n v="15499.938"/>
    <n v="18070.227999999999"/>
  </r>
  <r>
    <s v="GASOLINA C (m3)"/>
    <x v="8"/>
    <x v="0"/>
    <x v="6"/>
    <s v="m3"/>
    <n v="29536.05"/>
    <n v="27955.87"/>
    <n v="26486.11"/>
    <n v="25492.5"/>
    <n v="24763.54"/>
    <n v="27221.884999999998"/>
    <n v="30796.99"/>
    <n v="28277.95"/>
    <n v="30006.69"/>
    <n v="32324.27"/>
    <n v="31482.36"/>
    <n v="36206.879999999997"/>
  </r>
  <r>
    <s v="GASOLINA C (m3)"/>
    <x v="8"/>
    <x v="0"/>
    <x v="7"/>
    <s v="m3"/>
    <n v="78605.342000000004"/>
    <n v="72579.12"/>
    <n v="66346.967000000004"/>
    <n v="58558.82"/>
    <n v="57783.923999999999"/>
    <n v="70060.740000000005"/>
    <n v="81530.989000000001"/>
    <n v="81125.076000000001"/>
    <n v="85846.41"/>
    <n v="91848.21"/>
    <n v="85656.18"/>
    <n v="96133.89"/>
  </r>
  <r>
    <s v="GASOLINA C (m3)"/>
    <x v="8"/>
    <x v="0"/>
    <x v="8"/>
    <s v="m3"/>
    <n v="47709.35"/>
    <n v="42066.39"/>
    <n v="37626.839999999997"/>
    <n v="32312.52"/>
    <n v="34364.47"/>
    <n v="38960.26"/>
    <n v="40230.480000000003"/>
    <n v="42467.17"/>
    <n v="47055.16"/>
    <n v="51364.86"/>
    <n v="49273.440000000002"/>
    <n v="56002.938999999998"/>
  </r>
  <r>
    <s v="GASOLINA C (m3)"/>
    <x v="8"/>
    <x v="0"/>
    <x v="9"/>
    <s v="m3"/>
    <n v="116307.924"/>
    <n v="108721.909"/>
    <n v="91385.327000000005"/>
    <n v="77072.615000000005"/>
    <n v="76351.87"/>
    <n v="92943.413"/>
    <n v="108817.58199999999"/>
    <n v="108506.75"/>
    <n v="116497.62699999999"/>
    <n v="125405.728"/>
    <n v="120278.3"/>
    <n v="133782.29999999999"/>
  </r>
  <r>
    <s v="GASOLINA C (m3)"/>
    <x v="8"/>
    <x v="0"/>
    <x v="10"/>
    <s v="m3"/>
    <n v="50884.15"/>
    <n v="49327"/>
    <n v="42989.773000000001"/>
    <n v="37806.718999999997"/>
    <n v="40046.584000000003"/>
    <n v="41396.43"/>
    <n v="46742.82"/>
    <n v="45873.5"/>
    <n v="51984.544000000002"/>
    <n v="55688.631000000001"/>
    <n v="53950.455000000002"/>
    <n v="58742.2"/>
  </r>
  <r>
    <s v="GASOLINA C (m3)"/>
    <x v="8"/>
    <x v="0"/>
    <x v="11"/>
    <s v="m3"/>
    <n v="53699.624000000003"/>
    <n v="51687.19"/>
    <n v="46611.61"/>
    <n v="41437.830999999998"/>
    <n v="42095.572"/>
    <n v="44924.417999999998"/>
    <n v="52139.27"/>
    <n v="52727.915999999997"/>
    <n v="54948"/>
    <n v="60661.186999999998"/>
    <n v="57858.02"/>
    <n v="62244.105000000003"/>
  </r>
  <r>
    <s v="GASOLINA C (m3)"/>
    <x v="8"/>
    <x v="0"/>
    <x v="12"/>
    <s v="m3"/>
    <n v="111847.18399999999"/>
    <n v="107460.5"/>
    <n v="94673.342999999993"/>
    <n v="80914.070000000007"/>
    <n v="84096.986000000004"/>
    <n v="94845.05"/>
    <n v="104850.761"/>
    <n v="107105.51"/>
    <n v="113148.027"/>
    <n v="125639.921"/>
    <n v="117343.295"/>
    <n v="128405.867"/>
  </r>
  <r>
    <s v="GASOLINA C (m3)"/>
    <x v="8"/>
    <x v="0"/>
    <x v="13"/>
    <s v="m3"/>
    <n v="37927.5"/>
    <n v="36008"/>
    <n v="31578"/>
    <n v="29437.93"/>
    <n v="28440"/>
    <n v="30180.5"/>
    <n v="34066.5"/>
    <n v="34560"/>
    <n v="36532"/>
    <n v="41885.699999999997"/>
    <n v="39906.5"/>
    <n v="43118.741000000002"/>
  </r>
  <r>
    <s v="GASOLINA C (m3)"/>
    <x v="8"/>
    <x v="0"/>
    <x v="14"/>
    <s v="m3"/>
    <n v="31088"/>
    <n v="30081.5"/>
    <n v="26545.5"/>
    <n v="24202.5"/>
    <n v="24566.5"/>
    <n v="27107.84"/>
    <n v="28588.838"/>
    <n v="28568.5"/>
    <n v="31252.499"/>
    <n v="35372.550000000003"/>
    <n v="32646.499"/>
    <n v="37051.392999999996"/>
  </r>
  <r>
    <s v="GASOLINA C (m3)"/>
    <x v="8"/>
    <x v="0"/>
    <x v="15"/>
    <s v="m3"/>
    <n v="183978.48800000001"/>
    <n v="169514.54"/>
    <n v="147250.59099999999"/>
    <n v="131110.58199999999"/>
    <n v="137735.253"/>
    <n v="144841.02799999999"/>
    <n v="158715.283"/>
    <n v="156406.57800000001"/>
    <n v="174783.69899999999"/>
    <n v="195496.253"/>
    <n v="180235.69899999999"/>
    <n v="212333.35399999999"/>
  </r>
  <r>
    <s v="GASOLINA C (m3)"/>
    <x v="8"/>
    <x v="0"/>
    <x v="16"/>
    <s v="m3"/>
    <n v="269975.08199999999"/>
    <n v="265916.44900000002"/>
    <n v="241147.62899999999"/>
    <n v="211344.02299999999"/>
    <n v="238718.935"/>
    <n v="263979.83299999998"/>
    <n v="274858.23700000002"/>
    <n v="261572.223"/>
    <n v="278345.20600000001"/>
    <n v="291809.46000000002"/>
    <n v="282365.50400000002"/>
    <n v="330648.51699999999"/>
  </r>
  <r>
    <s v="GASOLINA C (m3)"/>
    <x v="8"/>
    <x v="0"/>
    <x v="17"/>
    <s v="m3"/>
    <n v="78663.199999999997"/>
    <n v="78291.142000000007"/>
    <n v="65664.896999999997"/>
    <n v="58145.790999999997"/>
    <n v="63370.6"/>
    <n v="64636.1"/>
    <n v="73543.100000000006"/>
    <n v="70757.8"/>
    <n v="80815.199999999997"/>
    <n v="86116.2"/>
    <n v="78959"/>
    <n v="99060.214000000007"/>
  </r>
  <r>
    <s v="GASOLINA C (m3)"/>
    <x v="8"/>
    <x v="0"/>
    <x v="18"/>
    <s v="m3"/>
    <n v="173905.08499999999"/>
    <n v="173650.2"/>
    <n v="138895.63"/>
    <n v="106429.647"/>
    <n v="116217.27"/>
    <n v="132761.894"/>
    <n v="152341.12599999999"/>
    <n v="153204.56700000001"/>
    <n v="160687.94200000001"/>
    <n v="171903.43799999999"/>
    <n v="159367.81599999999"/>
    <n v="186691.29399999999"/>
  </r>
  <r>
    <s v="GASOLINA C (m3)"/>
    <x v="8"/>
    <x v="0"/>
    <x v="19"/>
    <s v="m3"/>
    <n v="625155.74199999997"/>
    <n v="624371.82200000004"/>
    <n v="541405.88699999999"/>
    <n v="435347.10600000003"/>
    <n v="481789.38900000002"/>
    <n v="534799.23699999996"/>
    <n v="605033.71799999999"/>
    <n v="589863.005"/>
    <n v="630497.37399999995"/>
    <n v="670053.44299999997"/>
    <n v="653239.94400000002"/>
    <n v="757914.527"/>
  </r>
  <r>
    <s v="GASOLINA C (m3)"/>
    <x v="8"/>
    <x v="0"/>
    <x v="20"/>
    <s v="m3"/>
    <n v="206387.35"/>
    <n v="210240.7"/>
    <n v="193505.04699999999"/>
    <n v="163409.899"/>
    <n v="190575.28"/>
    <n v="196253.432"/>
    <n v="203164.818"/>
    <n v="201659.91899999999"/>
    <n v="211389.4"/>
    <n v="229289.05900000001"/>
    <n v="218901.66899999999"/>
    <n v="254419.24799999999"/>
  </r>
  <r>
    <s v="GASOLINA C (m3)"/>
    <x v="8"/>
    <x v="0"/>
    <x v="21"/>
    <s v="m3"/>
    <n v="253875.18100000001"/>
    <n v="239640.1"/>
    <n v="193399.98300000001"/>
    <n v="170838.76800000001"/>
    <n v="192067.264"/>
    <n v="199935.65"/>
    <n v="211899.272"/>
    <n v="203397.40900000001"/>
    <n v="220996.315"/>
    <n v="246143.59899999999"/>
    <n v="229670.16500000001"/>
    <n v="271635.45899999997"/>
  </r>
  <r>
    <s v="GASOLINA C (m3)"/>
    <x v="8"/>
    <x v="0"/>
    <x v="22"/>
    <s v="m3"/>
    <n v="296400.48"/>
    <n v="286951.31"/>
    <n v="242893.929"/>
    <n v="202073.212"/>
    <n v="230144.4"/>
    <n v="244468.791"/>
    <n v="252958.93299999999"/>
    <n v="248648.75899999999"/>
    <n v="262101.09099999999"/>
    <n v="296422.19699999999"/>
    <n v="280470.61700000003"/>
    <n v="323150.50799999997"/>
  </r>
  <r>
    <s v="GASOLINA C (m3)"/>
    <x v="8"/>
    <x v="0"/>
    <x v="23"/>
    <s v="m3"/>
    <n v="63164.213000000003"/>
    <n v="59607.5"/>
    <n v="55002.55"/>
    <n v="49699.1"/>
    <n v="53229.584000000003"/>
    <n v="54337.75"/>
    <n v="56986"/>
    <n v="54142.25"/>
    <n v="58972.586000000003"/>
    <n v="64183.7"/>
    <n v="59247.5"/>
    <n v="67639.728000000003"/>
  </r>
  <r>
    <s v="GASOLINA C (m3)"/>
    <x v="8"/>
    <x v="0"/>
    <x v="24"/>
    <s v="m3"/>
    <n v="39325.56"/>
    <n v="37901"/>
    <n v="38169.349000000002"/>
    <n v="37138.199999999997"/>
    <n v="39878.752999999997"/>
    <n v="39720.449999999997"/>
    <n v="40236.790999999997"/>
    <n v="39434.834999999999"/>
    <n v="42246.3"/>
    <n v="44374.55"/>
    <n v="44777.377999999997"/>
    <n v="54130.987999999998"/>
  </r>
  <r>
    <s v="GASOLINA C (m3)"/>
    <x v="8"/>
    <x v="0"/>
    <x v="25"/>
    <s v="m3"/>
    <n v="94387.199999999997"/>
    <n v="94069.243000000002"/>
    <n v="82002.947"/>
    <n v="76117.626000000004"/>
    <n v="86591.679999999993"/>
    <n v="91579.48"/>
    <n v="92854.35"/>
    <n v="91010.55"/>
    <n v="95193.93"/>
    <n v="106743.63099999999"/>
    <n v="98571.35"/>
    <n v="118207.93"/>
  </r>
  <r>
    <s v="GASOLINA C (m3)"/>
    <x v="8"/>
    <x v="0"/>
    <x v="26"/>
    <s v="m3"/>
    <n v="87883.058999999994"/>
    <n v="93709"/>
    <n v="78254"/>
    <n v="60344.5"/>
    <n v="70425.035999999993"/>
    <n v="65964"/>
    <n v="73397.5"/>
    <n v="76429.922000000006"/>
    <n v="76973.960999999996"/>
    <n v="84176.020999999993"/>
    <n v="81558.394"/>
    <n v="94922.739000000001"/>
  </r>
  <r>
    <s v="GASOLINA C (m3)"/>
    <x v="8"/>
    <x v="1"/>
    <x v="0"/>
    <s v="m3"/>
    <n v="22"/>
    <n v="33"/>
    <n v="15"/>
    <n v="54"/>
    <n v="45"/>
    <n v="31"/>
    <n v="32"/>
    <n v="35"/>
    <n v="23"/>
    <n v="27"/>
    <n v="22"/>
    <n v="30"/>
  </r>
  <r>
    <s v="GASOLINA C (m3)"/>
    <x v="8"/>
    <x v="1"/>
    <x v="1"/>
    <s v="m3"/>
    <n v="105"/>
    <n v="65"/>
    <n v="44"/>
    <n v="120"/>
    <n v="140"/>
    <n v="205"/>
    <n v="129"/>
    <n v="130"/>
    <n v="83"/>
    <n v="15"/>
    <n v="0"/>
    <n v="285"/>
  </r>
  <r>
    <s v="GASOLINA C (m3)"/>
    <x v="8"/>
    <x v="1"/>
    <x v="2"/>
    <s v="m3"/>
    <n v="867"/>
    <n v="697.08"/>
    <n v="970"/>
    <n v="1199.6559999999999"/>
    <n v="877.5"/>
    <n v="1010"/>
    <n v="1410.37"/>
    <n v="1156.5"/>
    <n v="1221.23"/>
    <n v="1496.2329999999999"/>
    <n v="1197.2159999999999"/>
    <n v="1437"/>
  </r>
  <r>
    <s v="GASOLINA C (m3)"/>
    <x v="8"/>
    <x v="1"/>
    <x v="3"/>
    <s v="m3"/>
    <n v="25"/>
    <n v="15"/>
    <n v="30"/>
    <n v="10"/>
    <n v="10"/>
    <n v="30"/>
    <n v="10"/>
    <n v="15"/>
    <n v="15"/>
    <n v="30"/>
    <n v="15"/>
    <n v="20"/>
  </r>
  <r>
    <s v="GASOLINA C (m3)"/>
    <x v="8"/>
    <x v="1"/>
    <x v="4"/>
    <s v="m3"/>
    <n v="600.9"/>
    <n v="518.96100000000001"/>
    <n v="613.45299999999997"/>
    <n v="618.89800000000002"/>
    <n v="679.45600000000002"/>
    <n v="984.89700000000005"/>
    <n v="875.42399999999998"/>
    <n v="1097.386"/>
    <n v="1113.934"/>
    <n v="1221.287"/>
    <n v="1098.424"/>
    <n v="1184.3989999999999"/>
  </r>
  <r>
    <s v="GASOLINA C (m3)"/>
    <x v="8"/>
    <x v="1"/>
    <x v="5"/>
    <s v="m3"/>
    <n v="15"/>
    <n v="25"/>
    <n v="85"/>
    <n v="50"/>
    <n v="65"/>
    <n v="75"/>
    <n v="105"/>
    <n v="105"/>
    <n v="130"/>
    <n v="98.7"/>
    <n v="75"/>
    <n v="70"/>
  </r>
  <r>
    <s v="GASOLINA C (m3)"/>
    <x v="8"/>
    <x v="1"/>
    <x v="6"/>
    <s v="m3"/>
    <n v="78"/>
    <n v="86"/>
    <n v="90"/>
    <n v="75"/>
    <n v="60"/>
    <n v="80"/>
    <n v="60"/>
    <n v="112"/>
    <n v="115"/>
    <n v="120"/>
    <n v="100"/>
    <n v="120"/>
  </r>
  <r>
    <s v="GASOLINA C (m3)"/>
    <x v="8"/>
    <x v="1"/>
    <x v="7"/>
    <s v="m3"/>
    <n v="55"/>
    <n v="57"/>
    <n v="78"/>
    <n v="43"/>
    <n v="19"/>
    <n v="49"/>
    <n v="59"/>
    <n v="38"/>
    <n v="61"/>
    <n v="34"/>
    <n v="46"/>
    <n v="40"/>
  </r>
  <r>
    <s v="GASOLINA C (m3)"/>
    <x v="8"/>
    <x v="1"/>
    <x v="8"/>
    <s v="m3"/>
    <n v="38"/>
    <n v="32"/>
    <n v="34"/>
    <n v="16"/>
    <n v="14"/>
    <n v="22"/>
    <n v="24"/>
    <n v="19"/>
    <n v="26"/>
    <n v="29"/>
    <n v="22"/>
    <n v="31"/>
  </r>
  <r>
    <s v="GASOLINA C (m3)"/>
    <x v="8"/>
    <x v="1"/>
    <x v="9"/>
    <s v="m3"/>
    <n v="196"/>
    <n v="166"/>
    <n v="171"/>
    <n v="158"/>
    <n v="146"/>
    <n v="170"/>
    <n v="186"/>
    <n v="196"/>
    <n v="193"/>
    <n v="215"/>
    <n v="198"/>
    <n v="211.09899999999999"/>
  </r>
  <r>
    <s v="GASOLINA C (m3)"/>
    <x v="8"/>
    <x v="1"/>
    <x v="10"/>
    <s v="m3"/>
    <n v="215"/>
    <n v="220"/>
    <n v="200"/>
    <n v="175"/>
    <n v="165"/>
    <n v="160"/>
    <n v="205"/>
    <n v="205"/>
    <n v="205"/>
    <n v="190"/>
    <n v="200"/>
    <n v="210"/>
  </r>
  <r>
    <s v="GASOLINA C (m3)"/>
    <x v="8"/>
    <x v="1"/>
    <x v="11"/>
    <s v="m3"/>
    <n v="86.5"/>
    <n v="46"/>
    <n v="76.5"/>
    <n v="20"/>
    <n v="20"/>
    <n v="35"/>
    <n v="53"/>
    <n v="50"/>
    <n v="60"/>
    <n v="61.5"/>
    <n v="58.5"/>
    <n v="56"/>
  </r>
  <r>
    <s v="GASOLINA C (m3)"/>
    <x v="8"/>
    <x v="1"/>
    <x v="12"/>
    <s v="m3"/>
    <n v="232"/>
    <n v="269"/>
    <n v="231.5"/>
    <n v="116"/>
    <n v="105.5"/>
    <n v="151"/>
    <n v="196"/>
    <n v="311.5"/>
    <n v="207"/>
    <n v="266"/>
    <n v="319"/>
    <n v="339"/>
  </r>
  <r>
    <s v="GASOLINA C (m3)"/>
    <x v="8"/>
    <x v="1"/>
    <x v="13"/>
    <s v="m3"/>
    <n v="12"/>
    <n v="17"/>
    <n v="15"/>
    <n v="20"/>
    <n v="5"/>
    <n v="44"/>
    <n v="8"/>
    <n v="20"/>
    <n v="25"/>
    <n v="15"/>
    <n v="20"/>
    <n v="25"/>
  </r>
  <r>
    <s v="GASOLINA C (m3)"/>
    <x v="8"/>
    <x v="1"/>
    <x v="14"/>
    <s v="m3"/>
    <n v="70"/>
    <n v="38"/>
    <n v="45"/>
    <n v="23"/>
    <n v="20"/>
    <n v="31"/>
    <n v="30"/>
    <n v="25"/>
    <n v="45"/>
    <n v="45"/>
    <n v="35"/>
    <n v="45"/>
  </r>
  <r>
    <s v="GASOLINA C (m3)"/>
    <x v="8"/>
    <x v="1"/>
    <x v="15"/>
    <s v="m3"/>
    <n v="692"/>
    <n v="661"/>
    <n v="689"/>
    <n v="475.95"/>
    <n v="565.5"/>
    <n v="604"/>
    <n v="746"/>
    <n v="852"/>
    <n v="791"/>
    <n v="913"/>
    <n v="789"/>
    <n v="896"/>
  </r>
  <r>
    <s v="GASOLINA C (m3)"/>
    <x v="8"/>
    <x v="1"/>
    <x v="16"/>
    <s v="m3"/>
    <n v="2310.8719999999998"/>
    <n v="2054"/>
    <n v="2202.3000000000002"/>
    <n v="1624"/>
    <n v="1753"/>
    <n v="2003"/>
    <n v="2071"/>
    <n v="2011"/>
    <n v="2218.5"/>
    <n v="2401.5"/>
    <n v="2070.5"/>
    <n v="2171.5"/>
  </r>
  <r>
    <s v="GASOLINA C (m3)"/>
    <x v="8"/>
    <x v="1"/>
    <x v="17"/>
    <s v="m3"/>
    <n v="517"/>
    <n v="497"/>
    <n v="413"/>
    <n v="460"/>
    <n v="480"/>
    <n v="485"/>
    <n v="574"/>
    <n v="567"/>
    <n v="630"/>
    <n v="603"/>
    <n v="460"/>
    <n v="560"/>
  </r>
  <r>
    <s v="GASOLINA C (m3)"/>
    <x v="8"/>
    <x v="1"/>
    <x v="18"/>
    <s v="m3"/>
    <n v="2765.5349999999999"/>
    <n v="2525.5990000000002"/>
    <n v="2682.9430000000002"/>
    <n v="2247.3330000000001"/>
    <n v="1951.23"/>
    <n v="2266.6480000000001"/>
    <n v="2411.2399999999998"/>
    <n v="2221.569"/>
    <n v="2401.7919999999999"/>
    <n v="2537.91"/>
    <n v="2204.0320000000002"/>
    <n v="2658.68"/>
  </r>
  <r>
    <s v="GASOLINA C (m3)"/>
    <x v="8"/>
    <x v="1"/>
    <x v="19"/>
    <s v="m3"/>
    <n v="2092.998"/>
    <n v="2065.7080000000001"/>
    <n v="2281.4140000000002"/>
    <n v="1052.973"/>
    <n v="1435.9680000000001"/>
    <n v="1433.393"/>
    <n v="1642.106"/>
    <n v="1760.001"/>
    <n v="1825.5070000000001"/>
    <n v="1879.288"/>
    <n v="1829.7929999999999"/>
    <n v="1820.952"/>
  </r>
  <r>
    <s v="GASOLINA C (m3)"/>
    <x v="8"/>
    <x v="1"/>
    <x v="20"/>
    <s v="m3"/>
    <n v="603.5"/>
    <n v="839.49800000000005"/>
    <n v="802.5"/>
    <n v="528.5"/>
    <n v="576"/>
    <n v="619"/>
    <n v="627"/>
    <n v="691.75"/>
    <n v="689"/>
    <n v="773"/>
    <n v="716"/>
    <n v="686"/>
  </r>
  <r>
    <s v="GASOLINA C (m3)"/>
    <x v="8"/>
    <x v="1"/>
    <x v="21"/>
    <s v="m3"/>
    <n v="294"/>
    <n v="264.36"/>
    <n v="298.5"/>
    <n v="206"/>
    <n v="198"/>
    <n v="225"/>
    <n v="272.3"/>
    <n v="221"/>
    <n v="290"/>
    <n v="354.93099999999998"/>
    <n v="255.667"/>
    <n v="266.87200000000001"/>
  </r>
  <r>
    <s v="GASOLINA C (m3)"/>
    <x v="8"/>
    <x v="1"/>
    <x v="22"/>
    <s v="m3"/>
    <n v="313"/>
    <n v="257"/>
    <n v="442"/>
    <n v="212"/>
    <n v="105.5"/>
    <n v="196"/>
    <n v="275"/>
    <n v="298"/>
    <n v="321"/>
    <n v="362"/>
    <n v="391"/>
    <n v="307"/>
  </r>
  <r>
    <s v="GASOLINA C (m3)"/>
    <x v="8"/>
    <x v="1"/>
    <x v="23"/>
    <s v="m3"/>
    <n v="118"/>
    <n v="149"/>
    <n v="220.5"/>
    <n v="95"/>
    <n v="77"/>
    <n v="153"/>
    <n v="120"/>
    <n v="173"/>
    <n v="190"/>
    <n v="147"/>
    <n v="139"/>
    <n v="169"/>
  </r>
  <r>
    <s v="GASOLINA C (m3)"/>
    <x v="8"/>
    <x v="1"/>
    <x v="24"/>
    <s v="m3"/>
    <n v="379.9"/>
    <n v="272"/>
    <n v="371"/>
    <n v="182"/>
    <n v="263.64"/>
    <n v="244.584"/>
    <n v="337.95"/>
    <n v="280.40300000000002"/>
    <n v="307.62"/>
    <n v="319.83600000000001"/>
    <n v="320.69"/>
    <n v="324.99"/>
  </r>
  <r>
    <s v="GASOLINA C (m3)"/>
    <x v="8"/>
    <x v="1"/>
    <x v="25"/>
    <s v="m3"/>
    <n v="337.5"/>
    <n v="344"/>
    <n v="343.5"/>
    <n v="323"/>
    <n v="297.5"/>
    <n v="300"/>
    <n v="403.5"/>
    <n v="358.5"/>
    <n v="385.5"/>
    <n v="343.5"/>
    <n v="403.5"/>
    <n v="403"/>
  </r>
  <r>
    <s v="GASOLINA C (m3)"/>
    <x v="8"/>
    <x v="1"/>
    <x v="26"/>
    <s v="m3"/>
    <n v="243.251"/>
    <n v="258"/>
    <n v="325"/>
    <n v="193"/>
    <n v="200"/>
    <n v="216"/>
    <n v="161"/>
    <n v="178"/>
    <n v="153"/>
    <n v="207"/>
    <n v="216"/>
    <n v="237"/>
  </r>
  <r>
    <s v="GASOLINA C (m3)"/>
    <x v="8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"/>
    <s v="m3"/>
    <n v="0"/>
    <n v="0"/>
    <n v="0"/>
    <n v="100"/>
    <n v="86"/>
    <n v="220"/>
    <n v="390"/>
    <n v="25"/>
    <n v="85"/>
    <n v="92"/>
    <n v="60"/>
    <n v="145"/>
  </r>
  <r>
    <s v="GASOLINA C (m3)"/>
    <x v="8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4"/>
    <s v="m3"/>
    <n v="2016.3589999999999"/>
    <n v="1531.0889999999999"/>
    <n v="1498.595"/>
    <n v="1418.058"/>
    <n v="1375.3050000000001"/>
    <n v="1317.4359999999999"/>
    <n v="1573.6980000000001"/>
    <n v="1599.777"/>
    <n v="1491.7170000000001"/>
    <n v="1658.7349999999999"/>
    <n v="1855.9649999999999"/>
    <n v="2302.973"/>
  </r>
  <r>
    <s v="GASOLINA C (m3)"/>
    <x v="8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6"/>
    <s v="m3"/>
    <n v="110"/>
    <n v="106"/>
    <n v="105"/>
    <n v="100"/>
    <n v="100"/>
    <n v="90"/>
    <n v="135"/>
    <n v="111"/>
    <n v="112"/>
    <n v="112"/>
    <n v="135"/>
    <n v="123"/>
  </r>
  <r>
    <s v="GASOLINA C (m3)"/>
    <x v="8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5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6"/>
    <s v="m3"/>
    <n v="291"/>
    <n v="301"/>
    <n v="316"/>
    <n v="198"/>
    <n v="311"/>
    <n v="296"/>
    <n v="378"/>
    <n v="316"/>
    <n v="366"/>
    <n v="361"/>
    <n v="338"/>
    <n v="399"/>
  </r>
  <r>
    <s v="GASOLINA C (m3)"/>
    <x v="8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9"/>
    <s v="m3"/>
    <n v="605"/>
    <n v="600"/>
    <n v="630"/>
    <n v="300"/>
    <n v="395"/>
    <n v="480"/>
    <n v="575"/>
    <n v="485"/>
    <n v="490"/>
    <n v="590"/>
    <n v="540"/>
    <n v="650"/>
  </r>
  <r>
    <s v="GASOLINA C (m3)"/>
    <x v="8"/>
    <x v="2"/>
    <x v="20"/>
    <s v="m3"/>
    <n v="326"/>
    <n v="327"/>
    <n v="315"/>
    <n v="272"/>
    <n v="331"/>
    <n v="341"/>
    <n v="359"/>
    <n v="322"/>
    <n v="334"/>
    <n v="370"/>
    <n v="353"/>
    <n v="382"/>
  </r>
  <r>
    <s v="GASOLINA C (m3)"/>
    <x v="8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2"/>
    <s v="m3"/>
    <n v="771"/>
    <n v="744"/>
    <n v="519.79999999999995"/>
    <n v="480"/>
    <n v="597"/>
    <n v="589"/>
    <n v="577"/>
    <n v="642"/>
    <n v="687"/>
    <n v="785"/>
    <n v="740"/>
    <n v="985"/>
  </r>
  <r>
    <s v="GASOLINA C (m3)"/>
    <x v="8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4"/>
    <s v="m3"/>
    <n v="68"/>
    <n v="76"/>
    <n v="78"/>
    <n v="61"/>
    <n v="74"/>
    <n v="82"/>
    <n v="70"/>
    <n v="55"/>
    <n v="65"/>
    <n v="75"/>
    <n v="85"/>
    <n v="85"/>
  </r>
  <r>
    <s v="GASOLINA C (m3)"/>
    <x v="8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9"/>
    <x v="0"/>
    <x v="0"/>
    <s v="m3"/>
    <n v="33803.449999999997"/>
    <n v="30556.25"/>
    <n v="33136.65"/>
    <n v="34133.15"/>
    <n v="35861.942999999999"/>
    <n v="37214.199999999997"/>
    <n v="39789.35"/>
    <n v="40063.949999999997"/>
    <n v="38164.800000000003"/>
    <n v="39079.300000000003"/>
    <n v="36070.550000000003"/>
    <n v="41421.85"/>
  </r>
  <r>
    <s v="GASOLINA C (m3)"/>
    <x v="9"/>
    <x v="0"/>
    <x v="1"/>
    <s v="m3"/>
    <n v="10678.7"/>
    <n v="8893.5"/>
    <n v="10337.700000000001"/>
    <n v="9884"/>
    <n v="11019.6"/>
    <n v="11298.8"/>
    <n v="12038"/>
    <n v="12201.5"/>
    <n v="12272.5"/>
    <n v="11803.9"/>
    <n v="11070.7"/>
    <n v="12283.2"/>
  </r>
  <r>
    <s v="GASOLINA C (m3)"/>
    <x v="9"/>
    <x v="0"/>
    <x v="2"/>
    <s v="m3"/>
    <n v="37910.39"/>
    <n v="37204.911999999997"/>
    <n v="43585.616000000002"/>
    <n v="49123.031000000003"/>
    <n v="51570.603999999999"/>
    <n v="53677.237000000001"/>
    <n v="54991.262999999999"/>
    <n v="53509.296999999999"/>
    <n v="52257.622000000003"/>
    <n v="54162.463000000003"/>
    <n v="48270.838000000003"/>
    <n v="54201.523999999998"/>
  </r>
  <r>
    <s v="GASOLINA C (m3)"/>
    <x v="9"/>
    <x v="0"/>
    <x v="3"/>
    <s v="m3"/>
    <n v="13632"/>
    <n v="12261.4"/>
    <n v="13158.8"/>
    <n v="13156.2"/>
    <n v="13631.3"/>
    <n v="13697.8"/>
    <n v="13667.2"/>
    <n v="14129.2"/>
    <n v="14838.65"/>
    <n v="15297.147000000001"/>
    <n v="14533.8"/>
    <n v="15626.5"/>
  </r>
  <r>
    <s v="GASOLINA C (m3)"/>
    <x v="9"/>
    <x v="0"/>
    <x v="4"/>
    <s v="m3"/>
    <n v="99833.426000000007"/>
    <n v="85746.494999999995"/>
    <n v="91260.101999999999"/>
    <n v="91613.612999999998"/>
    <n v="97477.891000000003"/>
    <n v="104730.07799999999"/>
    <n v="108932.156"/>
    <n v="109203.467"/>
    <n v="105591.825"/>
    <n v="105911.2"/>
    <n v="101201.87"/>
    <n v="112838.068"/>
  </r>
  <r>
    <s v="GASOLINA C (m3)"/>
    <x v="9"/>
    <x v="0"/>
    <x v="5"/>
    <s v="m3"/>
    <n v="14991.084999999999"/>
    <n v="13388.047"/>
    <n v="14793.61"/>
    <n v="14126.708000000001"/>
    <n v="15635.257"/>
    <n v="16130.405000000001"/>
    <n v="17112.964"/>
    <n v="16951.287"/>
    <n v="16447.923999999999"/>
    <n v="17064.598000000002"/>
    <n v="15995.9"/>
    <n v="17403.892"/>
  </r>
  <r>
    <s v="GASOLINA C (m3)"/>
    <x v="9"/>
    <x v="0"/>
    <x v="6"/>
    <s v="m3"/>
    <n v="29847.599999999999"/>
    <n v="24558.48"/>
    <n v="26891.03"/>
    <n v="26614.76"/>
    <n v="29344.2"/>
    <n v="30733.5"/>
    <n v="35078.699999999997"/>
    <n v="32936.9"/>
    <n v="32313.5"/>
    <n v="31539.3"/>
    <n v="30904.5"/>
    <n v="35594.300000000003"/>
  </r>
  <r>
    <s v="GASOLINA C (m3)"/>
    <x v="9"/>
    <x v="0"/>
    <x v="7"/>
    <s v="m3"/>
    <n v="80783.009999999995"/>
    <n v="67785.399999999994"/>
    <n v="71633.960000000006"/>
    <n v="72288.820000000007"/>
    <n v="77859.289999999994"/>
    <n v="78374.11"/>
    <n v="85877.987999999998"/>
    <n v="84524.184999999998"/>
    <n v="84280.22"/>
    <n v="83766.039000000004"/>
    <n v="81598.498000000007"/>
    <n v="91639.33"/>
  </r>
  <r>
    <s v="GASOLINA C (m3)"/>
    <x v="9"/>
    <x v="0"/>
    <x v="8"/>
    <s v="m3"/>
    <n v="48142.96"/>
    <n v="38925.480000000003"/>
    <n v="40384.533000000003"/>
    <n v="38094.81"/>
    <n v="42057.78"/>
    <n v="44198.95"/>
    <n v="47232.7"/>
    <n v="47534.2"/>
    <n v="48025.7"/>
    <n v="46243.6"/>
    <n v="43574.7"/>
    <n v="51224.7"/>
  </r>
  <r>
    <s v="GASOLINA C (m3)"/>
    <x v="9"/>
    <x v="0"/>
    <x v="9"/>
    <s v="m3"/>
    <n v="116170.016"/>
    <n v="92812.2"/>
    <n v="94274.173999999999"/>
    <n v="88261.917000000001"/>
    <n v="103070.606"/>
    <n v="109915.57"/>
    <n v="122278.871"/>
    <n v="116232.988"/>
    <n v="118904.41499999999"/>
    <n v="122709.541"/>
    <n v="110701.33500000001"/>
    <n v="128452.04"/>
  </r>
  <r>
    <s v="GASOLINA C (m3)"/>
    <x v="9"/>
    <x v="0"/>
    <x v="10"/>
    <s v="m3"/>
    <n v="51617.381999999998"/>
    <n v="42391"/>
    <n v="44151.855000000003"/>
    <n v="42412.822999999997"/>
    <n v="49556.502999999997"/>
    <n v="49603"/>
    <n v="54011.366000000002"/>
    <n v="51453.305"/>
    <n v="52284.5"/>
    <n v="51200.5"/>
    <n v="48418"/>
    <n v="56097.783000000003"/>
  </r>
  <r>
    <s v="GASOLINA C (m3)"/>
    <x v="9"/>
    <x v="0"/>
    <x v="11"/>
    <s v="m3"/>
    <n v="56710.17"/>
    <n v="45999.87"/>
    <n v="48317.75"/>
    <n v="48449.355000000003"/>
    <n v="53159.77"/>
    <n v="56114.15"/>
    <n v="60011.843000000001"/>
    <n v="59133.605000000003"/>
    <n v="59653.96"/>
    <n v="58553.201000000001"/>
    <n v="54415.040000000001"/>
    <n v="61837.97"/>
  </r>
  <r>
    <s v="GASOLINA C (m3)"/>
    <x v="9"/>
    <x v="0"/>
    <x v="12"/>
    <s v="m3"/>
    <n v="113673.3"/>
    <n v="95174.335999999996"/>
    <n v="98855.879000000001"/>
    <n v="96187.764999999999"/>
    <n v="104577.57399999999"/>
    <n v="107562.88"/>
    <n v="113967.75199999999"/>
    <n v="119026.136"/>
    <n v="115635.5"/>
    <n v="119248.99800000001"/>
    <n v="105663.75"/>
    <n v="122721.9"/>
  </r>
  <r>
    <s v="GASOLINA C (m3)"/>
    <x v="9"/>
    <x v="0"/>
    <x v="13"/>
    <s v="m3"/>
    <n v="37516"/>
    <n v="31703"/>
    <n v="33110.667000000001"/>
    <n v="31673"/>
    <n v="34250.35"/>
    <n v="35804.5"/>
    <n v="38578"/>
    <n v="38573.5"/>
    <n v="39053"/>
    <n v="39596.31"/>
    <n v="37348.5"/>
    <n v="42253.5"/>
  </r>
  <r>
    <s v="GASOLINA C (m3)"/>
    <x v="9"/>
    <x v="0"/>
    <x v="14"/>
    <s v="m3"/>
    <n v="31798"/>
    <n v="27317.072"/>
    <n v="27837"/>
    <n v="26714.055"/>
    <n v="27905.5"/>
    <n v="29990"/>
    <n v="32373.581999999999"/>
    <n v="32417.5"/>
    <n v="31818"/>
    <n v="32760.5"/>
    <n v="29773"/>
    <n v="35029.5"/>
  </r>
  <r>
    <s v="GASOLINA C (m3)"/>
    <x v="9"/>
    <x v="0"/>
    <x v="15"/>
    <s v="m3"/>
    <n v="184883.43100000001"/>
    <n v="149523.538"/>
    <n v="150513.4"/>
    <n v="152405.20300000001"/>
    <n v="163676.1"/>
    <n v="168011.416"/>
    <n v="183056.80600000001"/>
    <n v="170434.64499999999"/>
    <n v="180343.19200000001"/>
    <n v="184373.641"/>
    <n v="169616.7"/>
    <n v="200701.05"/>
  </r>
  <r>
    <s v="GASOLINA C (m3)"/>
    <x v="9"/>
    <x v="0"/>
    <x v="16"/>
    <s v="m3"/>
    <n v="285584.45699999999"/>
    <n v="248981.54399999999"/>
    <n v="258042.802"/>
    <n v="226852.62400000001"/>
    <n v="289725.83299999998"/>
    <n v="301132.95"/>
    <n v="331338.07500000001"/>
    <n v="324289.55599999998"/>
    <n v="334062.38699999999"/>
    <n v="340482.70500000002"/>
    <n v="319839.48599999998"/>
    <n v="399779.04"/>
  </r>
  <r>
    <s v="GASOLINA C (m3)"/>
    <x v="9"/>
    <x v="0"/>
    <x v="17"/>
    <s v="m3"/>
    <n v="86138.5"/>
    <n v="72935.899999999994"/>
    <n v="80129.600000000006"/>
    <n v="77448.3"/>
    <n v="85537.85"/>
    <n v="90660.551000000007"/>
    <n v="91729.63"/>
    <n v="87911.1"/>
    <n v="85897.532000000007"/>
    <n v="89748.1"/>
    <n v="82586.8"/>
    <n v="101400.598"/>
  </r>
  <r>
    <s v="GASOLINA C (m3)"/>
    <x v="9"/>
    <x v="0"/>
    <x v="18"/>
    <s v="m3"/>
    <n v="173556.144"/>
    <n v="141326.06899999999"/>
    <n v="153395.15"/>
    <n v="127908.702"/>
    <n v="143033.527"/>
    <n v="143531.49299999999"/>
    <n v="159393.75"/>
    <n v="151182.296"/>
    <n v="153508.935"/>
    <n v="161147"/>
    <n v="138686.5"/>
    <n v="176709.25399999999"/>
  </r>
  <r>
    <s v="GASOLINA C (m3)"/>
    <x v="9"/>
    <x v="0"/>
    <x v="19"/>
    <s v="m3"/>
    <n v="645971.72600000002"/>
    <n v="571992.18500000006"/>
    <n v="573637.71200000006"/>
    <n v="528867.27500000002"/>
    <n v="660350.53899999999"/>
    <n v="706236.95499999996"/>
    <n v="789807.64500000002"/>
    <n v="789141.99800000002"/>
    <n v="822966.84"/>
    <n v="853837.223"/>
    <n v="863568.91599999997"/>
    <n v="1011553.7169999999"/>
  </r>
  <r>
    <s v="GASOLINA C (m3)"/>
    <x v="9"/>
    <x v="0"/>
    <x v="20"/>
    <s v="m3"/>
    <n v="211315.44899999999"/>
    <n v="195617.179"/>
    <n v="183356.76500000001"/>
    <n v="199129.24"/>
    <n v="217008.99600000001"/>
    <n v="218295.33300000001"/>
    <n v="252976.242"/>
    <n v="247231.24799999999"/>
    <n v="247472.334"/>
    <n v="252537.07"/>
    <n v="251596.07"/>
    <n v="308588.78600000002"/>
  </r>
  <r>
    <s v="GASOLINA C (m3)"/>
    <x v="9"/>
    <x v="0"/>
    <x v="21"/>
    <s v="m3"/>
    <n v="238081.63800000001"/>
    <n v="224543.98"/>
    <n v="215993.54699999999"/>
    <n v="228772.34"/>
    <n v="222502.55"/>
    <n v="223854.92499999999"/>
    <n v="248970.592"/>
    <n v="232210.554"/>
    <n v="233542.11499999999"/>
    <n v="243180.99"/>
    <n v="236564.326"/>
    <n v="288011.25"/>
  </r>
  <r>
    <s v="GASOLINA C (m3)"/>
    <x v="9"/>
    <x v="0"/>
    <x v="22"/>
    <s v="m3"/>
    <n v="285202.71999999997"/>
    <n v="255346.79"/>
    <n v="242444.29300000001"/>
    <n v="243990.527"/>
    <n v="262783.179"/>
    <n v="258255.26"/>
    <n v="291873.20600000001"/>
    <n v="273064.68800000002"/>
    <n v="278457.55599999998"/>
    <n v="283333.58"/>
    <n v="269201.016"/>
    <n v="314926.71299999999"/>
  </r>
  <r>
    <s v="GASOLINA C (m3)"/>
    <x v="9"/>
    <x v="0"/>
    <x v="23"/>
    <s v="m3"/>
    <n v="54101.85"/>
    <n v="47569.83"/>
    <n v="53552.65"/>
    <n v="48170.972999999998"/>
    <n v="52493.45"/>
    <n v="51470.345000000001"/>
    <n v="58000.25"/>
    <n v="58284.072"/>
    <n v="59747.131000000001"/>
    <n v="60212.25"/>
    <n v="59615.298000000003"/>
    <n v="70807.399999999994"/>
  </r>
  <r>
    <s v="GASOLINA C (m3)"/>
    <x v="9"/>
    <x v="0"/>
    <x v="24"/>
    <s v="m3"/>
    <n v="44256.05"/>
    <n v="39195.85"/>
    <n v="43315.01"/>
    <n v="42023.35"/>
    <n v="44336.55"/>
    <n v="51184.95"/>
    <n v="50443.85"/>
    <n v="51532.457000000002"/>
    <n v="57256.1"/>
    <n v="54195.49"/>
    <n v="59039.589"/>
    <n v="67746.06"/>
  </r>
  <r>
    <s v="GASOLINA C (m3)"/>
    <x v="9"/>
    <x v="0"/>
    <x v="25"/>
    <s v="m3"/>
    <n v="98750.58"/>
    <n v="86346.035000000003"/>
    <n v="84247.379000000001"/>
    <n v="89919.15"/>
    <n v="101516.04"/>
    <n v="104567.656"/>
    <n v="114573.405"/>
    <n v="110900.476"/>
    <n v="115171.7"/>
    <n v="120716.15"/>
    <n v="112996.762"/>
    <n v="133876.4"/>
  </r>
  <r>
    <s v="GASOLINA C (m3)"/>
    <x v="9"/>
    <x v="0"/>
    <x v="26"/>
    <s v="m3"/>
    <n v="78211"/>
    <n v="66040"/>
    <n v="72312.981"/>
    <n v="73702"/>
    <n v="81478"/>
    <n v="82743.981"/>
    <n v="88978"/>
    <n v="83541.888000000006"/>
    <n v="85293.5"/>
    <n v="90239.5"/>
    <n v="84036.5"/>
    <n v="96110"/>
  </r>
  <r>
    <s v="GASOLINA C (m3)"/>
    <x v="9"/>
    <x v="1"/>
    <x v="0"/>
    <s v="m3"/>
    <n v="7"/>
    <n v="28"/>
    <n v="30"/>
    <n v="47"/>
    <n v="64"/>
    <n v="75"/>
    <n v="94"/>
    <n v="65"/>
    <n v="62"/>
    <n v="33"/>
    <n v="37"/>
    <n v="43"/>
  </r>
  <r>
    <s v="GASOLINA C (m3)"/>
    <x v="9"/>
    <x v="1"/>
    <x v="1"/>
    <s v="m3"/>
    <n v="280"/>
    <n v="219"/>
    <n v="295"/>
    <n v="367"/>
    <n v="403"/>
    <n v="414"/>
    <n v="480"/>
    <n v="454"/>
    <n v="404"/>
    <n v="405"/>
    <n v="438"/>
    <n v="627"/>
  </r>
  <r>
    <s v="GASOLINA C (m3)"/>
    <x v="9"/>
    <x v="1"/>
    <x v="2"/>
    <s v="m3"/>
    <n v="1074.2"/>
    <n v="1180.134"/>
    <n v="1261"/>
    <n v="1401.5229999999999"/>
    <n v="913.11199999999997"/>
    <n v="1118.9559999999999"/>
    <n v="1028.3620000000001"/>
    <n v="1099.057"/>
    <n v="1228.3499999999999"/>
    <n v="952.995"/>
    <n v="1254.25"/>
    <n v="1305.8050000000001"/>
  </r>
  <r>
    <s v="GASOLINA C (m3)"/>
    <x v="9"/>
    <x v="1"/>
    <x v="3"/>
    <s v="m3"/>
    <n v="25"/>
    <n v="20"/>
    <n v="30"/>
    <n v="15"/>
    <n v="25"/>
    <n v="10"/>
    <n v="12"/>
    <n v="10"/>
    <n v="40"/>
    <n v="5"/>
    <n v="20"/>
    <n v="20"/>
  </r>
  <r>
    <s v="GASOLINA C (m3)"/>
    <x v="9"/>
    <x v="1"/>
    <x v="4"/>
    <s v="m3"/>
    <n v="1165.413"/>
    <n v="1099.4110000000001"/>
    <n v="1152.3620000000001"/>
    <n v="1046.4100000000001"/>
    <n v="1081.396"/>
    <n v="944.39700000000005"/>
    <n v="1042.8969999999999"/>
    <n v="1111.326"/>
    <n v="1253.894"/>
    <n v="1181.374"/>
    <n v="1244.8820000000001"/>
    <n v="1235.8689999999999"/>
  </r>
  <r>
    <s v="GASOLINA C (m3)"/>
    <x v="9"/>
    <x v="1"/>
    <x v="5"/>
    <s v="m3"/>
    <n v="25"/>
    <n v="65"/>
    <n v="60"/>
    <n v="40"/>
    <n v="40"/>
    <n v="15"/>
    <n v="5"/>
    <n v="5"/>
    <n v="15"/>
    <n v="15"/>
    <n v="10"/>
    <n v="20"/>
  </r>
  <r>
    <s v="GASOLINA C (m3)"/>
    <x v="9"/>
    <x v="1"/>
    <x v="6"/>
    <s v="m3"/>
    <n v="85"/>
    <n v="75"/>
    <n v="115"/>
    <n v="105"/>
    <n v="140.73099999999999"/>
    <n v="135"/>
    <n v="125"/>
    <n v="175"/>
    <n v="115"/>
    <n v="55"/>
    <n v="40"/>
    <n v="20"/>
  </r>
  <r>
    <s v="GASOLINA C (m3)"/>
    <x v="9"/>
    <x v="1"/>
    <x v="7"/>
    <s v="m3"/>
    <n v="46"/>
    <n v="27"/>
    <n v="66"/>
    <n v="69"/>
    <n v="32"/>
    <n v="89"/>
    <n v="59"/>
    <n v="65"/>
    <n v="44"/>
    <n v="108"/>
    <n v="134"/>
    <n v="137"/>
  </r>
  <r>
    <s v="GASOLINA C (m3)"/>
    <x v="9"/>
    <x v="1"/>
    <x v="8"/>
    <s v="m3"/>
    <n v="24"/>
    <n v="23"/>
    <n v="45"/>
    <n v="24"/>
    <n v="29"/>
    <n v="31"/>
    <n v="22"/>
    <n v="19"/>
    <n v="29"/>
    <n v="33"/>
    <n v="32"/>
    <n v="31"/>
  </r>
  <r>
    <s v="GASOLINA C (m3)"/>
    <x v="9"/>
    <x v="1"/>
    <x v="9"/>
    <s v="m3"/>
    <n v="183.07599999999999"/>
    <n v="168"/>
    <n v="221"/>
    <n v="195"/>
    <n v="212"/>
    <n v="222.5"/>
    <n v="220"/>
    <n v="230"/>
    <n v="220"/>
    <n v="213"/>
    <n v="217"/>
    <n v="210"/>
  </r>
  <r>
    <s v="GASOLINA C (m3)"/>
    <x v="9"/>
    <x v="1"/>
    <x v="10"/>
    <s v="m3"/>
    <n v="165"/>
    <n v="170"/>
    <n v="145"/>
    <n v="135"/>
    <n v="160"/>
    <n v="175"/>
    <n v="180"/>
    <n v="170"/>
    <n v="170"/>
    <n v="190"/>
    <n v="179"/>
    <n v="200"/>
  </r>
  <r>
    <s v="GASOLINA C (m3)"/>
    <x v="9"/>
    <x v="1"/>
    <x v="11"/>
    <s v="m3"/>
    <n v="78"/>
    <n v="40"/>
    <n v="60"/>
    <n v="64"/>
    <n v="54"/>
    <n v="68"/>
    <n v="60.5"/>
    <n v="70"/>
    <n v="69"/>
    <n v="61.5"/>
    <n v="47.5"/>
    <n v="49"/>
  </r>
  <r>
    <s v="GASOLINA C (m3)"/>
    <x v="9"/>
    <x v="1"/>
    <x v="12"/>
    <s v="m3"/>
    <n v="306"/>
    <n v="390"/>
    <n v="387"/>
    <n v="342.7"/>
    <n v="372"/>
    <n v="469.5"/>
    <n v="472"/>
    <n v="512.5"/>
    <n v="521.5"/>
    <n v="439"/>
    <n v="453.5"/>
    <n v="365.5"/>
  </r>
  <r>
    <s v="GASOLINA C (m3)"/>
    <x v="9"/>
    <x v="1"/>
    <x v="13"/>
    <s v="m3"/>
    <n v="10"/>
    <n v="15"/>
    <n v="25"/>
    <n v="44"/>
    <n v="42"/>
    <n v="15"/>
    <n v="56"/>
    <n v="20"/>
    <n v="5"/>
    <n v="25"/>
    <n v="20"/>
    <n v="35"/>
  </r>
  <r>
    <s v="GASOLINA C (m3)"/>
    <x v="9"/>
    <x v="1"/>
    <x v="14"/>
    <s v="m3"/>
    <n v="25"/>
    <n v="15"/>
    <n v="40"/>
    <n v="20"/>
    <n v="20"/>
    <n v="20"/>
    <n v="35"/>
    <n v="20"/>
    <n v="35"/>
    <n v="30"/>
    <n v="30"/>
    <n v="20"/>
  </r>
  <r>
    <s v="GASOLINA C (m3)"/>
    <x v="9"/>
    <x v="1"/>
    <x v="15"/>
    <s v="m3"/>
    <n v="739"/>
    <n v="500"/>
    <n v="579"/>
    <n v="507"/>
    <n v="449"/>
    <n v="472"/>
    <n v="539"/>
    <n v="552.91399999999999"/>
    <n v="560.5"/>
    <n v="570"/>
    <n v="551.5"/>
    <n v="600"/>
  </r>
  <r>
    <s v="GASOLINA C (m3)"/>
    <x v="9"/>
    <x v="1"/>
    <x v="16"/>
    <s v="m3"/>
    <n v="2321.5"/>
    <n v="1894.5"/>
    <n v="2343.5"/>
    <n v="1994.027"/>
    <n v="2093.83"/>
    <n v="2242.8890000000001"/>
    <n v="2130.7649999999999"/>
    <n v="2426.4050000000002"/>
    <n v="2303.3150000000001"/>
    <n v="2244.4180000000001"/>
    <n v="1905.192"/>
    <n v="2333.0520000000001"/>
  </r>
  <r>
    <s v="GASOLINA C (m3)"/>
    <x v="9"/>
    <x v="1"/>
    <x v="17"/>
    <s v="m3"/>
    <n v="510"/>
    <n v="490"/>
    <n v="713"/>
    <n v="585"/>
    <n v="735"/>
    <n v="878"/>
    <n v="746"/>
    <n v="660"/>
    <n v="760"/>
    <n v="890"/>
    <n v="835"/>
    <n v="705"/>
  </r>
  <r>
    <s v="GASOLINA C (m3)"/>
    <x v="9"/>
    <x v="1"/>
    <x v="18"/>
    <s v="m3"/>
    <n v="2489.8919999999998"/>
    <n v="2074.5079999999998"/>
    <n v="2708.3890000000001"/>
    <n v="2264.33"/>
    <n v="2147.614"/>
    <n v="2072.9169999999999"/>
    <n v="2229.096"/>
    <n v="2496.5509999999999"/>
    <n v="2593.1509999999998"/>
    <n v="2503.6480000000001"/>
    <n v="2569.212"/>
    <n v="2821.5520000000001"/>
  </r>
  <r>
    <s v="GASOLINA C (m3)"/>
    <x v="9"/>
    <x v="1"/>
    <x v="19"/>
    <s v="m3"/>
    <n v="1678.8910000000001"/>
    <n v="1660.2239999999999"/>
    <n v="1915.2670000000001"/>
    <n v="1739.3779999999999"/>
    <n v="1975.912"/>
    <n v="1822.0239999999999"/>
    <n v="1759.3309999999999"/>
    <n v="2003.6220000000001"/>
    <n v="1886.655"/>
    <n v="1733.374"/>
    <n v="1995.105"/>
    <n v="1958.4580000000001"/>
  </r>
  <r>
    <s v="GASOLINA C (m3)"/>
    <x v="9"/>
    <x v="1"/>
    <x v="20"/>
    <s v="m3"/>
    <n v="594"/>
    <n v="569.298"/>
    <n v="740.99800000000005"/>
    <n v="687.99800000000005"/>
    <n v="742.8"/>
    <n v="583.49699999999996"/>
    <n v="809.99699999999996"/>
    <n v="678.99800000000005"/>
    <n v="775.00099999999998"/>
    <n v="712.99800000000005"/>
    <n v="666.49800000000005"/>
    <n v="752.59799999999996"/>
  </r>
  <r>
    <s v="GASOLINA C (m3)"/>
    <x v="9"/>
    <x v="1"/>
    <x v="21"/>
    <s v="m3"/>
    <n v="264.5"/>
    <n v="273.5"/>
    <n v="264.50099999999998"/>
    <n v="254.5"/>
    <n v="263"/>
    <n v="237.45"/>
    <n v="227.45"/>
    <n v="270"/>
    <n v="213.803"/>
    <n v="227.142"/>
    <n v="244.7"/>
    <n v="243.999"/>
  </r>
  <r>
    <s v="GASOLINA C (m3)"/>
    <x v="9"/>
    <x v="1"/>
    <x v="22"/>
    <s v="m3"/>
    <n v="276"/>
    <n v="219"/>
    <n v="187.5"/>
    <n v="194"/>
    <n v="150"/>
    <n v="170"/>
    <n v="189"/>
    <n v="226"/>
    <n v="263"/>
    <n v="282"/>
    <n v="263"/>
    <n v="221.5"/>
  </r>
  <r>
    <s v="GASOLINA C (m3)"/>
    <x v="9"/>
    <x v="1"/>
    <x v="23"/>
    <s v="m3"/>
    <n v="203"/>
    <n v="147"/>
    <n v="188"/>
    <n v="167"/>
    <n v="161"/>
    <n v="189"/>
    <n v="151"/>
    <n v="261"/>
    <n v="365"/>
    <n v="168"/>
    <n v="227"/>
    <n v="139"/>
  </r>
  <r>
    <s v="GASOLINA C (m3)"/>
    <x v="9"/>
    <x v="1"/>
    <x v="24"/>
    <s v="m3"/>
    <n v="337.00599999999997"/>
    <n v="361.19299999999998"/>
    <n v="383.45400000000001"/>
    <n v="412.803"/>
    <n v="335"/>
    <n v="349.5"/>
    <n v="386"/>
    <n v="515"/>
    <n v="423"/>
    <n v="385"/>
    <n v="395"/>
    <n v="387"/>
  </r>
  <r>
    <s v="GASOLINA C (m3)"/>
    <x v="9"/>
    <x v="1"/>
    <x v="25"/>
    <s v="m3"/>
    <n v="395.5"/>
    <n v="393.8"/>
    <n v="467"/>
    <n v="397.5"/>
    <n v="371.1"/>
    <n v="377.3"/>
    <n v="420.5"/>
    <n v="417.5"/>
    <n v="436.30099999999999"/>
    <n v="436.5"/>
    <n v="448"/>
    <n v="438.5"/>
  </r>
  <r>
    <s v="GASOLINA C (m3)"/>
    <x v="9"/>
    <x v="1"/>
    <x v="26"/>
    <s v="m3"/>
    <n v="288"/>
    <n v="259"/>
    <n v="309"/>
    <n v="131"/>
    <n v="184"/>
    <n v="165"/>
    <n v="151"/>
    <n v="217"/>
    <n v="224"/>
    <n v="241"/>
    <n v="217"/>
    <n v="241"/>
  </r>
  <r>
    <s v="GASOLINA C (m3)"/>
    <x v="9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2"/>
    <s v="m3"/>
    <n v="426"/>
    <n v="256"/>
    <n v="215"/>
    <n v="272"/>
    <n v="551"/>
    <n v="515"/>
    <n v="424.1"/>
    <n v="285"/>
    <n v="255"/>
    <n v="270"/>
    <n v="198"/>
    <n v="285"/>
  </r>
  <r>
    <s v="GASOLINA C (m3)"/>
    <x v="9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4"/>
    <s v="m3"/>
    <n v="1787.317"/>
    <n v="1596.595"/>
    <n v="1385.596"/>
    <n v="1242.99"/>
    <n v="1749.5250000000001"/>
    <n v="1160.99"/>
    <n v="1555.0309999999999"/>
    <n v="1562.09"/>
    <n v="1406.9659999999999"/>
    <n v="1176.8399999999999"/>
    <n v="1321.057"/>
    <n v="1131.422"/>
  </r>
  <r>
    <s v="GASOLINA C (m3)"/>
    <x v="9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6"/>
    <s v="m3"/>
    <n v="130"/>
    <n v="86"/>
    <n v="100"/>
    <n v="95"/>
    <n v="148"/>
    <n v="79"/>
    <n v="109"/>
    <n v="111"/>
    <n v="100"/>
    <n v="106"/>
    <n v="96"/>
    <n v="111"/>
  </r>
  <r>
    <s v="GASOLINA C (m3)"/>
    <x v="9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9"/>
    <s v="m3"/>
    <n v="0"/>
    <n v="0"/>
    <n v="0"/>
    <n v="0"/>
    <n v="0"/>
    <n v="0"/>
    <n v="0"/>
    <n v="0"/>
    <n v="0"/>
    <n v="0"/>
    <n v="5"/>
    <n v="30"/>
  </r>
  <r>
    <s v="GASOLINA C (m3)"/>
    <x v="9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5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6"/>
    <s v="m3"/>
    <n v="401"/>
    <n v="268"/>
    <n v="287"/>
    <n v="289"/>
    <n v="338"/>
    <n v="344"/>
    <n v="317"/>
    <n v="301"/>
    <n v="296"/>
    <n v="319"/>
    <n v="239"/>
    <n v="317"/>
  </r>
  <r>
    <s v="GASOLINA C (m3)"/>
    <x v="9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9"/>
    <s v="m3"/>
    <n v="625"/>
    <n v="450"/>
    <n v="490"/>
    <n v="505"/>
    <n v="595"/>
    <n v="690"/>
    <n v="765"/>
    <n v="810"/>
    <n v="980"/>
    <n v="925"/>
    <n v="945"/>
    <n v="960"/>
  </r>
  <r>
    <s v="GASOLINA C (m3)"/>
    <x v="9"/>
    <x v="2"/>
    <x v="20"/>
    <s v="m3"/>
    <n v="329"/>
    <n v="312"/>
    <n v="345"/>
    <n v="361"/>
    <n v="370"/>
    <n v="396"/>
    <n v="362"/>
    <n v="436"/>
    <n v="459"/>
    <n v="404"/>
    <n v="452"/>
    <n v="541"/>
  </r>
  <r>
    <s v="GASOLINA C (m3)"/>
    <x v="9"/>
    <x v="2"/>
    <x v="21"/>
    <s v="m3"/>
    <n v="0"/>
    <n v="0"/>
    <n v="0"/>
    <n v="0"/>
    <n v="0"/>
    <n v="0"/>
    <n v="0"/>
    <n v="0"/>
    <n v="0"/>
    <n v="0"/>
    <n v="0"/>
    <n v="9.5"/>
  </r>
  <r>
    <s v="GASOLINA C (m3)"/>
    <x v="9"/>
    <x v="2"/>
    <x v="22"/>
    <s v="m3"/>
    <n v="758"/>
    <n v="671"/>
    <n v="545"/>
    <n v="570"/>
    <n v="695"/>
    <n v="760"/>
    <n v="766"/>
    <n v="698"/>
    <n v="683"/>
    <n v="748"/>
    <n v="570"/>
    <n v="765"/>
  </r>
  <r>
    <s v="GASOLINA C (m3)"/>
    <x v="9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24"/>
    <s v="m3"/>
    <n v="55"/>
    <n v="60"/>
    <n v="65"/>
    <n v="80"/>
    <n v="55"/>
    <n v="75"/>
    <n v="80"/>
    <n v="75"/>
    <n v="95"/>
    <n v="75"/>
    <n v="105"/>
    <n v="95"/>
  </r>
  <r>
    <s v="GASOLINA C (m3)"/>
    <x v="9"/>
    <x v="2"/>
    <x v="25"/>
    <s v="m3"/>
    <n v="0"/>
    <n v="0"/>
    <n v="0"/>
    <n v="0"/>
    <n v="0"/>
    <n v="0"/>
    <n v="0"/>
    <n v="0"/>
    <n v="0"/>
    <n v="0"/>
    <n v="10"/>
    <n v="10"/>
  </r>
  <r>
    <s v="GASOLINA C (m3)"/>
    <x v="9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10"/>
    <x v="0"/>
    <x v="0"/>
    <s v="m3"/>
    <n v="33715.85"/>
    <n v="33164.399999999987"/>
    <n v="35829.550000000003"/>
    <n v="36112.85"/>
    <n v="37509.449999999997"/>
    <n v="35237.601999999999"/>
    <n v="39425.800999999999"/>
    <n v="41900.002"/>
    <n v="42088.399999999987"/>
    <n v="41216.800000000003"/>
    <n v="40933.5"/>
    <n v="43576.399999999987"/>
  </r>
  <r>
    <s v="GASOLINA C (m3)"/>
    <x v="10"/>
    <x v="0"/>
    <x v="1"/>
    <s v="m3"/>
    <n v="9998.2000000000007"/>
    <n v="10088.4"/>
    <n v="11020.2"/>
    <n v="11109.7"/>
    <n v="12319.7"/>
    <n v="11530.3"/>
    <n v="12668.9"/>
    <n v="14045.8"/>
    <n v="14672"/>
    <n v="13393.65"/>
    <n v="13398"/>
    <n v="14114"/>
  </r>
  <r>
    <s v="GASOLINA C (m3)"/>
    <x v="10"/>
    <x v="0"/>
    <x v="2"/>
    <s v="m3"/>
    <n v="43848.812999999987"/>
    <n v="47433.723999999987"/>
    <n v="45713.748"/>
    <n v="47247.936000000002"/>
    <n v="47571.807000000001"/>
    <n v="48423.93299999999"/>
    <n v="54202.711000000003"/>
    <n v="60762.850000000013"/>
    <n v="57505.972999999991"/>
    <n v="57733.594999999987"/>
    <n v="55256.678"/>
    <n v="60979.550999999999"/>
  </r>
  <r>
    <s v="GASOLINA C (m3)"/>
    <x v="10"/>
    <x v="0"/>
    <x v="3"/>
    <s v="m3"/>
    <n v="13494.6"/>
    <n v="14286.66"/>
    <n v="14823.6"/>
    <n v="14695.8"/>
    <n v="15175.2"/>
    <n v="13758.2"/>
    <n v="14873.2"/>
    <n v="16918.599999999999"/>
    <n v="17724.900000000001"/>
    <n v="16606.45"/>
    <n v="15837.6"/>
    <n v="17438.75"/>
  </r>
  <r>
    <s v="GASOLINA C (m3)"/>
    <x v="10"/>
    <x v="0"/>
    <x v="4"/>
    <s v="m3"/>
    <n v="90724.614000000016"/>
    <n v="93555.074000000008"/>
    <n v="98008.948999999964"/>
    <n v="95355.197"/>
    <n v="102802.003"/>
    <n v="98919.352000000014"/>
    <n v="109630.16899999999"/>
    <n v="117720.287"/>
    <n v="119412.24"/>
    <n v="117041.724"/>
    <n v="110279.541"/>
    <n v="125482.89"/>
  </r>
  <r>
    <s v="GASOLINA C (m3)"/>
    <x v="10"/>
    <x v="0"/>
    <x v="5"/>
    <s v="m3"/>
    <n v="13825.896000000001"/>
    <n v="14552.956"/>
    <n v="15599.959000000001"/>
    <n v="15269.948"/>
    <n v="16281.5"/>
    <n v="15580.953"/>
    <n v="16423.599999999999"/>
    <n v="18129.758000000002"/>
    <n v="18285.757000000001"/>
    <n v="17792.453000000001"/>
    <n v="16738.183000000001"/>
    <n v="17284.731"/>
  </r>
  <r>
    <s v="GASOLINA C (m3)"/>
    <x v="10"/>
    <x v="0"/>
    <x v="6"/>
    <s v="m3"/>
    <n v="27599.922999999999"/>
    <n v="28579.8"/>
    <n v="29796.7"/>
    <n v="29514.400000000001"/>
    <n v="31609.9"/>
    <n v="30430.1"/>
    <n v="35819.673999999999"/>
    <n v="36630.891000000003"/>
    <n v="36742.1"/>
    <n v="35050.9"/>
    <n v="32769.300000000003"/>
    <n v="40059.857999999993"/>
  </r>
  <r>
    <s v="GASOLINA C (m3)"/>
    <x v="10"/>
    <x v="0"/>
    <x v="7"/>
    <s v="m3"/>
    <n v="72029.959999999992"/>
    <n v="73782.159999999989"/>
    <n v="75010.73000000001"/>
    <n v="76409.159999999989"/>
    <n v="80748.530000000013"/>
    <n v="78574.578999999998"/>
    <n v="81606.947000000015"/>
    <n v="92350.29"/>
    <n v="91904.799999999988"/>
    <n v="91183.652000000002"/>
    <n v="86485.417999999991"/>
    <n v="100668.219"/>
  </r>
  <r>
    <s v="GASOLINA C (m3)"/>
    <x v="10"/>
    <x v="0"/>
    <x v="8"/>
    <s v="m3"/>
    <n v="41852.04"/>
    <n v="41016.699999999997"/>
    <n v="40073.000000000007"/>
    <n v="39086.5"/>
    <n v="42451.899999999987"/>
    <n v="40127"/>
    <n v="45608.1"/>
    <n v="52517.000000000007"/>
    <n v="52720.500000000007"/>
    <n v="52373.399999999987"/>
    <n v="48673.4"/>
    <n v="54618.400000000001"/>
  </r>
  <r>
    <s v="GASOLINA C (m3)"/>
    <x v="10"/>
    <x v="0"/>
    <x v="9"/>
    <s v="m3"/>
    <n v="103244.8"/>
    <n v="108300.2"/>
    <n v="108698.33500000001"/>
    <n v="108181.19500000001"/>
    <n v="113967.659"/>
    <n v="105595.49"/>
    <n v="118472.344"/>
    <n v="129929.83900000001"/>
    <n v="129987.3"/>
    <n v="132825.19399999999"/>
    <n v="122734.234"/>
    <n v="143018.51500000001"/>
  </r>
  <r>
    <s v="GASOLINA C (m3)"/>
    <x v="10"/>
    <x v="0"/>
    <x v="10"/>
    <s v="m3"/>
    <n v="45301.648000000001"/>
    <n v="45809.044999999998"/>
    <n v="45176.305"/>
    <n v="45572.510999999999"/>
    <n v="49586.775999999998"/>
    <n v="45338.828000000001"/>
    <n v="50803"/>
    <n v="57034.081999999988"/>
    <n v="57689.790999999997"/>
    <n v="55760.296999999999"/>
    <n v="53678.027000000002"/>
    <n v="63123.69"/>
  </r>
  <r>
    <s v="GASOLINA C (m3)"/>
    <x v="10"/>
    <x v="0"/>
    <x v="11"/>
    <s v="m3"/>
    <n v="52718.05"/>
    <n v="51344.84"/>
    <n v="51782.978000000003"/>
    <n v="51993.72"/>
    <n v="55073.030000000013"/>
    <n v="53325.33"/>
    <n v="61171.074000000001"/>
    <n v="65395.7"/>
    <n v="63208.49"/>
    <n v="62551.160000000011"/>
    <n v="58754.292000000001"/>
    <n v="70777.999999999985"/>
  </r>
  <r>
    <s v="GASOLINA C (m3)"/>
    <x v="10"/>
    <x v="0"/>
    <x v="12"/>
    <s v="m3"/>
    <n v="101367.314"/>
    <n v="100898.85"/>
    <n v="100257.05"/>
    <n v="100113.342"/>
    <n v="103802.274"/>
    <n v="97571.585999999996"/>
    <n v="109087.75900000001"/>
    <n v="123867.25"/>
    <n v="126501.6"/>
    <n v="123450.40300000001"/>
    <n v="116978.95"/>
    <n v="139345.65"/>
  </r>
  <r>
    <s v="GASOLINA C (m3)"/>
    <x v="10"/>
    <x v="0"/>
    <x v="13"/>
    <s v="m3"/>
    <n v="36061.5"/>
    <n v="36164.5"/>
    <n v="34298.483"/>
    <n v="34554.5"/>
    <n v="35944.5"/>
    <n v="32793.5"/>
    <n v="37602"/>
    <n v="42880"/>
    <n v="43654"/>
    <n v="42924.851999999999"/>
    <n v="41077.5"/>
    <n v="48619"/>
  </r>
  <r>
    <s v="GASOLINA C (m3)"/>
    <x v="10"/>
    <x v="0"/>
    <x v="14"/>
    <s v="m3"/>
    <n v="28621.593000000001"/>
    <n v="29513.5"/>
    <n v="28551"/>
    <n v="28276.255000000001"/>
    <n v="30523.077000000001"/>
    <n v="29963.5"/>
    <n v="30666.82"/>
    <n v="34571"/>
    <n v="35851.5"/>
    <n v="34468.5"/>
    <n v="32553.5"/>
    <n v="37825.5"/>
  </r>
  <r>
    <s v="GASOLINA C (m3)"/>
    <x v="10"/>
    <x v="0"/>
    <x v="15"/>
    <s v="m3"/>
    <n v="172338.867"/>
    <n v="160764.929"/>
    <n v="155380.09099999999"/>
    <n v="164594.891"/>
    <n v="162070.215"/>
    <n v="162996.429"/>
    <n v="177756.4"/>
    <n v="197310.41099999991"/>
    <n v="198143.516"/>
    <n v="189149.1"/>
    <n v="176216.728"/>
    <n v="222815.44399999999"/>
  </r>
  <r>
    <s v="GASOLINA C (m3)"/>
    <x v="10"/>
    <x v="0"/>
    <x v="16"/>
    <s v="m3"/>
    <n v="310339.64799999999"/>
    <n v="309726.06500000012"/>
    <n v="306563.74900000001"/>
    <n v="304590.30999999988"/>
    <n v="335310.37700000009"/>
    <n v="298073.17200000002"/>
    <n v="378890.6750000001"/>
    <n v="395088.30200000003"/>
    <n v="386625.44300000003"/>
    <n v="395726.30799999979"/>
    <n v="381850.65200000012"/>
    <n v="454636.50099999981"/>
  </r>
  <r>
    <s v="GASOLINA C (m3)"/>
    <x v="10"/>
    <x v="0"/>
    <x v="17"/>
    <s v="m3"/>
    <n v="86509.7"/>
    <n v="82547.600000000006"/>
    <n v="83641.100000000006"/>
    <n v="78985.038000000015"/>
    <n v="83512.497999999992"/>
    <n v="75797.684999999998"/>
    <n v="81497.899999999994"/>
    <n v="82592.619000000006"/>
    <n v="82207.08"/>
    <n v="84950.010999999999"/>
    <n v="79533.507999999987"/>
    <n v="93035.7"/>
  </r>
  <r>
    <s v="GASOLINA C (m3)"/>
    <x v="10"/>
    <x v="0"/>
    <x v="18"/>
    <s v="m3"/>
    <n v="143240.712"/>
    <n v="148054.19200000001"/>
    <n v="152327.00099999999"/>
    <n v="147946.74299999999"/>
    <n v="153483.872"/>
    <n v="135981.76800000001"/>
    <n v="180002.859"/>
    <n v="186550.21"/>
    <n v="189686.50700000001"/>
    <n v="202144.565"/>
    <n v="192183.00399999999"/>
    <n v="231671.97"/>
  </r>
  <r>
    <s v="GASOLINA C (m3)"/>
    <x v="10"/>
    <x v="0"/>
    <x v="19"/>
    <s v="m3"/>
    <n v="780119.95700000017"/>
    <n v="817056.42700000014"/>
    <n v="786356.23199999961"/>
    <n v="772868.64899999986"/>
    <n v="830994.50600000005"/>
    <n v="741812.46499999997"/>
    <n v="776789.73999999964"/>
    <n v="853975.21499999973"/>
    <n v="833184.16199999966"/>
    <n v="880863.66399999987"/>
    <n v="872077.18499999971"/>
    <n v="1032749.073"/>
  </r>
  <r>
    <s v="GASOLINA C (m3)"/>
    <x v="10"/>
    <x v="0"/>
    <x v="20"/>
    <s v="m3"/>
    <n v="236591.845"/>
    <n v="244328.79800000021"/>
    <n v="238090.6590000001"/>
    <n v="234163.63500000001"/>
    <n v="251065.49700000009"/>
    <n v="232975.6100000001"/>
    <n v="268940.98700000002"/>
    <n v="279833.4219999999"/>
    <n v="281910.69800000021"/>
    <n v="289612.75000000012"/>
    <n v="282394.69199999998"/>
    <n v="336245.69400000002"/>
  </r>
  <r>
    <s v="GASOLINA C (m3)"/>
    <x v="10"/>
    <x v="0"/>
    <x v="21"/>
    <s v="m3"/>
    <n v="237293.65999999989"/>
    <n v="239045.962"/>
    <n v="243095.87699999989"/>
    <n v="232232.38200000001"/>
    <n v="232444.04699999999"/>
    <n v="220432.24"/>
    <n v="244597.56999999989"/>
    <n v="249745.329"/>
    <n v="253026.68"/>
    <n v="253704.51699999999"/>
    <n v="253246.951"/>
    <n v="296949.62800000003"/>
  </r>
  <r>
    <s v="GASOLINA C (m3)"/>
    <x v="10"/>
    <x v="0"/>
    <x v="22"/>
    <s v="m3"/>
    <n v="283345.636"/>
    <n v="274919.07199999999"/>
    <n v="285829.92100000009"/>
    <n v="280158.58499999979"/>
    <n v="281176.61700000003"/>
    <n v="267550.75999999978"/>
    <n v="298249.48699999991"/>
    <n v="311064.89"/>
    <n v="310952.00900000019"/>
    <n v="318671.54200000002"/>
    <n v="311912.91600000003"/>
    <n v="369396.76799999957"/>
  </r>
  <r>
    <s v="GASOLINA C (m3)"/>
    <x v="10"/>
    <x v="0"/>
    <x v="23"/>
    <s v="m3"/>
    <n v="55321.05"/>
    <n v="56155.95"/>
    <n v="57258.949000000001"/>
    <n v="56584.649999999987"/>
    <n v="58795.55"/>
    <n v="54636.696999999993"/>
    <n v="64646.180999999997"/>
    <n v="70084.084999999992"/>
    <n v="70454.23"/>
    <n v="71205.899999999994"/>
    <n v="68022.899999999994"/>
    <n v="82502.900000000009"/>
  </r>
  <r>
    <s v="GASOLINA C (m3)"/>
    <x v="10"/>
    <x v="0"/>
    <x v="24"/>
    <s v="m3"/>
    <n v="55434.95"/>
    <n v="55577.144000000008"/>
    <n v="52864.186000000002"/>
    <n v="51728.25"/>
    <n v="55070.400000000009"/>
    <n v="49539.317000000003"/>
    <n v="51378.850000000013"/>
    <n v="56387.37000000001"/>
    <n v="55899.867000000013"/>
    <n v="54295.788999999997"/>
    <n v="55989.62"/>
    <n v="63296.3"/>
  </r>
  <r>
    <s v="GASOLINA C (m3)"/>
    <x v="10"/>
    <x v="0"/>
    <x v="25"/>
    <s v="m3"/>
    <n v="106277.95699999999"/>
    <n v="106416.44"/>
    <n v="103203.12"/>
    <n v="102947.02499999999"/>
    <n v="103302.901"/>
    <n v="94210.073999999993"/>
    <n v="118261.3"/>
    <n v="136883.04999999999"/>
    <n v="130618.77"/>
    <n v="131578.277"/>
    <n v="131838.1"/>
    <n v="153741.92300000001"/>
  </r>
  <r>
    <s v="GASOLINA C (m3)"/>
    <x v="10"/>
    <x v="0"/>
    <x v="26"/>
    <s v="m3"/>
    <n v="74949"/>
    <n v="81101"/>
    <n v="83234.142999999996"/>
    <n v="82720"/>
    <n v="87581.5"/>
    <n v="79076.5"/>
    <n v="86185.251000000004"/>
    <n v="94922.288"/>
    <n v="91472"/>
    <n v="92859.255000000005"/>
    <n v="87567.5"/>
    <n v="99932.37"/>
  </r>
  <r>
    <s v="GASOLINA C (m3)"/>
    <x v="10"/>
    <x v="1"/>
    <x v="0"/>
    <s v="m3"/>
    <n v="40"/>
    <n v="54"/>
    <n v="51"/>
    <n v="10"/>
    <n v="31"/>
    <n v="63"/>
    <n v="32"/>
    <n v="41"/>
    <n v="59"/>
    <n v="24.5"/>
    <n v="19"/>
    <n v="54"/>
  </r>
  <r>
    <s v="GASOLINA C (m3)"/>
    <x v="10"/>
    <x v="1"/>
    <x v="1"/>
    <s v="m3"/>
    <n v="434"/>
    <n v="424"/>
    <n v="58"/>
    <n v="30"/>
    <n v="10"/>
    <n v="15"/>
    <n v="5"/>
    <n v="5"/>
    <n v="0"/>
    <n v="0"/>
    <n v="10"/>
    <n v="0"/>
  </r>
  <r>
    <s v="GASOLINA C (m3)"/>
    <x v="10"/>
    <x v="1"/>
    <x v="2"/>
    <s v="m3"/>
    <n v="881.07999999999993"/>
    <n v="1038.1220000000001"/>
    <n v="997.54700000000003"/>
    <n v="818.53099999999995"/>
    <n v="778.87200000000007"/>
    <n v="648.37200000000007"/>
    <n v="682.14700000000005"/>
    <n v="598.43299999999999"/>
    <n v="589.33400000000006"/>
    <n v="795.93599999999992"/>
    <n v="770.86299999999994"/>
    <n v="550.41999999999996"/>
  </r>
  <r>
    <s v="GASOLINA C (m3)"/>
    <x v="10"/>
    <x v="1"/>
    <x v="3"/>
    <s v="m3"/>
    <n v="25"/>
    <n v="20"/>
    <n v="20"/>
    <n v="27"/>
    <n v="32"/>
    <n v="10"/>
    <n v="5"/>
    <n v="40"/>
    <n v="5"/>
    <n v="10"/>
    <n v="30"/>
    <n v="10"/>
  </r>
  <r>
    <s v="GASOLINA C (m3)"/>
    <x v="10"/>
    <x v="1"/>
    <x v="4"/>
    <s v="m3"/>
    <n v="907.64999999999986"/>
    <n v="911.95299999999997"/>
    <n v="961.35400000000004"/>
    <n v="855.84699999999998"/>
    <n v="576.91099999999994"/>
    <n v="585.82500000000005"/>
    <n v="626.86099999999999"/>
    <n v="782.447"/>
    <n v="788.95100000000002"/>
    <n v="584.5"/>
    <n v="601"/>
    <n v="1126.3869999999999"/>
  </r>
  <r>
    <s v="GASOLINA C (m3)"/>
    <x v="10"/>
    <x v="1"/>
    <x v="5"/>
    <s v="m3"/>
    <n v="10"/>
    <n v="5"/>
    <n v="5"/>
    <n v="10"/>
    <n v="10"/>
    <n v="15"/>
    <n v="15"/>
    <n v="5"/>
    <n v="10"/>
    <n v="5"/>
    <n v="15"/>
    <n v="0"/>
  </r>
  <r>
    <s v="GASOLINA C (m3)"/>
    <x v="10"/>
    <x v="1"/>
    <x v="6"/>
    <s v="m3"/>
    <n v="26"/>
    <n v="52"/>
    <n v="15"/>
    <n v="20"/>
    <n v="40"/>
    <n v="20"/>
    <n v="49"/>
    <n v="25"/>
    <n v="38"/>
    <n v="30"/>
    <n v="70"/>
    <n v="30"/>
  </r>
  <r>
    <s v="GASOLINA C (m3)"/>
    <x v="10"/>
    <x v="1"/>
    <x v="7"/>
    <s v="m3"/>
    <n v="67"/>
    <n v="165"/>
    <n v="227"/>
    <n v="162.5"/>
    <n v="127"/>
    <n v="66"/>
    <n v="183"/>
    <n v="289"/>
    <n v="525"/>
    <n v="444"/>
    <n v="449"/>
    <n v="277"/>
  </r>
  <r>
    <s v="GASOLINA C (m3)"/>
    <x v="10"/>
    <x v="1"/>
    <x v="8"/>
    <s v="m3"/>
    <n v="66.325999999999993"/>
    <n v="60"/>
    <n v="100"/>
    <n v="72"/>
    <n v="79"/>
    <n v="76"/>
    <n v="86"/>
    <n v="65"/>
    <n v="103"/>
    <n v="90"/>
    <n v="90"/>
    <n v="60"/>
  </r>
  <r>
    <s v="GASOLINA C (m3)"/>
    <x v="10"/>
    <x v="1"/>
    <x v="9"/>
    <s v="m3"/>
    <n v="298"/>
    <n v="261"/>
    <n v="468"/>
    <n v="427"/>
    <n v="410"/>
    <n v="346"/>
    <n v="322"/>
    <n v="372"/>
    <n v="418"/>
    <n v="336"/>
    <n v="351"/>
    <n v="429"/>
  </r>
  <r>
    <s v="GASOLINA C (m3)"/>
    <x v="10"/>
    <x v="1"/>
    <x v="10"/>
    <s v="m3"/>
    <n v="150"/>
    <n v="190"/>
    <n v="180"/>
    <n v="195"/>
    <n v="220"/>
    <n v="219.34100000000001"/>
    <n v="226.5"/>
    <n v="258.733"/>
    <n v="281"/>
    <n v="247"/>
    <n v="245"/>
    <n v="259.5"/>
  </r>
  <r>
    <s v="GASOLINA C (m3)"/>
    <x v="10"/>
    <x v="1"/>
    <x v="11"/>
    <s v="m3"/>
    <n v="42.5"/>
    <n v="47.5"/>
    <n v="30.5"/>
    <n v="73.5"/>
    <n v="40"/>
    <n v="86"/>
    <n v="69.5"/>
    <n v="72.5"/>
    <n v="57"/>
    <n v="64.5"/>
    <n v="77.5"/>
    <n v="66"/>
  </r>
  <r>
    <s v="GASOLINA C (m3)"/>
    <x v="10"/>
    <x v="1"/>
    <x v="12"/>
    <s v="m3"/>
    <n v="754.5"/>
    <n v="812.5"/>
    <n v="766"/>
    <n v="714.5"/>
    <n v="1299.5"/>
    <n v="1055.5"/>
    <n v="976"/>
    <n v="1117.3"/>
    <n v="1019"/>
    <n v="1013.307"/>
    <n v="867.5"/>
    <n v="784"/>
  </r>
  <r>
    <s v="GASOLINA C (m3)"/>
    <x v="10"/>
    <x v="1"/>
    <x v="13"/>
    <s v="m3"/>
    <n v="50"/>
    <n v="30"/>
    <n v="40"/>
    <n v="40"/>
    <n v="30"/>
    <n v="20"/>
    <n v="30"/>
    <n v="25"/>
    <n v="30"/>
    <n v="27"/>
    <n v="40"/>
    <n v="10"/>
  </r>
  <r>
    <s v="GASOLINA C (m3)"/>
    <x v="10"/>
    <x v="1"/>
    <x v="14"/>
    <s v="m3"/>
    <n v="35"/>
    <n v="15"/>
    <n v="25"/>
    <n v="20"/>
    <n v="53"/>
    <n v="35"/>
    <n v="20"/>
    <n v="20"/>
    <n v="35"/>
    <n v="25"/>
    <n v="20"/>
    <n v="25"/>
  </r>
  <r>
    <s v="GASOLINA C (m3)"/>
    <x v="10"/>
    <x v="1"/>
    <x v="15"/>
    <s v="m3"/>
    <n v="493"/>
    <n v="526"/>
    <n v="632"/>
    <n v="587"/>
    <n v="738.5"/>
    <n v="772.5"/>
    <n v="1093.5"/>
    <n v="1079"/>
    <n v="713"/>
    <n v="675"/>
    <n v="660"/>
    <n v="876"/>
  </r>
  <r>
    <s v="GASOLINA C (m3)"/>
    <x v="10"/>
    <x v="1"/>
    <x v="16"/>
    <s v="m3"/>
    <n v="1797.174"/>
    <n v="1984.963"/>
    <n v="2187.9699999999998"/>
    <n v="2042.55"/>
    <n v="2478.8470000000002"/>
    <n v="1904.2660000000001"/>
    <n v="1955.1780000000001"/>
    <n v="2222.2249999999999"/>
    <n v="2071.2440000000001"/>
    <n v="2186.3470000000002"/>
    <n v="2059.6190000000001"/>
    <n v="1811.7809999999999"/>
  </r>
  <r>
    <s v="GASOLINA C (m3)"/>
    <x v="10"/>
    <x v="1"/>
    <x v="17"/>
    <s v="m3"/>
    <n v="1046"/>
    <n v="903.5"/>
    <n v="1003"/>
    <n v="1244"/>
    <n v="1184"/>
    <n v="1000"/>
    <n v="699"/>
    <n v="692.5"/>
    <n v="575"/>
    <n v="635.5"/>
    <n v="572"/>
    <n v="666"/>
  </r>
  <r>
    <s v="GASOLINA C (m3)"/>
    <x v="10"/>
    <x v="1"/>
    <x v="18"/>
    <s v="m3"/>
    <n v="2342.1750000000002"/>
    <n v="2500.2710000000002"/>
    <n v="2880.5189999999998"/>
    <n v="2477.3069999999998"/>
    <n v="2563.4389999999999"/>
    <n v="2415.6790000000001"/>
    <n v="2573.4870000000001"/>
    <n v="2611.5120000000002"/>
    <n v="2492.2489999999998"/>
    <n v="2427.277"/>
    <n v="2184.0210000000002"/>
    <n v="2569.5160000000001"/>
  </r>
  <r>
    <s v="GASOLINA C (m3)"/>
    <x v="10"/>
    <x v="1"/>
    <x v="19"/>
    <s v="m3"/>
    <n v="1737.2059999999999"/>
    <n v="2313.6599999999989"/>
    <n v="2621.1170000000002"/>
    <n v="2127.0659999999998"/>
    <n v="2415.4059999999999"/>
    <n v="2292.8539999999989"/>
    <n v="2163.4630000000002"/>
    <n v="2481.4250000000002"/>
    <n v="2412.3249999999998"/>
    <n v="2186.076"/>
    <n v="2379.6860000000001"/>
    <n v="2099.136"/>
  </r>
  <r>
    <s v="GASOLINA C (m3)"/>
    <x v="10"/>
    <x v="1"/>
    <x v="20"/>
    <s v="m3"/>
    <n v="520.99800000000005"/>
    <n v="721.99800000000005"/>
    <n v="733.99800000000005"/>
    <n v="574.89599999999996"/>
    <n v="632.99800000000005"/>
    <n v="714.99800000000005"/>
    <n v="737.49700000000007"/>
    <n v="739.53899999999999"/>
    <n v="705.99800000000005"/>
    <n v="825.99700000000007"/>
    <n v="762.99800000000005"/>
    <n v="792.798"/>
  </r>
  <r>
    <s v="GASOLINA C (m3)"/>
    <x v="10"/>
    <x v="1"/>
    <x v="21"/>
    <s v="m3"/>
    <n v="264.5"/>
    <n v="295"/>
    <n v="600"/>
    <n v="436"/>
    <n v="350.00099999999998"/>
    <n v="300.5"/>
    <n v="339.5"/>
    <n v="447.19"/>
    <n v="472.22"/>
    <n v="491.21699999999998"/>
    <n v="512.79999999999995"/>
    <n v="499.5"/>
  </r>
  <r>
    <s v="GASOLINA C (m3)"/>
    <x v="10"/>
    <x v="1"/>
    <x v="22"/>
    <s v="m3"/>
    <n v="441"/>
    <n v="179.57499999999999"/>
    <n v="725"/>
    <n v="412"/>
    <n v="593.20000000000005"/>
    <n v="455.1"/>
    <n v="236"/>
    <n v="299"/>
    <n v="497.04"/>
    <n v="559"/>
    <n v="675"/>
    <n v="562"/>
  </r>
  <r>
    <s v="GASOLINA C (m3)"/>
    <x v="10"/>
    <x v="1"/>
    <x v="23"/>
    <s v="m3"/>
    <n v="181"/>
    <n v="128"/>
    <n v="435"/>
    <n v="325"/>
    <n v="265"/>
    <n v="251"/>
    <n v="342"/>
    <n v="365"/>
    <n v="353"/>
    <n v="277"/>
    <n v="304.125"/>
    <n v="316.45999999999998"/>
  </r>
  <r>
    <s v="GASOLINA C (m3)"/>
    <x v="10"/>
    <x v="1"/>
    <x v="24"/>
    <s v="m3"/>
    <n v="448"/>
    <n v="433"/>
    <n v="612"/>
    <n v="414"/>
    <n v="445.5"/>
    <n v="367"/>
    <n v="439.5"/>
    <n v="416"/>
    <n v="378"/>
    <n v="531"/>
    <n v="454"/>
    <n v="312.5"/>
  </r>
  <r>
    <s v="GASOLINA C (m3)"/>
    <x v="10"/>
    <x v="1"/>
    <x v="25"/>
    <s v="m3"/>
    <n v="396.4"/>
    <n v="513"/>
    <n v="623.79999999999995"/>
    <n v="504"/>
    <n v="522"/>
    <n v="514.5"/>
    <n v="412.5"/>
    <n v="514"/>
    <n v="506.5"/>
    <n v="454"/>
    <n v="475"/>
    <n v="436"/>
  </r>
  <r>
    <s v="GASOLINA C (m3)"/>
    <x v="10"/>
    <x v="1"/>
    <x v="26"/>
    <s v="m3"/>
    <n v="269"/>
    <n v="251"/>
    <n v="361"/>
    <n v="290"/>
    <n v="303"/>
    <n v="479"/>
    <n v="260"/>
    <n v="342"/>
    <n v="283"/>
    <n v="365"/>
    <n v="359"/>
    <n v="433.5"/>
  </r>
  <r>
    <s v="GASOLINA C (m3)"/>
    <x v="10"/>
    <x v="2"/>
    <x v="0"/>
    <s v="m3"/>
    <n v="0"/>
    <n v="0"/>
    <n v="0"/>
    <n v="0"/>
    <n v="0"/>
    <n v="0"/>
    <n v="0"/>
    <n v="0"/>
    <n v="0"/>
    <n v="0"/>
    <n v="30"/>
    <n v="0"/>
  </r>
  <r>
    <s v="GASOLINA C (m3)"/>
    <x v="10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2"/>
    <s v="m3"/>
    <n v="293"/>
    <n v="670.32999999999993"/>
    <n v="184"/>
    <n v="716.36799999999994"/>
    <n v="239"/>
    <n v="750.96900000000005"/>
    <n v="548"/>
    <n v="724.04"/>
    <n v="1122.8889999999999"/>
    <n v="1246.915"/>
    <n v="1054"/>
    <n v="615"/>
  </r>
  <r>
    <s v="GASOLINA C (m3)"/>
    <x v="10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4"/>
    <s v="m3"/>
    <n v="671"/>
    <n v="903"/>
    <n v="843.4"/>
    <n v="729.5"/>
    <n v="668.5"/>
    <n v="972.5"/>
    <n v="1198.922"/>
    <n v="1174.163"/>
    <n v="1137.287"/>
    <n v="1236.5719999999999"/>
    <n v="1841.9390000000001"/>
    <n v="1939.681"/>
  </r>
  <r>
    <s v="GASOLINA C (m3)"/>
    <x v="10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6"/>
    <s v="m3"/>
    <n v="79"/>
    <n v="64"/>
    <n v="90"/>
    <n v="95"/>
    <n v="95"/>
    <n v="80"/>
    <n v="115"/>
    <n v="101"/>
    <n v="95"/>
    <n v="106"/>
    <n v="74"/>
    <n v="121"/>
  </r>
  <r>
    <s v="GASOLINA C (m3)"/>
    <x v="10"/>
    <x v="2"/>
    <x v="7"/>
    <s v="m3"/>
    <n v="0"/>
    <n v="0"/>
    <n v="0"/>
    <n v="0"/>
    <n v="0"/>
    <n v="0"/>
    <n v="0"/>
    <n v="0"/>
    <n v="0"/>
    <n v="0"/>
    <n v="0"/>
    <n v="40"/>
  </r>
  <r>
    <s v="GASOLINA C (m3)"/>
    <x v="10"/>
    <x v="2"/>
    <x v="8"/>
    <s v="m3"/>
    <n v="0"/>
    <n v="0"/>
    <n v="0"/>
    <n v="0"/>
    <n v="0"/>
    <n v="5"/>
    <n v="0"/>
    <n v="5"/>
    <n v="0"/>
    <n v="0"/>
    <n v="0"/>
    <n v="312"/>
  </r>
  <r>
    <s v="GASOLINA C (m3)"/>
    <x v="10"/>
    <x v="2"/>
    <x v="9"/>
    <s v="m3"/>
    <n v="45"/>
    <n v="63.8"/>
    <n v="45"/>
    <n v="80"/>
    <n v="65"/>
    <n v="70"/>
    <n v="110"/>
    <n v="40"/>
    <n v="65"/>
    <n v="80"/>
    <n v="500"/>
    <n v="382"/>
  </r>
  <r>
    <s v="GASOLINA C (m3)"/>
    <x v="10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2"/>
    <s v="m3"/>
    <n v="0"/>
    <n v="0"/>
    <n v="0"/>
    <n v="0"/>
    <n v="0"/>
    <n v="0"/>
    <n v="0"/>
    <n v="0"/>
    <n v="0"/>
    <n v="0"/>
    <n v="0"/>
    <n v="5"/>
  </r>
  <r>
    <s v="GASOLINA C (m3)"/>
    <x v="10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5"/>
    <s v="m3"/>
    <n v="0"/>
    <n v="24"/>
    <n v="23"/>
    <n v="4"/>
    <n v="5"/>
    <n v="2"/>
    <n v="0"/>
    <n v="6"/>
    <n v="0"/>
    <n v="6"/>
    <n v="75"/>
    <n v="129"/>
  </r>
  <r>
    <s v="GASOLINA C (m3)"/>
    <x v="10"/>
    <x v="2"/>
    <x v="16"/>
    <s v="m3"/>
    <n v="2"/>
    <n v="4"/>
    <n v="0"/>
    <n v="0"/>
    <n v="4"/>
    <n v="2"/>
    <n v="2"/>
    <n v="10"/>
    <n v="11"/>
    <n v="17"/>
    <n v="17"/>
    <n v="225"/>
  </r>
  <r>
    <s v="GASOLINA C (m3)"/>
    <x v="10"/>
    <x v="2"/>
    <x v="17"/>
    <s v="m3"/>
    <n v="0"/>
    <n v="0"/>
    <n v="0"/>
    <n v="0"/>
    <n v="0"/>
    <n v="0"/>
    <n v="0"/>
    <n v="0"/>
    <n v="0"/>
    <n v="0"/>
    <n v="8"/>
    <n v="3"/>
  </r>
  <r>
    <s v="GASOLINA C (m3)"/>
    <x v="10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9"/>
    <s v="m3"/>
    <n v="0"/>
    <n v="0"/>
    <n v="4.5"/>
    <n v="10"/>
    <n v="70"/>
    <n v="100"/>
    <n v="64"/>
    <n v="70"/>
    <n v="91.213999999999999"/>
    <n v="103"/>
    <n v="111"/>
    <n v="541"/>
  </r>
  <r>
    <s v="GASOLINA C (m3)"/>
    <x v="10"/>
    <x v="2"/>
    <x v="20"/>
    <s v="m3"/>
    <n v="0"/>
    <n v="0"/>
    <n v="0"/>
    <n v="0"/>
    <n v="7"/>
    <n v="0"/>
    <n v="0"/>
    <n v="0"/>
    <n v="0"/>
    <n v="0"/>
    <n v="15"/>
    <n v="856.6"/>
  </r>
  <r>
    <s v="GASOLINA C (m3)"/>
    <x v="10"/>
    <x v="2"/>
    <x v="21"/>
    <s v="m3"/>
    <n v="8"/>
    <n v="8"/>
    <n v="6"/>
    <n v="0"/>
    <n v="2"/>
    <n v="0"/>
    <n v="0"/>
    <n v="2"/>
    <n v="0"/>
    <n v="0"/>
    <n v="6"/>
    <n v="21"/>
  </r>
  <r>
    <s v="GASOLINA C (m3)"/>
    <x v="10"/>
    <x v="2"/>
    <x v="22"/>
    <s v="m3"/>
    <n v="252"/>
    <n v="210"/>
    <n v="201"/>
    <n v="215"/>
    <n v="215"/>
    <n v="186"/>
    <n v="209"/>
    <n v="248"/>
    <n v="266"/>
    <n v="229"/>
    <n v="231"/>
    <n v="971"/>
  </r>
  <r>
    <s v="GASOLINA C (m3)"/>
    <x v="10"/>
    <x v="2"/>
    <x v="23"/>
    <s v="m3"/>
    <n v="0"/>
    <n v="0"/>
    <n v="0"/>
    <n v="47"/>
    <n v="30"/>
    <n v="37"/>
    <n v="43"/>
    <n v="24"/>
    <n v="34"/>
    <n v="28"/>
    <n v="58"/>
    <n v="9"/>
  </r>
  <r>
    <s v="GASOLINA C (m3)"/>
    <x v="10"/>
    <x v="2"/>
    <x v="24"/>
    <s v="m3"/>
    <n v="100"/>
    <n v="106"/>
    <n v="96"/>
    <n v="102"/>
    <n v="68"/>
    <n v="85"/>
    <n v="83"/>
    <n v="85"/>
    <n v="110"/>
    <n v="100"/>
    <n v="115"/>
    <n v="105"/>
  </r>
  <r>
    <s v="GASOLINA C (m3)"/>
    <x v="10"/>
    <x v="2"/>
    <x v="25"/>
    <s v="m3"/>
    <n v="12"/>
    <n v="10"/>
    <n v="0"/>
    <n v="757.5"/>
    <n v="1586.7"/>
    <n v="3035.3"/>
    <n v="3790.4"/>
    <n v="4"/>
    <n v="9"/>
    <n v="15"/>
    <n v="7"/>
    <n v="11"/>
  </r>
  <r>
    <s v="GASOLINA C (m3)"/>
    <x v="10"/>
    <x v="2"/>
    <x v="26"/>
    <s v="m3"/>
    <n v="0"/>
    <n v="0"/>
    <n v="0"/>
    <n v="0"/>
    <n v="0"/>
    <n v="0"/>
    <n v="2"/>
    <n v="4"/>
    <n v="2"/>
    <n v="5"/>
    <n v="0"/>
    <n v="2"/>
  </r>
  <r>
    <s v="GASOLINA C (m3)"/>
    <x v="11"/>
    <x v="0"/>
    <x v="0"/>
    <s v="m3"/>
    <n v="35615.817000000003"/>
    <n v="37504.080999999998"/>
    <n v="39090.642999999996"/>
    <n v="36240.449999999997"/>
    <n v="43356.25"/>
    <n v="38246.44999999999"/>
    <n v="40491.449999999997"/>
    <n v="42423.05"/>
    <n v="40528.141999999993"/>
    <n v="40174.19999999999"/>
    <n v="39503.33"/>
    <n v="44138.600000000013"/>
  </r>
  <r>
    <s v="GASOLINA C (m3)"/>
    <x v="11"/>
    <x v="0"/>
    <x v="1"/>
    <s v="m3"/>
    <n v="12196.5"/>
    <n v="12034.5"/>
    <n v="13004"/>
    <n v="11544"/>
    <n v="13320.8"/>
    <n v="13050"/>
    <n v="13514"/>
    <n v="14046.5"/>
    <n v="13095.1"/>
    <n v="13602.5"/>
    <n v="12472.6"/>
    <n v="13379"/>
  </r>
  <r>
    <s v="GASOLINA C (m3)"/>
    <x v="11"/>
    <x v="0"/>
    <x v="2"/>
    <s v="m3"/>
    <n v="43341.834999999999"/>
    <n v="51224.125000000007"/>
    <n v="47817.366999999998"/>
    <n v="47545.99"/>
    <n v="51567.027000000002"/>
    <n v="53720.679999999993"/>
    <n v="52785.425000000003"/>
    <n v="54841.013000000014"/>
    <n v="51479.219999999987"/>
    <n v="51223.415000000008"/>
    <n v="48811.212000000007"/>
    <n v="50454.02"/>
  </r>
  <r>
    <s v="GASOLINA C (m3)"/>
    <x v="11"/>
    <x v="0"/>
    <x v="3"/>
    <s v="m3"/>
    <n v="15160.955"/>
    <n v="14284.6"/>
    <n v="15517.05"/>
    <n v="14374.31"/>
    <n v="15613.7"/>
    <n v="14978.6"/>
    <n v="13753.15"/>
    <n v="16580.55"/>
    <n v="15046.689"/>
    <n v="16036.5"/>
    <n v="15287"/>
    <n v="16326.7"/>
  </r>
  <r>
    <s v="GASOLINA C (m3)"/>
    <x v="11"/>
    <x v="0"/>
    <x v="4"/>
    <s v="m3"/>
    <n v="103825.58"/>
    <n v="102214.429"/>
    <n v="107487.842"/>
    <n v="101642.091"/>
    <n v="120396.323"/>
    <n v="113825.234"/>
    <n v="114944.791"/>
    <n v="118201.55"/>
    <n v="113013.736"/>
    <n v="117197.577"/>
    <n v="113272.81600000001"/>
    <n v="124170.019"/>
  </r>
  <r>
    <s v="GASOLINA C (m3)"/>
    <x v="11"/>
    <x v="0"/>
    <x v="5"/>
    <s v="m3"/>
    <n v="15538.3"/>
    <n v="14556.154"/>
    <n v="16586.016"/>
    <n v="15806.4"/>
    <n v="17503.690999999999"/>
    <n v="17218.214"/>
    <n v="15848.996999999999"/>
    <n v="18462.634999999998"/>
    <n v="17034.262999999999"/>
    <n v="17371.254000000001"/>
    <n v="16112.413"/>
    <n v="17154.975999999999"/>
  </r>
  <r>
    <s v="GASOLINA C (m3)"/>
    <x v="11"/>
    <x v="0"/>
    <x v="6"/>
    <s v="m3"/>
    <n v="32602.6"/>
    <n v="32900"/>
    <n v="34977.399999999987"/>
    <n v="32117.406999999999"/>
    <n v="38234.100000000013"/>
    <n v="35939.399999999987"/>
    <n v="38456.899999999987"/>
    <n v="37005.600000000013"/>
    <n v="35195.514000000003"/>
    <n v="35173"/>
    <n v="34613.355000000003"/>
    <n v="39691"/>
  </r>
  <r>
    <s v="GASOLINA C (m3)"/>
    <x v="11"/>
    <x v="0"/>
    <x v="7"/>
    <s v="m3"/>
    <n v="86468.459999999992"/>
    <n v="81709.931000000011"/>
    <n v="87952.47199999998"/>
    <n v="80992.66"/>
    <n v="94001.798999999999"/>
    <n v="90392.944000000003"/>
    <n v="91035.60100000001"/>
    <n v="93270.63"/>
    <n v="88956.459999999992"/>
    <n v="90608.530000000013"/>
    <n v="89616.930000000008"/>
    <n v="99367.06"/>
  </r>
  <r>
    <s v="GASOLINA C (m3)"/>
    <x v="11"/>
    <x v="0"/>
    <x v="8"/>
    <s v="m3"/>
    <n v="50847.727000000014"/>
    <n v="46538.30000000001"/>
    <n v="49311"/>
    <n v="46966.099999999991"/>
    <n v="51157.4"/>
    <n v="52609.3"/>
    <n v="53062.2"/>
    <n v="54095.3"/>
    <n v="51114.5"/>
    <n v="53537"/>
    <n v="52105.440000000002"/>
    <n v="58004.7"/>
  </r>
  <r>
    <s v="GASOLINA C (m3)"/>
    <x v="11"/>
    <x v="0"/>
    <x v="9"/>
    <s v="m3"/>
    <n v="125237.931"/>
    <n v="113472.3"/>
    <n v="120432.6"/>
    <n v="114501.652"/>
    <n v="134323.55499999999"/>
    <n v="127302.9"/>
    <n v="126820.855"/>
    <n v="130597.7"/>
    <n v="125109.81"/>
    <n v="130611"/>
    <n v="128193.86199999999"/>
    <n v="139235.6"/>
  </r>
  <r>
    <s v="GASOLINA C (m3)"/>
    <x v="11"/>
    <x v="0"/>
    <x v="10"/>
    <s v="m3"/>
    <n v="54227.673000000003"/>
    <n v="52992.555999999997"/>
    <n v="53260.5"/>
    <n v="50306"/>
    <n v="57979.084000000003"/>
    <n v="56685"/>
    <n v="55537.45"/>
    <n v="58075.66"/>
    <n v="55081.5"/>
    <n v="56826.5"/>
    <n v="55957.756000000001"/>
    <n v="61479.847000000002"/>
  </r>
  <r>
    <s v="GASOLINA C (m3)"/>
    <x v="11"/>
    <x v="0"/>
    <x v="11"/>
    <s v="m3"/>
    <n v="64202.82"/>
    <n v="60738.400000000001"/>
    <n v="62802.69"/>
    <n v="58684.245000000003"/>
    <n v="68290.040000000008"/>
    <n v="65301.65"/>
    <n v="63437.109999999993"/>
    <n v="64547.529999999992"/>
    <n v="61063.568000000007"/>
    <n v="62524.23"/>
    <n v="61141.03"/>
    <n v="66393.25"/>
  </r>
  <r>
    <s v="GASOLINA C (m3)"/>
    <x v="11"/>
    <x v="0"/>
    <x v="12"/>
    <s v="m3"/>
    <n v="120384.05"/>
    <n v="117370.45"/>
    <n v="119869.65"/>
    <n v="111858.1"/>
    <n v="130706.05"/>
    <n v="119413"/>
    <n v="116785.351"/>
    <n v="122045.85"/>
    <n v="118057.05"/>
    <n v="123030.55"/>
    <n v="121593"/>
    <n v="134499.65100000001"/>
  </r>
  <r>
    <s v="GASOLINA C (m3)"/>
    <x v="11"/>
    <x v="0"/>
    <x v="13"/>
    <s v="m3"/>
    <n v="43806.347000000002"/>
    <n v="40453"/>
    <n v="43151"/>
    <n v="38285"/>
    <n v="41508.502"/>
    <n v="42474.000999999997"/>
    <n v="41057"/>
    <n v="42201"/>
    <n v="41127.000999999997"/>
    <n v="42797"/>
    <n v="41629.5"/>
    <n v="45894.5"/>
  </r>
  <r>
    <s v="GASOLINA C (m3)"/>
    <x v="11"/>
    <x v="0"/>
    <x v="14"/>
    <s v="m3"/>
    <n v="34739"/>
    <n v="32845.279999999999"/>
    <n v="33965"/>
    <n v="32799.5"/>
    <n v="36341"/>
    <n v="35408.6"/>
    <n v="33561.1"/>
    <n v="35714.800000000003"/>
    <n v="33432.699999999997"/>
    <n v="35246.350000000013"/>
    <n v="34963.599999999999"/>
    <n v="39566.800000000003"/>
  </r>
  <r>
    <s v="GASOLINA C (m3)"/>
    <x v="11"/>
    <x v="0"/>
    <x v="15"/>
    <s v="m3"/>
    <n v="198416.8299999999"/>
    <n v="190658.71799999999"/>
    <n v="194942.02499999991"/>
    <n v="176194.772"/>
    <n v="203335.32"/>
    <n v="195842.44699999999"/>
    <n v="191711.59400000001"/>
    <n v="195698.53999999989"/>
    <n v="185196.3"/>
    <n v="190608.31700000001"/>
    <n v="188968.72"/>
    <n v="216130.26299999989"/>
  </r>
  <r>
    <s v="GASOLINA C (m3)"/>
    <x v="11"/>
    <x v="0"/>
    <x v="16"/>
    <s v="m3"/>
    <n v="380642.30200000003"/>
    <n v="397457.54999999981"/>
    <n v="404489.56699999998"/>
    <n v="385336.2790000001"/>
    <n v="443392.35999999993"/>
    <n v="405035.12700000009"/>
    <n v="412056.32500000001"/>
    <n v="401589.21799999988"/>
    <n v="373935.6779999999"/>
    <n v="375321.14600000012"/>
    <n v="370282.43199999997"/>
    <n v="418359.49900000013"/>
  </r>
  <r>
    <s v="GASOLINA C (m3)"/>
    <x v="11"/>
    <x v="0"/>
    <x v="17"/>
    <s v="m3"/>
    <n v="83202.900000000009"/>
    <n v="82947"/>
    <n v="85552.4"/>
    <n v="78865.89499999999"/>
    <n v="87424.5"/>
    <n v="79598.8"/>
    <n v="80564.700000000012"/>
    <n v="82730.814999999988"/>
    <n v="80110.199999999983"/>
    <n v="80828.799999999988"/>
    <n v="81392.600000000006"/>
    <n v="92512.2"/>
  </r>
  <r>
    <s v="GASOLINA C (m3)"/>
    <x v="11"/>
    <x v="0"/>
    <x v="18"/>
    <s v="m3"/>
    <n v="198712.64499999999"/>
    <n v="201550.30100000001"/>
    <n v="208530"/>
    <n v="188293.00399999999"/>
    <n v="209298.00099999999"/>
    <n v="196060"/>
    <n v="192648.13800000001"/>
    <n v="199121.19"/>
    <n v="196716.46900000001"/>
    <n v="190255.4"/>
    <n v="198502"/>
    <n v="225932.4"/>
  </r>
  <r>
    <s v="GASOLINA C (m3)"/>
    <x v="11"/>
    <x v="0"/>
    <x v="19"/>
    <s v="m3"/>
    <n v="847513.73399999994"/>
    <n v="883454.35699999996"/>
    <n v="901748.02199999976"/>
    <n v="861642.05399999989"/>
    <n v="1000557.465"/>
    <n v="888546.22300000023"/>
    <n v="854396.07600000023"/>
    <n v="874758.76299999992"/>
    <n v="835010.69700000016"/>
    <n v="824023.66699999978"/>
    <n v="796081.49799999991"/>
    <n v="864658.44899999991"/>
  </r>
  <r>
    <s v="GASOLINA C (m3)"/>
    <x v="11"/>
    <x v="0"/>
    <x v="20"/>
    <s v="m3"/>
    <n v="276964.46800000028"/>
    <n v="282759.71299999987"/>
    <n v="281809.24999999988"/>
    <n v="277323.36499999999"/>
    <n v="307729.84999999998"/>
    <n v="281714.90700000001"/>
    <n v="279274.93200000009"/>
    <n v="284425.06300000002"/>
    <n v="267525.82799999998"/>
    <n v="261477.42199999999"/>
    <n v="261332.75900000011"/>
    <n v="305578.46399999998"/>
  </r>
  <r>
    <s v="GASOLINA C (m3)"/>
    <x v="11"/>
    <x v="0"/>
    <x v="21"/>
    <s v="m3"/>
    <n v="261786.06499999989"/>
    <n v="263292.94199999998"/>
    <n v="264061.11599999998"/>
    <n v="247005.59299999999"/>
    <n v="267808.17"/>
    <n v="246204.51500000001"/>
    <n v="244359.12"/>
    <n v="257649.85500000001"/>
    <n v="248874.546"/>
    <n v="238979.6"/>
    <n v="254941.01"/>
    <n v="302643.95799999998"/>
  </r>
  <r>
    <s v="GASOLINA C (m3)"/>
    <x v="11"/>
    <x v="0"/>
    <x v="22"/>
    <s v="m3"/>
    <n v="314034.56300000002"/>
    <n v="312391.73599999992"/>
    <n v="327030.40800000029"/>
    <n v="300185.03300000011"/>
    <n v="336610.71800000011"/>
    <n v="302002.41099999967"/>
    <n v="300017.97300000017"/>
    <n v="321912.36999999982"/>
    <n v="300306.51899999997"/>
    <n v="314629.08699999988"/>
    <n v="315395.97799999989"/>
    <n v="370224.71100000013"/>
  </r>
  <r>
    <s v="GASOLINA C (m3)"/>
    <x v="11"/>
    <x v="0"/>
    <x v="23"/>
    <s v="m3"/>
    <n v="66599.501000000004"/>
    <n v="66635.450000000012"/>
    <n v="71260.899999999994"/>
    <n v="68007.75"/>
    <n v="75147.763999999996"/>
    <n v="66885.069999999992"/>
    <n v="67261.25"/>
    <n v="68358.370999999999"/>
    <n v="64153.240999999987"/>
    <n v="65101.521000000001"/>
    <n v="62023.849999999991"/>
    <n v="70546.449999999983"/>
  </r>
  <r>
    <s v="GASOLINA C (m3)"/>
    <x v="11"/>
    <x v="0"/>
    <x v="24"/>
    <s v="m3"/>
    <n v="54917.406999999999"/>
    <n v="56135.199999999997"/>
    <n v="55339.543999999987"/>
    <n v="54101.8"/>
    <n v="63482.6"/>
    <n v="58739.091999999997"/>
    <n v="56481.45"/>
    <n v="58427.19999999999"/>
    <n v="53269.8"/>
    <n v="53676.800000000003"/>
    <n v="51855.65"/>
    <n v="57153.149999999987"/>
  </r>
  <r>
    <s v="GASOLINA C (m3)"/>
    <x v="11"/>
    <x v="0"/>
    <x v="25"/>
    <s v="m3"/>
    <n v="133333.24600000001"/>
    <n v="135722.04999999999"/>
    <n v="140707.6"/>
    <n v="137692.402"/>
    <n v="153111.45000000001"/>
    <n v="140091.95000000001"/>
    <n v="136869.02100000001"/>
    <n v="134688.79999999999"/>
    <n v="126718.6"/>
    <n v="129566.9"/>
    <n v="125096.15"/>
    <n v="138333.32999999999"/>
  </r>
  <r>
    <s v="GASOLINA C (m3)"/>
    <x v="11"/>
    <x v="0"/>
    <x v="26"/>
    <s v="m3"/>
    <n v="82055"/>
    <n v="86088"/>
    <n v="92900.5"/>
    <n v="87122.168999999994"/>
    <n v="96925.5"/>
    <n v="89850.25"/>
    <n v="85447.9"/>
    <n v="89294"/>
    <n v="85107.3"/>
    <n v="86752.801000000007"/>
    <n v="83194.399999999994"/>
    <n v="87703.437000000005"/>
  </r>
  <r>
    <s v="GASOLINA C (m3)"/>
    <x v="11"/>
    <x v="1"/>
    <x v="0"/>
    <s v="m3"/>
    <n v="46"/>
    <n v="42"/>
    <n v="105"/>
    <n v="98"/>
    <n v="104.5"/>
    <n v="79"/>
    <n v="68"/>
    <n v="76"/>
    <n v="67"/>
    <n v="82"/>
    <n v="41"/>
    <n v="86"/>
  </r>
  <r>
    <s v="GASOLINA C (m3)"/>
    <x v="11"/>
    <x v="1"/>
    <x v="1"/>
    <s v="m3"/>
    <n v="0"/>
    <n v="5"/>
    <n v="65"/>
    <n v="10"/>
    <n v="5"/>
    <n v="10"/>
    <n v="5"/>
    <n v="0"/>
    <n v="5"/>
    <n v="55"/>
    <n v="45"/>
    <n v="65"/>
  </r>
  <r>
    <s v="GASOLINA C (m3)"/>
    <x v="11"/>
    <x v="1"/>
    <x v="2"/>
    <s v="m3"/>
    <n v="1463.752"/>
    <n v="1178.761"/>
    <n v="1168.778"/>
    <n v="1295.28"/>
    <n v="1241.1769999999999"/>
    <n v="1711.915"/>
    <n v="961.43000000000006"/>
    <n v="1551.2380000000001"/>
    <n v="990.93799999999999"/>
    <n v="1089.028"/>
    <n v="638.90699999999993"/>
    <n v="1069.239"/>
  </r>
  <r>
    <s v="GASOLINA C (m3)"/>
    <x v="11"/>
    <x v="1"/>
    <x v="3"/>
    <s v="m3"/>
    <n v="15"/>
    <n v="20"/>
    <n v="10"/>
    <n v="25"/>
    <n v="37"/>
    <n v="17"/>
    <n v="28.3"/>
    <n v="14"/>
    <n v="27"/>
    <n v="0"/>
    <n v="32"/>
    <n v="67"/>
  </r>
  <r>
    <s v="GASOLINA C (m3)"/>
    <x v="11"/>
    <x v="1"/>
    <x v="4"/>
    <s v="m3"/>
    <n v="3123.1790000000001"/>
    <n v="2459.6309999999999"/>
    <n v="1990.498"/>
    <n v="1846.0350000000001"/>
    <n v="2639.002"/>
    <n v="2180.2269999999999"/>
    <n v="2047.931"/>
    <n v="2887.5810000000001"/>
    <n v="2148.3049999999998"/>
    <n v="2336.1770000000001"/>
    <n v="2267.0230000000001"/>
    <n v="2214.2869999999998"/>
  </r>
  <r>
    <s v="GASOLINA C (m3)"/>
    <x v="11"/>
    <x v="1"/>
    <x v="5"/>
    <s v="m3"/>
    <n v="20"/>
    <n v="0"/>
    <n v="5"/>
    <n v="5"/>
    <n v="15"/>
    <n v="0"/>
    <n v="5"/>
    <n v="5"/>
    <n v="5"/>
    <n v="10"/>
    <n v="15"/>
    <n v="5"/>
  </r>
  <r>
    <s v="GASOLINA C (m3)"/>
    <x v="11"/>
    <x v="1"/>
    <x v="6"/>
    <s v="m3"/>
    <n v="10"/>
    <n v="7"/>
    <n v="25"/>
    <n v="13"/>
    <n v="12"/>
    <n v="15"/>
    <n v="8"/>
    <n v="3"/>
    <n v="15"/>
    <n v="5"/>
    <n v="11"/>
    <n v="47"/>
  </r>
  <r>
    <s v="GASOLINA C (m3)"/>
    <x v="11"/>
    <x v="1"/>
    <x v="7"/>
    <s v="m3"/>
    <n v="209"/>
    <n v="158"/>
    <n v="185"/>
    <n v="662"/>
    <n v="154"/>
    <n v="191"/>
    <n v="192"/>
    <n v="210.5"/>
    <n v="183"/>
    <n v="217"/>
    <n v="203"/>
    <n v="261"/>
  </r>
  <r>
    <s v="GASOLINA C (m3)"/>
    <x v="11"/>
    <x v="1"/>
    <x v="8"/>
    <s v="m3"/>
    <n v="344"/>
    <n v="74"/>
    <n v="96"/>
    <n v="96"/>
    <n v="96"/>
    <n v="112"/>
    <n v="77"/>
    <n v="98"/>
    <n v="197.5"/>
    <n v="87"/>
    <n v="142"/>
    <n v="115"/>
  </r>
  <r>
    <s v="GASOLINA C (m3)"/>
    <x v="11"/>
    <x v="1"/>
    <x v="9"/>
    <s v="m3"/>
    <n v="441"/>
    <n v="255"/>
    <n v="509"/>
    <n v="428"/>
    <n v="398"/>
    <n v="316"/>
    <n v="389"/>
    <n v="300"/>
    <n v="313"/>
    <n v="313"/>
    <n v="328"/>
    <n v="373"/>
  </r>
  <r>
    <s v="GASOLINA C (m3)"/>
    <x v="11"/>
    <x v="1"/>
    <x v="10"/>
    <s v="m3"/>
    <n v="235"/>
    <n v="217.5"/>
    <n v="333"/>
    <n v="243"/>
    <n v="238"/>
    <n v="243.5"/>
    <n v="293"/>
    <n v="233"/>
    <n v="191"/>
    <n v="257"/>
    <n v="258.5"/>
    <n v="212"/>
  </r>
  <r>
    <s v="GASOLINA C (m3)"/>
    <x v="11"/>
    <x v="1"/>
    <x v="11"/>
    <s v="m3"/>
    <n v="61.5"/>
    <n v="51.5"/>
    <n v="79"/>
    <n v="105.5"/>
    <n v="92"/>
    <n v="80"/>
    <n v="75"/>
    <n v="96"/>
    <n v="69"/>
    <n v="60"/>
    <n v="72.5"/>
    <n v="45"/>
  </r>
  <r>
    <s v="GASOLINA C (m3)"/>
    <x v="11"/>
    <x v="1"/>
    <x v="12"/>
    <s v="m3"/>
    <n v="835.4"/>
    <n v="696.5"/>
    <n v="824.5"/>
    <n v="754.5"/>
    <n v="901"/>
    <n v="748.5"/>
    <n v="780"/>
    <n v="792.5"/>
    <n v="753"/>
    <n v="456"/>
    <n v="355.5"/>
    <n v="467.5"/>
  </r>
  <r>
    <s v="GASOLINA C (m3)"/>
    <x v="11"/>
    <x v="1"/>
    <x v="13"/>
    <s v="m3"/>
    <n v="50"/>
    <n v="30"/>
    <n v="50"/>
    <n v="30"/>
    <n v="49"/>
    <n v="45"/>
    <n v="65"/>
    <n v="82"/>
    <n v="86"/>
    <n v="81.5"/>
    <n v="81.5"/>
    <n v="92.5"/>
  </r>
  <r>
    <s v="GASOLINA C (m3)"/>
    <x v="11"/>
    <x v="1"/>
    <x v="14"/>
    <s v="m3"/>
    <n v="20"/>
    <n v="20"/>
    <n v="25"/>
    <n v="15"/>
    <n v="20"/>
    <n v="25"/>
    <n v="20"/>
    <n v="25"/>
    <n v="40"/>
    <n v="30"/>
    <n v="37"/>
    <n v="25"/>
  </r>
  <r>
    <s v="GASOLINA C (m3)"/>
    <x v="11"/>
    <x v="1"/>
    <x v="15"/>
    <s v="m3"/>
    <n v="683"/>
    <n v="655.5"/>
    <n v="709"/>
    <n v="670"/>
    <n v="708"/>
    <n v="766.5"/>
    <n v="702.5"/>
    <n v="786.5"/>
    <n v="759.9"/>
    <n v="827.5"/>
    <n v="714"/>
    <n v="743.5"/>
  </r>
  <r>
    <s v="GASOLINA C (m3)"/>
    <x v="11"/>
    <x v="1"/>
    <x v="16"/>
    <s v="m3"/>
    <n v="1828.21"/>
    <n v="1787.0730000000001"/>
    <n v="2409.7060000000001"/>
    <n v="1941.405"/>
    <n v="2304.8440000000001"/>
    <n v="1917.1790000000001"/>
    <n v="2170.502"/>
    <n v="2494.5880000000002"/>
    <n v="2391.6210000000001"/>
    <n v="2077.6610000000001"/>
    <n v="2352.3049999999998"/>
    <n v="2206.886"/>
  </r>
  <r>
    <s v="GASOLINA C (m3)"/>
    <x v="11"/>
    <x v="1"/>
    <x v="17"/>
    <s v="m3"/>
    <n v="655"/>
    <n v="551"/>
    <n v="895"/>
    <n v="654"/>
    <n v="682.5"/>
    <n v="576"/>
    <n v="521"/>
    <n v="544"/>
    <n v="557"/>
    <n v="522"/>
    <n v="548.5"/>
    <n v="605"/>
  </r>
  <r>
    <s v="GASOLINA C (m3)"/>
    <x v="11"/>
    <x v="1"/>
    <x v="18"/>
    <s v="m3"/>
    <n v="2435.7890000000002"/>
    <n v="2055.5030000000002"/>
    <n v="2662.6640000000002"/>
    <n v="2244.6210000000001"/>
    <n v="2552.529"/>
    <n v="2425.7649999999999"/>
    <n v="2257.366"/>
    <n v="2398.8429999999998"/>
    <n v="2281.9059999999999"/>
    <n v="2299.2089999999998"/>
    <n v="2226.84"/>
    <n v="2406.8249999999998"/>
  </r>
  <r>
    <s v="GASOLINA C (m3)"/>
    <x v="11"/>
    <x v="1"/>
    <x v="19"/>
    <s v="m3"/>
    <n v="2192.018"/>
    <n v="2354.6559999999999"/>
    <n v="2893.96"/>
    <n v="2907.5079999999998"/>
    <n v="3042.36"/>
    <n v="2550.3359999999998"/>
    <n v="3030.8930000000009"/>
    <n v="4026.2640000000001"/>
    <n v="2670.7359999999999"/>
    <n v="2866.89"/>
    <n v="3182.498"/>
    <n v="3174.4389999999999"/>
  </r>
  <r>
    <s v="GASOLINA C (m3)"/>
    <x v="11"/>
    <x v="1"/>
    <x v="20"/>
    <s v="m3"/>
    <n v="782.49800000000005"/>
    <n v="792.49800000000005"/>
    <n v="923.99599999999998"/>
    <n v="706.99800000000005"/>
    <n v="944.99800000000005"/>
    <n v="674.79599999999994"/>
    <n v="1218.1980000000001"/>
    <n v="1289.2929999999999"/>
    <n v="1266.596"/>
    <n v="1286.298"/>
    <n v="1222.1980000000001"/>
    <n v="1183.798"/>
  </r>
  <r>
    <s v="GASOLINA C (m3)"/>
    <x v="11"/>
    <x v="1"/>
    <x v="21"/>
    <s v="m3"/>
    <n v="590.5"/>
    <n v="390"/>
    <n v="457.5"/>
    <n v="480"/>
    <n v="367.49900000000002"/>
    <n v="303.88499999999999"/>
    <n v="341"/>
    <n v="299"/>
    <n v="625.68700000000001"/>
    <n v="350.9"/>
    <n v="437"/>
    <n v="440"/>
  </r>
  <r>
    <s v="GASOLINA C (m3)"/>
    <x v="11"/>
    <x v="1"/>
    <x v="22"/>
    <s v="m3"/>
    <n v="604.97"/>
    <n v="418"/>
    <n v="586"/>
    <n v="455"/>
    <n v="822.89099999999996"/>
    <n v="225.72900000000001"/>
    <n v="732"/>
    <n v="982.04300000000001"/>
    <n v="612"/>
    <n v="522"/>
    <n v="859"/>
    <n v="1001"/>
  </r>
  <r>
    <s v="GASOLINA C (m3)"/>
    <x v="11"/>
    <x v="1"/>
    <x v="23"/>
    <s v="m3"/>
    <n v="240.44800000000001"/>
    <n v="322.97800000000001"/>
    <n v="257"/>
    <n v="263"/>
    <n v="226"/>
    <n v="146"/>
    <n v="185.703"/>
    <n v="222.12799999999999"/>
    <n v="199.7"/>
    <n v="188"/>
    <n v="156"/>
    <n v="313"/>
  </r>
  <r>
    <s v="GASOLINA C (m3)"/>
    <x v="11"/>
    <x v="1"/>
    <x v="24"/>
    <s v="m3"/>
    <n v="418.5"/>
    <n v="437"/>
    <n v="426.5"/>
    <n v="365.5"/>
    <n v="329.959"/>
    <n v="389"/>
    <n v="342"/>
    <n v="415"/>
    <n v="357"/>
    <n v="445"/>
    <n v="377"/>
    <n v="411.3"/>
  </r>
  <r>
    <s v="GASOLINA C (m3)"/>
    <x v="11"/>
    <x v="1"/>
    <x v="25"/>
    <s v="m3"/>
    <n v="438"/>
    <n v="436.5"/>
    <n v="594.5"/>
    <n v="476.5"/>
    <n v="619"/>
    <n v="502.5"/>
    <n v="496"/>
    <n v="554"/>
    <n v="509"/>
    <n v="437.5"/>
    <n v="518.9"/>
    <n v="459"/>
  </r>
  <r>
    <s v="GASOLINA C (m3)"/>
    <x v="11"/>
    <x v="1"/>
    <x v="26"/>
    <s v="m3"/>
    <n v="314"/>
    <n v="410"/>
    <n v="420"/>
    <n v="359"/>
    <n v="381"/>
    <n v="239"/>
    <n v="298"/>
    <n v="306"/>
    <n v="270"/>
    <n v="298"/>
    <n v="385.5"/>
    <n v="422"/>
  </r>
  <r>
    <s v="GASOLINA C (m3)"/>
    <x v="11"/>
    <x v="2"/>
    <x v="0"/>
    <s v="m3"/>
    <n v="5"/>
    <n v="0"/>
    <n v="0"/>
    <n v="5"/>
    <n v="0"/>
    <n v="0"/>
    <n v="0"/>
    <n v="0"/>
    <n v="0"/>
    <n v="0"/>
    <n v="0"/>
    <n v="2"/>
  </r>
  <r>
    <s v="GASOLINA C (m3)"/>
    <x v="11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2"/>
    <s v="m3"/>
    <n v="0"/>
    <n v="0"/>
    <n v="5"/>
    <n v="17"/>
    <n v="5"/>
    <n v="25"/>
    <n v="-14"/>
    <n v="0"/>
    <n v="10"/>
    <n v="5"/>
    <n v="0"/>
    <n v="10"/>
  </r>
  <r>
    <s v="GASOLINA C (m3)"/>
    <x v="11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4"/>
    <s v="m3"/>
    <n v="448"/>
    <n v="791"/>
    <n v="1241.5"/>
    <n v="864"/>
    <n v="362"/>
    <n v="258"/>
    <n v="214"/>
    <n v="305"/>
    <n v="191"/>
    <n v="299"/>
    <n v="413"/>
    <n v="406"/>
  </r>
  <r>
    <s v="GASOLINA C (m3)"/>
    <x v="11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6"/>
    <s v="m3"/>
    <n v="94"/>
    <n v="120"/>
    <n v="79"/>
    <n v="105"/>
    <n v="93"/>
    <n v="120"/>
    <n v="161"/>
    <n v="104"/>
    <n v="121"/>
    <n v="123"/>
    <n v="102.7"/>
    <n v="110"/>
  </r>
  <r>
    <s v="GASOLINA C (m3)"/>
    <x v="11"/>
    <x v="2"/>
    <x v="7"/>
    <s v="m3"/>
    <n v="0"/>
    <n v="0"/>
    <n v="25"/>
    <n v="55"/>
    <n v="65"/>
    <n v="71"/>
    <n v="34"/>
    <n v="25"/>
    <n v="0"/>
    <n v="33"/>
    <n v="15"/>
    <n v="15"/>
  </r>
  <r>
    <s v="GASOLINA C (m3)"/>
    <x v="11"/>
    <x v="2"/>
    <x v="8"/>
    <s v="m3"/>
    <n v="232"/>
    <n v="64"/>
    <n v="70"/>
    <n v="94"/>
    <n v="55"/>
    <n v="60"/>
    <n v="50"/>
    <n v="74"/>
    <n v="28"/>
    <n v="67"/>
    <n v="47"/>
    <n v="50"/>
  </r>
  <r>
    <s v="GASOLINA C (m3)"/>
    <x v="11"/>
    <x v="2"/>
    <x v="9"/>
    <s v="m3"/>
    <n v="1481"/>
    <n v="1291"/>
    <n v="1383"/>
    <n v="977"/>
    <n v="142"/>
    <n v="130"/>
    <n v="135"/>
    <n v="150"/>
    <n v="65"/>
    <n v="80"/>
    <n v="30"/>
    <n v="61"/>
  </r>
  <r>
    <s v="GASOLINA C (m3)"/>
    <x v="11"/>
    <x v="2"/>
    <x v="10"/>
    <s v="m3"/>
    <n v="56"/>
    <n v="156"/>
    <n v="90"/>
    <n v="87"/>
    <n v="0"/>
    <n v="0"/>
    <n v="5"/>
    <n v="0"/>
    <n v="0"/>
    <n v="0"/>
    <n v="0"/>
    <n v="125"/>
  </r>
  <r>
    <s v="GASOLINA C (m3)"/>
    <x v="11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2"/>
    <s v="m3"/>
    <n v="5"/>
    <n v="35"/>
    <n v="0"/>
    <n v="5"/>
    <n v="10"/>
    <n v="5"/>
    <n v="0"/>
    <n v="5"/>
    <n v="5"/>
    <n v="5"/>
    <n v="10.5"/>
    <n v="32.5"/>
  </r>
  <r>
    <s v="GASOLINA C (m3)"/>
    <x v="11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5"/>
    <s v="m3"/>
    <n v="53"/>
    <n v="69"/>
    <n v="126.5"/>
    <n v="123"/>
    <n v="50"/>
    <n v="18"/>
    <n v="17.5"/>
    <n v="21"/>
    <n v="11.5"/>
    <n v="0"/>
    <n v="9"/>
    <n v="18"/>
  </r>
  <r>
    <s v="GASOLINA C (m3)"/>
    <x v="11"/>
    <x v="2"/>
    <x v="16"/>
    <s v="m3"/>
    <n v="16"/>
    <n v="10"/>
    <n v="21"/>
    <n v="17"/>
    <n v="19"/>
    <n v="13"/>
    <n v="17"/>
    <n v="33"/>
    <n v="10"/>
    <n v="12.5"/>
    <n v="18"/>
    <n v="18"/>
  </r>
  <r>
    <s v="GASOLINA C (m3)"/>
    <x v="11"/>
    <x v="2"/>
    <x v="17"/>
    <s v="m3"/>
    <n v="6"/>
    <n v="6"/>
    <n v="12"/>
    <n v="6"/>
    <n v="3"/>
    <n v="8"/>
    <n v="11"/>
    <n v="0"/>
    <n v="9"/>
    <n v="3"/>
    <n v="13"/>
    <n v="13"/>
  </r>
  <r>
    <s v="GASOLINA C (m3)"/>
    <x v="11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9"/>
    <s v="m3"/>
    <n v="111"/>
    <n v="118"/>
    <n v="126"/>
    <n v="125"/>
    <n v="123"/>
    <n v="133"/>
    <n v="128"/>
    <n v="163"/>
    <n v="107.3"/>
    <n v="119"/>
    <n v="169"/>
    <n v="171"/>
  </r>
  <r>
    <s v="GASOLINA C (m3)"/>
    <x v="11"/>
    <x v="2"/>
    <x v="20"/>
    <s v="m3"/>
    <n v="5"/>
    <n v="0"/>
    <n v="0"/>
    <n v="0"/>
    <n v="4"/>
    <n v="0"/>
    <n v="0"/>
    <n v="0"/>
    <n v="0"/>
    <n v="0"/>
    <n v="0"/>
    <n v="0"/>
  </r>
  <r>
    <s v="GASOLINA C (m3)"/>
    <x v="11"/>
    <x v="2"/>
    <x v="21"/>
    <s v="m3"/>
    <n v="33"/>
    <n v="36"/>
    <n v="150"/>
    <n v="170"/>
    <n v="7"/>
    <n v="14"/>
    <n v="11"/>
    <n v="12"/>
    <n v="15"/>
    <n v="9"/>
    <n v="25"/>
    <n v="57"/>
  </r>
  <r>
    <s v="GASOLINA C (m3)"/>
    <x v="11"/>
    <x v="2"/>
    <x v="22"/>
    <s v="m3"/>
    <n v="254"/>
    <n v="196"/>
    <n v="310"/>
    <n v="252"/>
    <n v="291"/>
    <n v="250"/>
    <n v="242"/>
    <n v="285"/>
    <n v="229"/>
    <n v="304"/>
    <n v="232"/>
    <n v="346"/>
  </r>
  <r>
    <s v="GASOLINA C (m3)"/>
    <x v="11"/>
    <x v="2"/>
    <x v="23"/>
    <s v="m3"/>
    <n v="12"/>
    <n v="36"/>
    <n v="35"/>
    <n v="43"/>
    <n v="51"/>
    <n v="58"/>
    <n v="39"/>
    <n v="54"/>
    <n v="51"/>
    <n v="35"/>
    <n v="15"/>
    <n v="10"/>
  </r>
  <r>
    <s v="GASOLINA C (m3)"/>
    <x v="11"/>
    <x v="2"/>
    <x v="24"/>
    <s v="m3"/>
    <n v="150"/>
    <n v="165"/>
    <n v="165"/>
    <n v="131"/>
    <n v="167"/>
    <n v="205"/>
    <n v="151"/>
    <n v="198.5"/>
    <n v="193"/>
    <n v="212"/>
    <n v="151"/>
    <n v="205"/>
  </r>
  <r>
    <s v="GASOLINA C (m3)"/>
    <x v="11"/>
    <x v="2"/>
    <x v="25"/>
    <s v="m3"/>
    <n v="17"/>
    <n v="21"/>
    <n v="9"/>
    <n v="9"/>
    <n v="10"/>
    <n v="10"/>
    <n v="12"/>
    <n v="13"/>
    <n v="11"/>
    <n v="12"/>
    <n v="13"/>
    <n v="4"/>
  </r>
  <r>
    <s v="GASOLINA C (m3)"/>
    <x v="11"/>
    <x v="2"/>
    <x v="26"/>
    <s v="m3"/>
    <n v="0"/>
    <n v="2"/>
    <n v="9"/>
    <n v="5"/>
    <n v="2"/>
    <n v="2"/>
    <n v="0"/>
    <n v="6"/>
    <n v="0"/>
    <n v="0"/>
    <n v="2"/>
    <n v="0"/>
  </r>
  <r>
    <s v="GASOLINA C (m3)"/>
    <x v="12"/>
    <x v="0"/>
    <x v="0"/>
    <s v="m3"/>
    <n v="39674.050999999999"/>
    <n v="34729.050000000003"/>
    <n v="39543.949999999997"/>
    <n v="39390.451000000001"/>
    <n v="40050.9"/>
    <n v="38884.6"/>
    <n v="42454.55"/>
    <n v="40087.35"/>
    <n v="39734.5"/>
    <n v="41867.300000000003"/>
    <n v="38266.5"/>
    <n v="42662.75"/>
  </r>
  <r>
    <s v="GASOLINA C (m3)"/>
    <x v="12"/>
    <x v="0"/>
    <x v="1"/>
    <s v="m3"/>
    <n v="12466.45"/>
    <n v="10891.5"/>
    <n v="12446"/>
    <n v="12825"/>
    <n v="12878.5"/>
    <n v="12069.5"/>
    <n v="13188"/>
    <n v="13408.5"/>
    <n v="12813.346"/>
    <n v="13503.8"/>
    <n v="12094.4"/>
    <n v="13253.3"/>
  </r>
  <r>
    <s v="GASOLINA C (m3)"/>
    <x v="12"/>
    <x v="0"/>
    <x v="2"/>
    <s v="m3"/>
    <n v="49497.754999999997"/>
    <n v="43328.627"/>
    <n v="47625.83"/>
    <n v="51841.718999999997"/>
    <n v="51034.273999999998"/>
    <n v="49368.959000000003"/>
    <n v="52716.326000000001"/>
    <n v="55877.302000000003"/>
    <n v="52258.705000000002"/>
    <n v="51929.894"/>
    <n v="47710.45"/>
    <n v="50502.427000000003"/>
  </r>
  <r>
    <s v="GASOLINA C (m3)"/>
    <x v="12"/>
    <x v="0"/>
    <x v="3"/>
    <s v="m3"/>
    <n v="15564.6"/>
    <n v="13748.3"/>
    <n v="15150.6"/>
    <n v="15809.6"/>
    <n v="15415"/>
    <n v="14270.4"/>
    <n v="15563.924999999999"/>
    <n v="16133.9"/>
    <n v="16311.6"/>
    <n v="17282.55"/>
    <n v="15098.695"/>
    <n v="16629.2"/>
  </r>
  <r>
    <s v="GASOLINA C (m3)"/>
    <x v="12"/>
    <x v="0"/>
    <x v="4"/>
    <s v="m3"/>
    <n v="114468.878"/>
    <n v="99760.266000000003"/>
    <n v="106873.007"/>
    <n v="111317.716"/>
    <n v="114986.315"/>
    <n v="110479.704"/>
    <n v="121409.735"/>
    <n v="119947.43"/>
    <n v="119933.90700000001"/>
    <n v="126584.442"/>
    <n v="115183.47500000001"/>
    <n v="125099.19100000001"/>
  </r>
  <r>
    <s v="GASOLINA C (m3)"/>
    <x v="12"/>
    <x v="0"/>
    <x v="5"/>
    <s v="m3"/>
    <n v="15635.275"/>
    <n v="14802.120999999999"/>
    <n v="15741.349"/>
    <n v="16532.849999999999"/>
    <n v="16486.058000000001"/>
    <n v="16101.208000000001"/>
    <n v="17253.440999999999"/>
    <n v="17757.134999999998"/>
    <n v="17050.23"/>
    <n v="18067.968000000001"/>
    <n v="16307.066000000001"/>
    <n v="17601.241999999998"/>
  </r>
  <r>
    <s v="GASOLINA C (m3)"/>
    <x v="12"/>
    <x v="0"/>
    <x v="6"/>
    <s v="m3"/>
    <n v="35465.1"/>
    <n v="30697.3"/>
    <n v="34150.947999999997"/>
    <n v="35578"/>
    <n v="36743.5"/>
    <n v="34080.1"/>
    <n v="39525.5"/>
    <n v="36122.699999999997"/>
    <n v="36377.5"/>
    <n v="38101.1"/>
    <n v="34554.300000000003"/>
    <n v="40029.800000000003"/>
  </r>
  <r>
    <s v="GASOLINA C (m3)"/>
    <x v="12"/>
    <x v="0"/>
    <x v="7"/>
    <s v="m3"/>
    <n v="93694.93"/>
    <n v="80162.805999999997"/>
    <n v="86944.73"/>
    <n v="88602.19"/>
    <n v="92974.645999999993"/>
    <n v="88682.86"/>
    <n v="96771.5"/>
    <n v="96345.13"/>
    <n v="94273.8"/>
    <n v="100255.629"/>
    <n v="91531.29"/>
    <n v="102466"/>
  </r>
  <r>
    <s v="GASOLINA C (m3)"/>
    <x v="12"/>
    <x v="0"/>
    <x v="8"/>
    <s v="m3"/>
    <n v="57569.5"/>
    <n v="47336.7"/>
    <n v="50560"/>
    <n v="52831"/>
    <n v="54182.7"/>
    <n v="50352.9"/>
    <n v="57177.2"/>
    <n v="56489"/>
    <n v="55808.3"/>
    <n v="60010.8"/>
    <n v="53885.3"/>
    <n v="60888.771000000001"/>
  </r>
  <r>
    <s v="GASOLINA C (m3)"/>
    <x v="12"/>
    <x v="0"/>
    <x v="9"/>
    <s v="m3"/>
    <n v="133768.04999999999"/>
    <n v="110762.93"/>
    <n v="122800.61"/>
    <n v="128172.696"/>
    <n v="131988.79999999999"/>
    <n v="126085.9"/>
    <n v="137533.1"/>
    <n v="137983.6"/>
    <n v="134848.29999999999"/>
    <n v="146431.209"/>
    <n v="136477.1"/>
    <n v="144758.9"/>
  </r>
  <r>
    <s v="GASOLINA C (m3)"/>
    <x v="12"/>
    <x v="0"/>
    <x v="10"/>
    <s v="m3"/>
    <n v="57097.5"/>
    <n v="49116.5"/>
    <n v="54326.139000000003"/>
    <n v="55972"/>
    <n v="56503.63"/>
    <n v="52974.25"/>
    <n v="58831.7"/>
    <n v="59465.5"/>
    <n v="57464.5"/>
    <n v="60945.589"/>
    <n v="55359.125"/>
    <n v="59723.4"/>
  </r>
  <r>
    <s v="GASOLINA C (m3)"/>
    <x v="12"/>
    <x v="0"/>
    <x v="11"/>
    <s v="m3"/>
    <n v="64529.88"/>
    <n v="55805.319000000003"/>
    <n v="61972.08"/>
    <n v="62490.48"/>
    <n v="65454.578000000001"/>
    <n v="62105.2"/>
    <n v="65526.58"/>
    <n v="65916.83"/>
    <n v="64050.648999999998"/>
    <n v="69293.88"/>
    <n v="63393.89"/>
    <n v="68546.873999999996"/>
  </r>
  <r>
    <s v="GASOLINA C (m3)"/>
    <x v="12"/>
    <x v="0"/>
    <x v="12"/>
    <s v="m3"/>
    <n v="124602.45"/>
    <n v="107775.85"/>
    <n v="118638.25"/>
    <n v="118954.4"/>
    <n v="122093.565"/>
    <n v="115587.53"/>
    <n v="122636.85"/>
    <n v="127360.22900000001"/>
    <n v="123680.814"/>
    <n v="132772.70000000001"/>
    <n v="123125.3"/>
    <n v="134606.45000000001"/>
  </r>
  <r>
    <s v="GASOLINA C (m3)"/>
    <x v="12"/>
    <x v="0"/>
    <x v="13"/>
    <s v="m3"/>
    <n v="45090.5"/>
    <n v="38091.5"/>
    <n v="42226"/>
    <n v="42580.5"/>
    <n v="42051.5"/>
    <n v="39742.002"/>
    <n v="43122"/>
    <n v="45019.5"/>
    <n v="43927"/>
    <n v="48064.3"/>
    <n v="44970.7"/>
    <n v="49235.5"/>
  </r>
  <r>
    <s v="GASOLINA C (m3)"/>
    <x v="12"/>
    <x v="0"/>
    <x v="14"/>
    <s v="m3"/>
    <n v="36863.911999999997"/>
    <n v="32629.5"/>
    <n v="35115.5"/>
    <n v="36241.5"/>
    <n v="35748.851999999999"/>
    <n v="33400.500999999997"/>
    <n v="36256.400000000001"/>
    <n v="36885.5"/>
    <n v="36510"/>
    <n v="39888.400000000001"/>
    <n v="36102.688999999998"/>
    <n v="39857"/>
  </r>
  <r>
    <s v="GASOLINA C (m3)"/>
    <x v="12"/>
    <x v="0"/>
    <x v="15"/>
    <s v="m3"/>
    <n v="212093.478"/>
    <n v="171661.99100000001"/>
    <n v="190874.595"/>
    <n v="193302.39999999999"/>
    <n v="193344.21100000001"/>
    <n v="191476.65"/>
    <n v="200645.13099999999"/>
    <n v="204877.69500000001"/>
    <n v="206575.86799999999"/>
    <n v="215769.74"/>
    <n v="194279.76199999999"/>
    <n v="230313.8"/>
  </r>
  <r>
    <s v="GASOLINA C (m3)"/>
    <x v="12"/>
    <x v="0"/>
    <x v="16"/>
    <s v="m3"/>
    <n v="370508.98100000003"/>
    <n v="317126.74400000001"/>
    <n v="359705.538"/>
    <n v="366997.76799999998"/>
    <n v="381071.00199999998"/>
    <n v="363914.723"/>
    <n v="399848.65399999998"/>
    <n v="392711.62800000003"/>
    <n v="379090.88199999998"/>
    <n v="400544.92599999998"/>
    <n v="381212.96399999998"/>
    <n v="434244.36599999998"/>
  </r>
  <r>
    <s v="GASOLINA C (m3)"/>
    <x v="12"/>
    <x v="0"/>
    <x v="17"/>
    <s v="m3"/>
    <n v="84654.9"/>
    <n v="71913.600000000006"/>
    <n v="81777.8"/>
    <n v="80878.827999999994"/>
    <n v="82601.625"/>
    <n v="75678.5"/>
    <n v="83317.100000000006"/>
    <n v="83282.524999999994"/>
    <n v="80724.899999999994"/>
    <n v="84491.865999999995"/>
    <n v="81216.7"/>
    <n v="92631.5"/>
  </r>
  <r>
    <s v="GASOLINA C (m3)"/>
    <x v="12"/>
    <x v="0"/>
    <x v="18"/>
    <s v="m3"/>
    <n v="197287.283"/>
    <n v="173447.65"/>
    <n v="192219.41099999999"/>
    <n v="194406.63800000001"/>
    <n v="198379.834"/>
    <n v="183895.049"/>
    <n v="194503.149"/>
    <n v="199478.663"/>
    <n v="194637.95499999999"/>
    <n v="204277.00099999999"/>
    <n v="199014.2"/>
    <n v="221664.00099999999"/>
  </r>
  <r>
    <s v="GASOLINA C (m3)"/>
    <x v="12"/>
    <x v="0"/>
    <x v="19"/>
    <s v="m3"/>
    <n v="757833.29099999997"/>
    <n v="680717.19400000002"/>
    <n v="773462.23"/>
    <n v="771182.34199999995"/>
    <n v="783559.63699999999"/>
    <n v="763067.27899999998"/>
    <n v="788907.81400000001"/>
    <n v="817262.87199999997"/>
    <n v="748617.59699999995"/>
    <n v="815789.31299999997"/>
    <n v="801329.39"/>
    <n v="860166.64"/>
  </r>
  <r>
    <s v="GASOLINA C (m3)"/>
    <x v="12"/>
    <x v="0"/>
    <x v="20"/>
    <s v="m3"/>
    <n v="260435.72200000001"/>
    <n v="233226.44099999999"/>
    <n v="260415.524"/>
    <n v="256788.81400000001"/>
    <n v="256094.8"/>
    <n v="245942.05"/>
    <n v="261607.02900000001"/>
    <n v="269596.72100000002"/>
    <n v="258867.3"/>
    <n v="282050.91200000001"/>
    <n v="271000.32699999999"/>
    <n v="296606.95"/>
  </r>
  <r>
    <s v="GASOLINA C (m3)"/>
    <x v="12"/>
    <x v="0"/>
    <x v="21"/>
    <s v="m3"/>
    <n v="271660.38400000002"/>
    <n v="250466.617"/>
    <n v="266000.10200000001"/>
    <n v="256329.91699999999"/>
    <n v="248886.59700000001"/>
    <n v="237126.06"/>
    <n v="256519.98800000001"/>
    <n v="258419.55"/>
    <n v="248725.81"/>
    <n v="270161.71299999999"/>
    <n v="260106.3"/>
    <n v="290702.20600000001"/>
  </r>
  <r>
    <s v="GASOLINA C (m3)"/>
    <x v="12"/>
    <x v="0"/>
    <x v="22"/>
    <s v="m3"/>
    <n v="336386.21500000003"/>
    <n v="300988.701"/>
    <n v="332531.51799999998"/>
    <n v="320886.13799999998"/>
    <n v="274857.08500000002"/>
    <n v="294166.005"/>
    <n v="321554.10499999998"/>
    <n v="320032.29599999997"/>
    <n v="305167.71500000003"/>
    <n v="339042.75300000003"/>
    <n v="332073.03499999997"/>
    <n v="360914.228"/>
  </r>
  <r>
    <s v="GASOLINA C (m3)"/>
    <x v="12"/>
    <x v="0"/>
    <x v="23"/>
    <s v="m3"/>
    <n v="59706.493999999999"/>
    <n v="52895.349000000002"/>
    <n v="59355.65"/>
    <n v="59016.35"/>
    <n v="58650.502999999997"/>
    <n v="55399.752999999997"/>
    <n v="59729.065999999999"/>
    <n v="59796.785000000003"/>
    <n v="57885.506000000001"/>
    <n v="62591.728000000003"/>
    <n v="59674.784"/>
    <n v="65414.148999999998"/>
  </r>
  <r>
    <s v="GASOLINA C (m3)"/>
    <x v="12"/>
    <x v="0"/>
    <x v="24"/>
    <s v="m3"/>
    <n v="51192.392999999996"/>
    <n v="45080.375999999997"/>
    <n v="49226.856"/>
    <n v="49726.09"/>
    <n v="51052.146999999997"/>
    <n v="47386.947"/>
    <n v="52485.599999999999"/>
    <n v="51053.35"/>
    <n v="48504.45"/>
    <n v="52963.843000000001"/>
    <n v="49254.83"/>
    <n v="55386"/>
  </r>
  <r>
    <s v="GASOLINA C (m3)"/>
    <x v="12"/>
    <x v="0"/>
    <x v="25"/>
    <s v="m3"/>
    <n v="123276.594"/>
    <n v="109982.21"/>
    <n v="119184.655"/>
    <n v="121780.519"/>
    <n v="124249.8"/>
    <n v="118334.397"/>
    <n v="128771.15700000001"/>
    <n v="124356.747"/>
    <n v="121640.9"/>
    <n v="132004.4"/>
    <n v="124402.95"/>
    <n v="135780.25"/>
  </r>
  <r>
    <s v="GASOLINA C (m3)"/>
    <x v="12"/>
    <x v="0"/>
    <x v="26"/>
    <s v="m3"/>
    <n v="72314.399999999994"/>
    <n v="67103.600000000006"/>
    <n v="78185.5"/>
    <n v="81588.3"/>
    <n v="84833.9"/>
    <n v="75429.600000000006"/>
    <n v="77241.206999999995"/>
    <n v="84129.8"/>
    <n v="78064.600000000006"/>
    <n v="82157.899999999994"/>
    <n v="81319.100000000006"/>
    <n v="83425.399999999994"/>
  </r>
  <r>
    <s v="GASOLINA C (m3)"/>
    <x v="12"/>
    <x v="1"/>
    <x v="0"/>
    <s v="m3"/>
    <n v="110"/>
    <n v="67"/>
    <n v="81"/>
    <n v="78"/>
    <n v="33"/>
    <n v="50"/>
    <n v="70"/>
    <n v="60"/>
    <n v="73"/>
    <n v="72"/>
    <n v="89"/>
    <n v="104"/>
  </r>
  <r>
    <s v="GASOLINA C (m3)"/>
    <x v="12"/>
    <x v="1"/>
    <x v="1"/>
    <s v="m3"/>
    <n v="10"/>
    <n v="35"/>
    <n v="55"/>
    <n v="103"/>
    <n v="30"/>
    <n v="45"/>
    <n v="63"/>
    <n v="40"/>
    <n v="35"/>
    <n v="40"/>
    <n v="35"/>
    <n v="45"/>
  </r>
  <r>
    <s v="GASOLINA C (m3)"/>
    <x v="12"/>
    <x v="1"/>
    <x v="2"/>
    <s v="m3"/>
    <n v="1217.828"/>
    <n v="1022.675"/>
    <n v="1157.4390000000001"/>
    <n v="1244.425"/>
    <n v="1034.307"/>
    <n v="1033.1410000000001"/>
    <n v="1388.9559999999999"/>
    <n v="1558.614"/>
    <n v="1754.097"/>
    <n v="1945.6020000000001"/>
    <n v="1619.2449999999999"/>
    <n v="1314.115"/>
  </r>
  <r>
    <s v="GASOLINA C (m3)"/>
    <x v="12"/>
    <x v="1"/>
    <x v="3"/>
    <s v="m3"/>
    <n v="12"/>
    <n v="5"/>
    <n v="20"/>
    <n v="15"/>
    <n v="10"/>
    <n v="5"/>
    <n v="18"/>
    <n v="18"/>
    <n v="38"/>
    <n v="25"/>
    <n v="35"/>
    <n v="34"/>
  </r>
  <r>
    <s v="GASOLINA C (m3)"/>
    <x v="12"/>
    <x v="1"/>
    <x v="4"/>
    <s v="m3"/>
    <n v="2547.8780000000002"/>
    <n v="3038.9520000000002"/>
    <n v="3530.444"/>
    <n v="4665.4780000000001"/>
    <n v="4232.5039999999999"/>
    <n v="3824.6419999999998"/>
    <n v="4959.3"/>
    <n v="3648.5"/>
    <n v="2833"/>
    <n v="4328.866"/>
    <n v="3443.5"/>
    <n v="3071.9850000000001"/>
  </r>
  <r>
    <s v="GASOLINA C (m3)"/>
    <x v="12"/>
    <x v="1"/>
    <x v="5"/>
    <s v="m3"/>
    <n v="10"/>
    <n v="5"/>
    <n v="0"/>
    <n v="10"/>
    <n v="15"/>
    <n v="100"/>
    <n v="60"/>
    <n v="5"/>
    <n v="0"/>
    <n v="5"/>
    <n v="15"/>
    <n v="20"/>
  </r>
  <r>
    <s v="GASOLINA C (m3)"/>
    <x v="12"/>
    <x v="1"/>
    <x v="6"/>
    <s v="m3"/>
    <n v="46"/>
    <n v="41"/>
    <n v="11"/>
    <n v="11"/>
    <n v="22"/>
    <n v="21"/>
    <n v="15"/>
    <n v="55"/>
    <n v="79"/>
    <n v="74"/>
    <n v="48"/>
    <n v="40"/>
  </r>
  <r>
    <s v="GASOLINA C (m3)"/>
    <x v="12"/>
    <x v="1"/>
    <x v="7"/>
    <s v="m3"/>
    <n v="237"/>
    <n v="284.28399999999999"/>
    <n v="186"/>
    <n v="284.5"/>
    <n v="207"/>
    <n v="212"/>
    <n v="217.5"/>
    <n v="223"/>
    <n v="222"/>
    <n v="335"/>
    <n v="235"/>
    <n v="215.5"/>
  </r>
  <r>
    <s v="GASOLINA C (m3)"/>
    <x v="12"/>
    <x v="1"/>
    <x v="8"/>
    <s v="m3"/>
    <n v="154.5"/>
    <n v="89"/>
    <n v="124.5"/>
    <n v="76"/>
    <n v="151"/>
    <n v="112"/>
    <n v="112"/>
    <n v="122"/>
    <n v="120"/>
    <n v="154"/>
    <n v="165.05"/>
    <n v="113"/>
  </r>
  <r>
    <s v="GASOLINA C (m3)"/>
    <x v="12"/>
    <x v="1"/>
    <x v="9"/>
    <s v="m3"/>
    <n v="304"/>
    <n v="341"/>
    <n v="346"/>
    <n v="445"/>
    <n v="455"/>
    <n v="331"/>
    <n v="280"/>
    <n v="517"/>
    <n v="504"/>
    <n v="486"/>
    <n v="362"/>
    <n v="294"/>
  </r>
  <r>
    <s v="GASOLINA C (m3)"/>
    <x v="12"/>
    <x v="1"/>
    <x v="10"/>
    <s v="m3"/>
    <n v="232"/>
    <n v="297"/>
    <n v="211"/>
    <n v="207"/>
    <n v="244"/>
    <n v="174"/>
    <n v="214"/>
    <n v="219"/>
    <n v="139"/>
    <n v="229"/>
    <n v="118"/>
    <n v="109"/>
  </r>
  <r>
    <s v="GASOLINA C (m3)"/>
    <x v="12"/>
    <x v="1"/>
    <x v="11"/>
    <s v="m3"/>
    <n v="161.5"/>
    <n v="52.5"/>
    <n v="55"/>
    <n v="50"/>
    <n v="80"/>
    <n v="44"/>
    <n v="25"/>
    <n v="45"/>
    <n v="15"/>
    <n v="38"/>
    <n v="19"/>
    <n v="20.5"/>
  </r>
  <r>
    <s v="GASOLINA C (m3)"/>
    <x v="12"/>
    <x v="1"/>
    <x v="12"/>
    <s v="m3"/>
    <n v="474"/>
    <n v="525.5"/>
    <n v="497"/>
    <n v="591"/>
    <n v="662.5"/>
    <n v="575.37"/>
    <n v="584"/>
    <n v="634"/>
    <n v="549"/>
    <n v="567"/>
    <n v="540.5"/>
    <n v="407"/>
  </r>
  <r>
    <s v="GASOLINA C (m3)"/>
    <x v="12"/>
    <x v="1"/>
    <x v="13"/>
    <s v="m3"/>
    <n v="87.5"/>
    <n v="75"/>
    <n v="60"/>
    <n v="71"/>
    <n v="56.5"/>
    <n v="85.5"/>
    <n v="85"/>
    <n v="95"/>
    <n v="55"/>
    <n v="105"/>
    <n v="70"/>
    <n v="75"/>
  </r>
  <r>
    <s v="GASOLINA C (m3)"/>
    <x v="12"/>
    <x v="1"/>
    <x v="14"/>
    <s v="m3"/>
    <n v="25"/>
    <n v="35"/>
    <n v="20"/>
    <n v="30"/>
    <n v="20"/>
    <n v="15"/>
    <n v="25"/>
    <n v="30"/>
    <n v="30"/>
    <n v="30"/>
    <n v="30"/>
    <n v="40"/>
  </r>
  <r>
    <s v="GASOLINA C (m3)"/>
    <x v="12"/>
    <x v="1"/>
    <x v="15"/>
    <s v="m3"/>
    <n v="887"/>
    <n v="566.5"/>
    <n v="539.5"/>
    <n v="685"/>
    <n v="639"/>
    <n v="594.5"/>
    <n v="692"/>
    <n v="681"/>
    <n v="721"/>
    <n v="623.5"/>
    <n v="660"/>
    <n v="668"/>
  </r>
  <r>
    <s v="GASOLINA C (m3)"/>
    <x v="12"/>
    <x v="1"/>
    <x v="16"/>
    <s v="m3"/>
    <n v="1874.461"/>
    <n v="1847.297"/>
    <n v="2062.5149999999999"/>
    <n v="2153.7809999999999"/>
    <n v="1945.5329999999999"/>
    <n v="2161.105"/>
    <n v="2106.165"/>
    <n v="2119.9459999999999"/>
    <n v="2141.355"/>
    <n v="2227.3519999999999"/>
    <n v="1552.393"/>
    <n v="1196.3530000000001"/>
  </r>
  <r>
    <s v="GASOLINA C (m3)"/>
    <x v="12"/>
    <x v="1"/>
    <x v="17"/>
    <s v="m3"/>
    <n v="502"/>
    <n v="513"/>
    <n v="601"/>
    <n v="562"/>
    <n v="535"/>
    <n v="537"/>
    <n v="576"/>
    <n v="513.5"/>
    <n v="538"/>
    <n v="550"/>
    <n v="550.5"/>
    <n v="548"/>
  </r>
  <r>
    <s v="GASOLINA C (m3)"/>
    <x v="12"/>
    <x v="1"/>
    <x v="18"/>
    <s v="m3"/>
    <n v="2204.7750000000001"/>
    <n v="2253.8829999999998"/>
    <n v="2472.9989999999998"/>
    <n v="2432.4520000000002"/>
    <n v="2550.8449999999998"/>
    <n v="2061.663"/>
    <n v="2316.9050000000002"/>
    <n v="2361.5740000000001"/>
    <n v="2418.8470000000002"/>
    <n v="2334.1680000000001"/>
    <n v="2248.4630000000002"/>
    <n v="2476.0909999999999"/>
  </r>
  <r>
    <s v="GASOLINA C (m3)"/>
    <x v="12"/>
    <x v="1"/>
    <x v="19"/>
    <s v="m3"/>
    <n v="2669.723"/>
    <n v="2492.3960000000002"/>
    <n v="2520.0239999999999"/>
    <n v="2721.348"/>
    <n v="2456.8159999999998"/>
    <n v="2460.9079999999999"/>
    <n v="2932.5549999999998"/>
    <n v="2030.742"/>
    <n v="1952.7460000000001"/>
    <n v="1988.444"/>
    <n v="1989.6120000000001"/>
    <n v="1783.9659999999999"/>
  </r>
  <r>
    <s v="GASOLINA C (m3)"/>
    <x v="12"/>
    <x v="1"/>
    <x v="20"/>
    <s v="m3"/>
    <n v="729.99699999999996"/>
    <n v="717.39599999999996"/>
    <n v="723.19799999999998"/>
    <n v="810.49800000000005"/>
    <n v="701.99699999999996"/>
    <n v="735.947"/>
    <n v="872.99800000000005"/>
    <n v="785.50199999999995"/>
    <n v="970.95"/>
    <n v="826"/>
    <n v="776.5"/>
    <n v="731.50300000000004"/>
  </r>
  <r>
    <s v="GASOLINA C (m3)"/>
    <x v="12"/>
    <x v="1"/>
    <x v="21"/>
    <s v="m3"/>
    <n v="528.5"/>
    <n v="511"/>
    <n v="359.7"/>
    <n v="279.3"/>
    <n v="336"/>
    <n v="260.5"/>
    <n v="233.3"/>
    <n v="349.5"/>
    <n v="272.3"/>
    <n v="301.5"/>
    <n v="366.5"/>
    <n v="419"/>
  </r>
  <r>
    <s v="GASOLINA C (m3)"/>
    <x v="12"/>
    <x v="1"/>
    <x v="22"/>
    <s v="m3"/>
    <n v="267"/>
    <n v="257"/>
    <n v="277.5"/>
    <n v="306"/>
    <n v="362.89299999999997"/>
    <n v="236"/>
    <n v="319"/>
    <n v="314"/>
    <n v="230"/>
    <n v="323"/>
    <n v="265"/>
    <n v="257"/>
  </r>
  <r>
    <s v="GASOLINA C (m3)"/>
    <x v="12"/>
    <x v="1"/>
    <x v="23"/>
    <s v="m3"/>
    <n v="276"/>
    <n v="226"/>
    <n v="286"/>
    <n v="272.5"/>
    <n v="214"/>
    <n v="216"/>
    <n v="219"/>
    <n v="249"/>
    <n v="239.85"/>
    <n v="237"/>
    <n v="204"/>
    <n v="183"/>
  </r>
  <r>
    <s v="GASOLINA C (m3)"/>
    <x v="12"/>
    <x v="1"/>
    <x v="24"/>
    <s v="m3"/>
    <n v="493"/>
    <n v="385"/>
    <n v="393"/>
    <n v="322"/>
    <n v="262"/>
    <n v="325.5"/>
    <n v="317"/>
    <n v="388"/>
    <n v="338"/>
    <n v="409"/>
    <n v="315.43"/>
    <n v="285"/>
  </r>
  <r>
    <s v="GASOLINA C (m3)"/>
    <x v="12"/>
    <x v="1"/>
    <x v="25"/>
    <s v="m3"/>
    <n v="509.5"/>
    <n v="480.5"/>
    <n v="527"/>
    <n v="562.5"/>
    <n v="528.5"/>
    <n v="530.5"/>
    <n v="533"/>
    <n v="495.4"/>
    <n v="553.5"/>
    <n v="598.9"/>
    <n v="518.9"/>
    <n v="595.44600000000003"/>
  </r>
  <r>
    <s v="GASOLINA C (m3)"/>
    <x v="12"/>
    <x v="1"/>
    <x v="26"/>
    <s v="m3"/>
    <n v="299"/>
    <n v="384"/>
    <n v="356"/>
    <n v="413"/>
    <n v="266"/>
    <n v="177"/>
    <n v="157"/>
    <n v="193"/>
    <n v="185"/>
    <n v="230"/>
    <n v="228"/>
    <n v="297"/>
  </r>
  <r>
    <s v="GASOLINA C (m3)"/>
    <x v="12"/>
    <x v="2"/>
    <x v="0"/>
    <s v="m3"/>
    <n v="0"/>
    <n v="4"/>
    <n v="5"/>
    <n v="2"/>
    <n v="13"/>
    <n v="15"/>
    <n v="10"/>
    <n v="9"/>
    <n v="3"/>
    <n v="0"/>
    <n v="4"/>
    <n v="0"/>
  </r>
  <r>
    <s v="GASOLINA C (m3)"/>
    <x v="12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2"/>
    <s v="m3"/>
    <n v="10"/>
    <n v="32"/>
    <n v="22"/>
    <n v="20"/>
    <n v="22"/>
    <n v="25"/>
    <n v="37"/>
    <n v="16"/>
    <n v="17"/>
    <n v="26"/>
    <n v="15"/>
    <n v="32"/>
  </r>
  <r>
    <s v="GASOLINA C (m3)"/>
    <x v="12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4"/>
    <s v="m3"/>
    <n v="511"/>
    <n v="375"/>
    <n v="407"/>
    <n v="382"/>
    <n v="362.5"/>
    <n v="322.5"/>
    <n v="388"/>
    <n v="233"/>
    <n v="158"/>
    <n v="243"/>
    <n v="311"/>
    <n v="234"/>
  </r>
  <r>
    <s v="GASOLINA C (m3)"/>
    <x v="12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6"/>
    <s v="m3"/>
    <n v="144.19999999999999"/>
    <n v="108.7"/>
    <n v="104.6"/>
    <n v="141.19999999999999"/>
    <n v="153"/>
    <n v="124.2"/>
    <n v="138"/>
    <n v="132"/>
    <n v="120"/>
    <n v="152"/>
    <n v="144"/>
    <n v="122"/>
  </r>
  <r>
    <s v="GASOLINA C (m3)"/>
    <x v="12"/>
    <x v="2"/>
    <x v="7"/>
    <s v="m3"/>
    <n v="20"/>
    <n v="33"/>
    <n v="45"/>
    <n v="20"/>
    <n v="25"/>
    <n v="20"/>
    <n v="43"/>
    <n v="30"/>
    <n v="10"/>
    <n v="35"/>
    <n v="33"/>
    <n v="20"/>
  </r>
  <r>
    <s v="GASOLINA C (m3)"/>
    <x v="12"/>
    <x v="2"/>
    <x v="8"/>
    <s v="m3"/>
    <n v="63"/>
    <n v="52"/>
    <n v="83"/>
    <n v="80"/>
    <n v="67"/>
    <n v="59"/>
    <n v="46"/>
    <n v="74"/>
    <n v="47"/>
    <n v="46"/>
    <n v="87"/>
    <n v="92"/>
  </r>
  <r>
    <s v="GASOLINA C (m3)"/>
    <x v="12"/>
    <x v="2"/>
    <x v="9"/>
    <s v="m3"/>
    <n v="92"/>
    <n v="113"/>
    <n v="88"/>
    <n v="58"/>
    <n v="49"/>
    <n v="68"/>
    <n v="119.4"/>
    <n v="88"/>
    <n v="68"/>
    <n v="86"/>
    <n v="75"/>
    <n v="80"/>
  </r>
  <r>
    <s v="GASOLINA C (m3)"/>
    <x v="12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2"/>
    <s v="m3"/>
    <n v="7.5"/>
    <n v="5"/>
    <n v="5"/>
    <n v="7.5"/>
    <n v="5"/>
    <n v="5"/>
    <n v="5"/>
    <n v="10"/>
    <n v="5"/>
    <n v="5"/>
    <n v="12.5"/>
    <n v="10"/>
  </r>
  <r>
    <s v="GASOLINA C (m3)"/>
    <x v="12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5"/>
    <s v="m3"/>
    <n v="11.5"/>
    <n v="5"/>
    <n v="8"/>
    <n v="22"/>
    <n v="0"/>
    <n v="4"/>
    <n v="5"/>
    <n v="3"/>
    <n v="0"/>
    <n v="9"/>
    <n v="5"/>
    <n v="7"/>
  </r>
  <r>
    <s v="GASOLINA C (m3)"/>
    <x v="12"/>
    <x v="2"/>
    <x v="16"/>
    <s v="m3"/>
    <n v="21"/>
    <n v="18"/>
    <n v="11.5"/>
    <n v="23"/>
    <n v="16"/>
    <n v="14.5"/>
    <n v="13.5"/>
    <n v="16.5"/>
    <n v="9"/>
    <n v="26.5"/>
    <n v="20.5"/>
    <n v="16"/>
  </r>
  <r>
    <s v="GASOLINA C (m3)"/>
    <x v="12"/>
    <x v="2"/>
    <x v="17"/>
    <s v="m3"/>
    <n v="5"/>
    <n v="14"/>
    <n v="6"/>
    <n v="10"/>
    <n v="15"/>
    <n v="16"/>
    <n v="18"/>
    <n v="16"/>
    <n v="25"/>
    <n v="29"/>
    <n v="22"/>
    <n v="24"/>
  </r>
  <r>
    <s v="GASOLINA C (m3)"/>
    <x v="12"/>
    <x v="2"/>
    <x v="18"/>
    <s v="m3"/>
    <n v="0"/>
    <n v="0"/>
    <n v="0"/>
    <n v="2"/>
    <n v="3"/>
    <n v="2"/>
    <n v="2"/>
    <n v="2"/>
    <n v="4"/>
    <n v="2"/>
    <n v="2"/>
    <n v="2"/>
  </r>
  <r>
    <s v="GASOLINA C (m3)"/>
    <x v="12"/>
    <x v="2"/>
    <x v="19"/>
    <s v="m3"/>
    <n v="162.30000000000001"/>
    <n v="152"/>
    <n v="147.30000000000001"/>
    <n v="169"/>
    <n v="144.32"/>
    <n v="143"/>
    <n v="145.30000000000001"/>
    <n v="132"/>
    <n v="104"/>
    <n v="147"/>
    <n v="170.3"/>
    <n v="171"/>
  </r>
  <r>
    <s v="GASOLINA C (m3)"/>
    <x v="12"/>
    <x v="2"/>
    <x v="20"/>
    <s v="m3"/>
    <n v="0"/>
    <n v="0"/>
    <n v="-15"/>
    <n v="0"/>
    <n v="0"/>
    <n v="0"/>
    <n v="0"/>
    <n v="0"/>
    <n v="0"/>
    <n v="8"/>
    <n v="0"/>
    <n v="8"/>
  </r>
  <r>
    <s v="GASOLINA C (m3)"/>
    <x v="12"/>
    <x v="2"/>
    <x v="21"/>
    <s v="m3"/>
    <n v="47"/>
    <n v="33"/>
    <n v="22"/>
    <n v="24"/>
    <n v="8"/>
    <n v="11"/>
    <n v="13"/>
    <n v="13"/>
    <n v="12"/>
    <n v="21"/>
    <n v="15"/>
    <n v="44"/>
  </r>
  <r>
    <s v="GASOLINA C (m3)"/>
    <x v="12"/>
    <x v="2"/>
    <x v="22"/>
    <s v="m3"/>
    <n v="277"/>
    <n v="259"/>
    <n v="299.94"/>
    <n v="365.69"/>
    <n v="301.73"/>
    <n v="452.61"/>
    <n v="434.62"/>
    <n v="375.67"/>
    <n v="400.63"/>
    <n v="431.66"/>
    <n v="437.62"/>
    <n v="420.62"/>
  </r>
  <r>
    <s v="GASOLINA C (m3)"/>
    <x v="12"/>
    <x v="2"/>
    <x v="23"/>
    <s v="m3"/>
    <n v="9"/>
    <n v="29"/>
    <n v="58"/>
    <n v="63"/>
    <n v="82"/>
    <n v="67"/>
    <n v="81"/>
    <n v="107"/>
    <n v="93"/>
    <n v="89"/>
    <n v="48"/>
    <n v="42"/>
  </r>
  <r>
    <s v="GASOLINA C (m3)"/>
    <x v="12"/>
    <x v="2"/>
    <x v="24"/>
    <s v="m3"/>
    <n v="199"/>
    <n v="219"/>
    <n v="172"/>
    <n v="253"/>
    <n v="179"/>
    <n v="173"/>
    <n v="264"/>
    <n v="232"/>
    <n v="257"/>
    <n v="303"/>
    <n v="247"/>
    <n v="221"/>
  </r>
  <r>
    <s v="GASOLINA C (m3)"/>
    <x v="12"/>
    <x v="2"/>
    <x v="25"/>
    <s v="m3"/>
    <n v="18"/>
    <n v="16"/>
    <n v="17"/>
    <n v="19"/>
    <n v="16"/>
    <n v="18"/>
    <n v="19"/>
    <n v="17"/>
    <n v="20"/>
    <n v="23"/>
    <n v="28"/>
    <n v="14"/>
  </r>
  <r>
    <s v="GASOLINA C (m3)"/>
    <x v="12"/>
    <x v="2"/>
    <x v="26"/>
    <s v="m3"/>
    <n v="2"/>
    <n v="0"/>
    <n v="2"/>
    <n v="0"/>
    <n v="2"/>
    <n v="2"/>
    <n v="0"/>
    <n v="2"/>
    <n v="0"/>
    <n v="2"/>
    <n v="0"/>
    <n v="2"/>
  </r>
  <r>
    <s v="GASOLINA C (m3)"/>
    <x v="13"/>
    <x v="0"/>
    <x v="0"/>
    <s v="m3"/>
    <n v="38055.75"/>
    <n v="33155.25"/>
    <n v="36772.44"/>
    <n v="38836.85"/>
    <n v="39319.949999999997"/>
    <n v="38020.15"/>
    <n v="41311.9"/>
    <n v="39637.300000000003"/>
    <n v="40797.65"/>
    <n v="43019.25"/>
    <n v="38504.75"/>
    <n v="45689.75"/>
  </r>
  <r>
    <s v="GASOLINA C (m3)"/>
    <x v="13"/>
    <x v="0"/>
    <x v="1"/>
    <s v="m3"/>
    <n v="12183.5"/>
    <n v="10419"/>
    <n v="11571.5"/>
    <n v="12331"/>
    <n v="12735"/>
    <n v="12436.5"/>
    <n v="13339.5"/>
    <n v="12849.8"/>
    <n v="12997.5"/>
    <n v="14038"/>
    <n v="12328.5"/>
    <n v="14374.5"/>
  </r>
  <r>
    <s v="GASOLINA C (m3)"/>
    <x v="13"/>
    <x v="0"/>
    <x v="2"/>
    <s v="m3"/>
    <n v="48107.563000000002"/>
    <n v="41567.51"/>
    <n v="46738.262000000002"/>
    <n v="51434.402000000002"/>
    <n v="52099.627999999997"/>
    <n v="49673.868999999999"/>
    <n v="53318.135000000002"/>
    <n v="56530.035000000003"/>
    <n v="55475.152000000002"/>
    <n v="59272.461000000003"/>
    <n v="52462.351999999999"/>
    <n v="60039.123"/>
  </r>
  <r>
    <s v="GASOLINA C (m3)"/>
    <x v="13"/>
    <x v="0"/>
    <x v="3"/>
    <s v="m3"/>
    <n v="14936.2"/>
    <n v="13079.4"/>
    <n v="14380.9"/>
    <n v="15422.812"/>
    <n v="14795.6"/>
    <n v="14542.2"/>
    <n v="14988.441999999999"/>
    <n v="15125.313"/>
    <n v="16025.7"/>
    <n v="16685"/>
    <n v="15032.4"/>
    <n v="17816.092000000001"/>
  </r>
  <r>
    <s v="GASOLINA C (m3)"/>
    <x v="13"/>
    <x v="0"/>
    <x v="4"/>
    <s v="m3"/>
    <n v="115584.273"/>
    <n v="98607.043999999994"/>
    <n v="110928.94"/>
    <n v="116282.83199999999"/>
    <n v="121666.49800000001"/>
    <n v="116200.186"/>
    <n v="127510.80899999999"/>
    <n v="120059.80499999999"/>
    <n v="124539.64599999999"/>
    <n v="130372.807"/>
    <n v="118883.889"/>
    <n v="141859.23800000001"/>
  </r>
  <r>
    <s v="GASOLINA C (m3)"/>
    <x v="13"/>
    <x v="0"/>
    <x v="5"/>
    <s v="m3"/>
    <n v="15725.491"/>
    <n v="14310.234"/>
    <n v="15787.17"/>
    <n v="16298.214"/>
    <n v="16441.755000000001"/>
    <n v="16279.4"/>
    <n v="17046.936000000002"/>
    <n v="17088.5"/>
    <n v="17220.112000000001"/>
    <n v="18140.737000000001"/>
    <n v="16865.417000000001"/>
    <n v="19024.956999999999"/>
  </r>
  <r>
    <s v="GASOLINA C (m3)"/>
    <x v="13"/>
    <x v="0"/>
    <x v="6"/>
    <s v="m3"/>
    <n v="36131"/>
    <n v="31482.9"/>
    <n v="34332"/>
    <n v="36479.656000000003"/>
    <n v="37384.699999999997"/>
    <n v="36689"/>
    <n v="42512.9"/>
    <n v="36482.699999999997"/>
    <n v="38010.5"/>
    <n v="39718.1"/>
    <n v="35477.199999999997"/>
    <n v="44038.5"/>
  </r>
  <r>
    <s v="GASOLINA C (m3)"/>
    <x v="13"/>
    <x v="0"/>
    <x v="7"/>
    <s v="m3"/>
    <n v="93359.63"/>
    <n v="80537.5"/>
    <n v="85754.656000000003"/>
    <n v="92563.26"/>
    <n v="93379.695999999996"/>
    <n v="92209.854999999996"/>
    <n v="99135.4"/>
    <n v="96107.702000000005"/>
    <n v="97543.486000000004"/>
    <n v="102195.77"/>
    <n v="95455.9"/>
    <n v="112313.2"/>
  </r>
  <r>
    <s v="GASOLINA C (m3)"/>
    <x v="13"/>
    <x v="0"/>
    <x v="8"/>
    <s v="m3"/>
    <n v="56987.4"/>
    <n v="48086.9"/>
    <n v="51214.9"/>
    <n v="56126.881000000001"/>
    <n v="56478.1"/>
    <n v="54985.599999999999"/>
    <n v="60406.5"/>
    <n v="56758.3"/>
    <n v="59458.400000000001"/>
    <n v="61575.6"/>
    <n v="56488"/>
    <n v="68248.25"/>
  </r>
  <r>
    <s v="GASOLINA C (m3)"/>
    <x v="13"/>
    <x v="0"/>
    <x v="9"/>
    <s v="m3"/>
    <n v="136868.79999999999"/>
    <n v="120496.526"/>
    <n v="126951.454"/>
    <n v="135895.106"/>
    <n v="139506.9"/>
    <n v="134768.1"/>
    <n v="144106.58600000001"/>
    <n v="139167.62599999999"/>
    <n v="143542.67000000001"/>
    <n v="150028.435"/>
    <n v="139872.51199999999"/>
    <n v="164071.80300000001"/>
  </r>
  <r>
    <s v="GASOLINA C (m3)"/>
    <x v="13"/>
    <x v="0"/>
    <x v="10"/>
    <s v="m3"/>
    <n v="56609.5"/>
    <n v="50673.9"/>
    <n v="53146.2"/>
    <n v="57938.6"/>
    <n v="57982.5"/>
    <n v="56710.716999999997"/>
    <n v="60374.5"/>
    <n v="59578.16"/>
    <n v="60819.457999999999"/>
    <n v="63905.648999999998"/>
    <n v="57827"/>
    <n v="69824.156000000003"/>
  </r>
  <r>
    <s v="GASOLINA C (m3)"/>
    <x v="13"/>
    <x v="0"/>
    <x v="11"/>
    <s v="m3"/>
    <n v="65748.42"/>
    <n v="57689.896000000001"/>
    <n v="62363.66"/>
    <n v="65325.550999999999"/>
    <n v="65722.55"/>
    <n v="65434.38"/>
    <n v="67825.55"/>
    <n v="65323.58"/>
    <n v="68755.019"/>
    <n v="72033.179999999993"/>
    <n v="66602.23"/>
    <n v="77631.899999999994"/>
  </r>
  <r>
    <s v="GASOLINA C (m3)"/>
    <x v="13"/>
    <x v="0"/>
    <x v="12"/>
    <s v="m3"/>
    <n v="125427.6"/>
    <n v="110576.05"/>
    <n v="117090.75"/>
    <n v="124606.298"/>
    <n v="125350.85"/>
    <n v="122888.4"/>
    <n v="126138.15"/>
    <n v="125095.18"/>
    <n v="130607.4"/>
    <n v="136383.35"/>
    <n v="125493.65399999999"/>
    <n v="147561.79999999999"/>
  </r>
  <r>
    <s v="GASOLINA C (m3)"/>
    <x v="13"/>
    <x v="0"/>
    <x v="13"/>
    <s v="m3"/>
    <n v="47572.5"/>
    <n v="40616.5"/>
    <n v="43968"/>
    <n v="45610.5"/>
    <n v="44387"/>
    <n v="41830.491999999998"/>
    <n v="45045.156999999999"/>
    <n v="44969.5"/>
    <n v="46565"/>
    <n v="50007"/>
    <n v="46799.491999999998"/>
    <n v="56498"/>
  </r>
  <r>
    <s v="GASOLINA C (m3)"/>
    <x v="13"/>
    <x v="0"/>
    <x v="14"/>
    <s v="m3"/>
    <n v="37371.142"/>
    <n v="33333"/>
    <n v="35156.5"/>
    <n v="36788.1"/>
    <n v="36394.271999999997"/>
    <n v="35051"/>
    <n v="35784"/>
    <n v="36085.06"/>
    <n v="37239"/>
    <n v="39370.355000000003"/>
    <n v="36342.800000000003"/>
    <n v="44018.6"/>
  </r>
  <r>
    <s v="GASOLINA C (m3)"/>
    <x v="13"/>
    <x v="0"/>
    <x v="15"/>
    <s v="m3"/>
    <n v="216529.85"/>
    <n v="185722.30100000001"/>
    <n v="195250.70800000001"/>
    <n v="205193.04"/>
    <n v="201667.75"/>
    <n v="204744.2"/>
    <n v="209318.2"/>
    <n v="203071.033"/>
    <n v="210194.7"/>
    <n v="223702.97399999999"/>
    <n v="202926.69"/>
    <n v="257276.554"/>
  </r>
  <r>
    <s v="GASOLINA C (m3)"/>
    <x v="13"/>
    <x v="0"/>
    <x v="16"/>
    <s v="m3"/>
    <n v="405431.353"/>
    <n v="358266.03499999997"/>
    <n v="388933.75699999998"/>
    <n v="406562.47499999998"/>
    <n v="412258.98800000001"/>
    <n v="404820.78499999997"/>
    <n v="431797.67099999997"/>
    <n v="418258.38400000002"/>
    <n v="426017.76299999998"/>
    <n v="443173.74699999997"/>
    <n v="409026.21600000001"/>
    <n v="506866.01"/>
  </r>
  <r>
    <s v="GASOLINA C (m3)"/>
    <x v="13"/>
    <x v="0"/>
    <x v="17"/>
    <s v="m3"/>
    <n v="86358.9"/>
    <n v="76210.464999999997"/>
    <n v="80604.899999999994"/>
    <n v="84153.9"/>
    <n v="83467.199999999997"/>
    <n v="80811"/>
    <n v="86851.3"/>
    <n v="85109.7"/>
    <n v="85839.948000000004"/>
    <n v="90611.4"/>
    <n v="85035.5"/>
    <n v="104536.3"/>
  </r>
  <r>
    <s v="GASOLINA C (m3)"/>
    <x v="13"/>
    <x v="0"/>
    <x v="18"/>
    <s v="m3"/>
    <n v="212665.54199999999"/>
    <n v="195249.4"/>
    <n v="197762.67300000001"/>
    <n v="199891.09700000001"/>
    <n v="205453.114"/>
    <n v="196688.49100000001"/>
    <n v="205235.75"/>
    <n v="208493.63399999999"/>
    <n v="210970.45"/>
    <n v="221491.09299999999"/>
    <n v="206967.3"/>
    <n v="255094.601"/>
  </r>
  <r>
    <s v="GASOLINA C (m3)"/>
    <x v="13"/>
    <x v="0"/>
    <x v="19"/>
    <s v="m3"/>
    <n v="790661.429"/>
    <n v="712670.95900000003"/>
    <n v="791040.11300000001"/>
    <n v="799666.24300000002"/>
    <n v="791942.97900000005"/>
    <n v="780689.89599999995"/>
    <n v="798688.59499999997"/>
    <n v="822525.94099999999"/>
    <n v="824225.16200000001"/>
    <n v="866667.96600000001"/>
    <n v="813683.71299999999"/>
    <n v="958546.26599999995"/>
  </r>
  <r>
    <s v="GASOLINA C (m3)"/>
    <x v="13"/>
    <x v="0"/>
    <x v="20"/>
    <s v="m3"/>
    <n v="268744.34999999998"/>
    <n v="241606.122"/>
    <n v="266574.30900000001"/>
    <n v="272055.3"/>
    <n v="272010.5"/>
    <n v="265918.55"/>
    <n v="285916.766"/>
    <n v="279838.59999999998"/>
    <n v="283397.84100000001"/>
    <n v="295141.228"/>
    <n v="276768.99699999997"/>
    <n v="339275.51500000001"/>
  </r>
  <r>
    <s v="GASOLINA C (m3)"/>
    <x v="13"/>
    <x v="0"/>
    <x v="21"/>
    <s v="m3"/>
    <n v="276235.28700000001"/>
    <n v="246898.57699999999"/>
    <n v="267259.83100000001"/>
    <n v="263136.62"/>
    <n v="254797.71599999999"/>
    <n v="242288.54300000001"/>
    <n v="263959.52899999998"/>
    <n v="254494.59"/>
    <n v="262092.06"/>
    <n v="277400.989"/>
    <n v="261098.28"/>
    <n v="323851.375"/>
  </r>
  <r>
    <s v="GASOLINA C (m3)"/>
    <x v="13"/>
    <x v="0"/>
    <x v="22"/>
    <s v="m3"/>
    <n v="351095.30099999998"/>
    <n v="306832.55300000001"/>
    <n v="332079.70899999997"/>
    <n v="333650.17200000002"/>
    <n v="324505.68"/>
    <n v="305659.49400000001"/>
    <n v="327283.21100000001"/>
    <n v="324245.63"/>
    <n v="331184.09000000003"/>
    <n v="348639.80699999997"/>
    <n v="326566.73200000002"/>
    <n v="394955.864"/>
  </r>
  <r>
    <s v="GASOLINA C (m3)"/>
    <x v="13"/>
    <x v="0"/>
    <x v="23"/>
    <s v="m3"/>
    <n v="58519.993000000002"/>
    <n v="51200.686999999998"/>
    <n v="58034.944000000003"/>
    <n v="58062.788999999997"/>
    <n v="59197.413999999997"/>
    <n v="56124.517"/>
    <n v="60341.64"/>
    <n v="59842.508999999998"/>
    <n v="62108.5"/>
    <n v="63984.4"/>
    <n v="59081.311000000002"/>
    <n v="71874.55"/>
  </r>
  <r>
    <s v="GASOLINA C (m3)"/>
    <x v="13"/>
    <x v="0"/>
    <x v="24"/>
    <s v="m3"/>
    <n v="51094.9"/>
    <n v="45171.6"/>
    <n v="50214.159"/>
    <n v="53299.95"/>
    <n v="53050.313999999998"/>
    <n v="51276.2"/>
    <n v="56622"/>
    <n v="53399.019"/>
    <n v="56030.188999999998"/>
    <n v="58056.177000000003"/>
    <n v="53828.548999999999"/>
    <n v="65440.260999999999"/>
  </r>
  <r>
    <s v="GASOLINA C (m3)"/>
    <x v="13"/>
    <x v="0"/>
    <x v="25"/>
    <s v="m3"/>
    <n v="129359.102"/>
    <n v="116304"/>
    <n v="127956.8"/>
    <n v="132254.9"/>
    <n v="135342.93"/>
    <n v="132677.174"/>
    <n v="138896.10999999999"/>
    <n v="135996.1"/>
    <n v="138511.11499999999"/>
    <n v="147610.90100000001"/>
    <n v="136036.962"/>
    <n v="164222.75099999999"/>
  </r>
  <r>
    <s v="GASOLINA C (m3)"/>
    <x v="13"/>
    <x v="0"/>
    <x v="26"/>
    <s v="m3"/>
    <n v="73436.793000000005"/>
    <n v="72756.2"/>
    <n v="80726.2"/>
    <n v="83251.796000000002"/>
    <n v="84551.5"/>
    <n v="79759.88"/>
    <n v="82055"/>
    <n v="85228.5"/>
    <n v="86447.7"/>
    <n v="91420.5"/>
    <n v="85795.9"/>
    <n v="93286"/>
  </r>
  <r>
    <s v="GASOLINA C (m3)"/>
    <x v="13"/>
    <x v="1"/>
    <x v="0"/>
    <s v="m3"/>
    <n v="97"/>
    <n v="92"/>
    <n v="81"/>
    <n v="117"/>
    <n v="114"/>
    <n v="133"/>
    <n v="259"/>
    <n v="168"/>
    <n v="217"/>
    <n v="241.5"/>
    <n v="206"/>
    <n v="240.5"/>
  </r>
  <r>
    <s v="GASOLINA C (m3)"/>
    <x v="13"/>
    <x v="1"/>
    <x v="1"/>
    <s v="m3"/>
    <n v="40"/>
    <n v="35"/>
    <n v="20"/>
    <n v="40"/>
    <n v="35"/>
    <n v="30"/>
    <n v="50"/>
    <n v="55"/>
    <n v="50"/>
    <n v="35"/>
    <n v="38"/>
    <n v="80"/>
  </r>
  <r>
    <s v="GASOLINA C (m3)"/>
    <x v="13"/>
    <x v="1"/>
    <x v="2"/>
    <s v="m3"/>
    <n v="2521.5070000000001"/>
    <n v="1793.7860000000001"/>
    <n v="2110.9450000000002"/>
    <n v="2742.4409999999998"/>
    <n v="1817.7059999999999"/>
    <n v="1874.193"/>
    <n v="2100.8739999999998"/>
    <n v="1888.58"/>
    <n v="1889.0809999999999"/>
    <n v="2454.3609999999999"/>
    <n v="1749.883"/>
    <n v="2117.1990000000001"/>
  </r>
  <r>
    <s v="GASOLINA C (m3)"/>
    <x v="13"/>
    <x v="1"/>
    <x v="3"/>
    <s v="m3"/>
    <n v="9"/>
    <n v="15"/>
    <n v="30"/>
    <n v="19"/>
    <n v="14"/>
    <n v="22"/>
    <n v="90"/>
    <n v="40"/>
    <n v="8"/>
    <n v="44"/>
    <n v="26"/>
    <n v="22"/>
  </r>
  <r>
    <s v="GASOLINA C (m3)"/>
    <x v="13"/>
    <x v="1"/>
    <x v="4"/>
    <s v="m3"/>
    <n v="3994.3229999999999"/>
    <n v="3522.9169999999999"/>
    <n v="2669.9459999999999"/>
    <n v="3694.377"/>
    <n v="3030.779"/>
    <n v="2570.0059999999999"/>
    <n v="3298.922"/>
    <n v="2839.1089999999999"/>
    <n v="3203.9490000000001"/>
    <n v="3136.1210000000001"/>
    <n v="3135.7629999999999"/>
    <n v="3626.4490000000001"/>
  </r>
  <r>
    <s v="GASOLINA C (m3)"/>
    <x v="13"/>
    <x v="1"/>
    <x v="5"/>
    <s v="m3"/>
    <n v="0"/>
    <n v="70"/>
    <n v="-5"/>
    <n v="5"/>
    <n v="5"/>
    <n v="10"/>
    <n v="10"/>
    <n v="45"/>
    <n v="105"/>
    <n v="102.94199999999999"/>
    <n v="120"/>
    <n v="166.744"/>
  </r>
  <r>
    <s v="GASOLINA C (m3)"/>
    <x v="13"/>
    <x v="1"/>
    <x v="6"/>
    <s v="m3"/>
    <n v="53"/>
    <n v="47"/>
    <n v="18"/>
    <n v="13"/>
    <n v="13"/>
    <n v="8"/>
    <n v="21"/>
    <n v="11"/>
    <n v="14"/>
    <n v="10"/>
    <n v="8"/>
    <n v="21"/>
  </r>
  <r>
    <s v="GASOLINA C (m3)"/>
    <x v="13"/>
    <x v="1"/>
    <x v="7"/>
    <s v="m3"/>
    <n v="220.52"/>
    <n v="177"/>
    <n v="189"/>
    <n v="142"/>
    <n v="203"/>
    <n v="124"/>
    <n v="202.5"/>
    <n v="281.5"/>
    <n v="326"/>
    <n v="273"/>
    <n v="303"/>
    <n v="403"/>
  </r>
  <r>
    <s v="GASOLINA C (m3)"/>
    <x v="13"/>
    <x v="1"/>
    <x v="8"/>
    <s v="m3"/>
    <n v="144"/>
    <n v="169"/>
    <n v="240"/>
    <n v="149"/>
    <n v="154"/>
    <n v="129"/>
    <n v="383"/>
    <n v="149"/>
    <n v="131"/>
    <n v="136"/>
    <n v="298"/>
    <n v="237"/>
  </r>
  <r>
    <s v="GASOLINA C (m3)"/>
    <x v="13"/>
    <x v="1"/>
    <x v="9"/>
    <s v="m3"/>
    <n v="328"/>
    <n v="268"/>
    <n v="200"/>
    <n v="191"/>
    <n v="260"/>
    <n v="257"/>
    <n v="268"/>
    <n v="226"/>
    <n v="251"/>
    <n v="292"/>
    <n v="269"/>
    <n v="336"/>
  </r>
  <r>
    <s v="GASOLINA C (m3)"/>
    <x v="13"/>
    <x v="1"/>
    <x v="10"/>
    <s v="m3"/>
    <n v="192"/>
    <n v="216"/>
    <n v="106"/>
    <n v="179"/>
    <n v="199"/>
    <n v="121"/>
    <n v="109"/>
    <n v="203"/>
    <n v="182"/>
    <n v="139"/>
    <n v="70"/>
    <n v="131"/>
  </r>
  <r>
    <s v="GASOLINA C (m3)"/>
    <x v="13"/>
    <x v="1"/>
    <x v="11"/>
    <s v="m3"/>
    <n v="87.5"/>
    <n v="31"/>
    <n v="162.5"/>
    <n v="185.5"/>
    <n v="154.5"/>
    <n v="153"/>
    <n v="194"/>
    <n v="203.5"/>
    <n v="154.5"/>
    <n v="180"/>
    <n v="147.5"/>
    <n v="194.5"/>
  </r>
  <r>
    <s v="GASOLINA C (m3)"/>
    <x v="13"/>
    <x v="1"/>
    <x v="12"/>
    <s v="m3"/>
    <n v="353.5"/>
    <n v="360"/>
    <n v="476"/>
    <n v="401"/>
    <n v="324.5"/>
    <n v="315.5"/>
    <n v="569.5"/>
    <n v="319.5"/>
    <n v="418"/>
    <n v="331.5"/>
    <n v="432.5"/>
    <n v="226"/>
  </r>
  <r>
    <s v="GASOLINA C (m3)"/>
    <x v="13"/>
    <x v="1"/>
    <x v="13"/>
    <s v="m3"/>
    <n v="77.5"/>
    <n v="75"/>
    <n v="70"/>
    <n v="70"/>
    <n v="62.5"/>
    <n v="57.5"/>
    <n v="67.5"/>
    <n v="130"/>
    <n v="57.5"/>
    <n v="68"/>
    <n v="60"/>
    <n v="30"/>
  </r>
  <r>
    <s v="GASOLINA C (m3)"/>
    <x v="13"/>
    <x v="1"/>
    <x v="14"/>
    <s v="m3"/>
    <n v="30"/>
    <n v="15"/>
    <n v="30"/>
    <n v="25"/>
    <n v="25"/>
    <n v="20"/>
    <n v="364"/>
    <n v="30"/>
    <n v="35"/>
    <n v="135"/>
    <n v="30"/>
    <n v="20"/>
  </r>
  <r>
    <s v="GASOLINA C (m3)"/>
    <x v="13"/>
    <x v="1"/>
    <x v="15"/>
    <s v="m3"/>
    <n v="716.5"/>
    <n v="673"/>
    <n v="986"/>
    <n v="771"/>
    <n v="672.5"/>
    <n v="530"/>
    <n v="765.5"/>
    <n v="652"/>
    <n v="706.5"/>
    <n v="687.5"/>
    <n v="793"/>
    <n v="715.5"/>
  </r>
  <r>
    <s v="GASOLINA C (m3)"/>
    <x v="13"/>
    <x v="1"/>
    <x v="16"/>
    <s v="m3"/>
    <n v="2004.4110000000001"/>
    <n v="1628.2190000000001"/>
    <n v="1335.8019999999999"/>
    <n v="1364.952"/>
    <n v="1255.087"/>
    <n v="1106.1890000000001"/>
    <n v="1254.8979999999999"/>
    <n v="1101.1479999999999"/>
    <n v="1205.7639999999999"/>
    <n v="1159.48"/>
    <n v="1086.42"/>
    <n v="1193.607"/>
  </r>
  <r>
    <s v="GASOLINA C (m3)"/>
    <x v="13"/>
    <x v="1"/>
    <x v="17"/>
    <s v="m3"/>
    <n v="462.5"/>
    <n v="507"/>
    <n v="491"/>
    <n v="513"/>
    <n v="487"/>
    <n v="454"/>
    <n v="489"/>
    <n v="451"/>
    <n v="450"/>
    <n v="511"/>
    <n v="454"/>
    <n v="526"/>
  </r>
  <r>
    <s v="GASOLINA C (m3)"/>
    <x v="13"/>
    <x v="1"/>
    <x v="18"/>
    <s v="m3"/>
    <n v="2607.7429999999999"/>
    <n v="2626.0709999999999"/>
    <n v="2200.248"/>
    <n v="2668.933"/>
    <n v="2590.1619999999998"/>
    <n v="2407.8589999999999"/>
    <n v="3079.3"/>
    <n v="2291.6680000000001"/>
    <n v="2399.404"/>
    <n v="2663.41"/>
    <n v="2390.15"/>
    <n v="3184.8989999999999"/>
  </r>
  <r>
    <s v="GASOLINA C (m3)"/>
    <x v="13"/>
    <x v="1"/>
    <x v="19"/>
    <s v="m3"/>
    <n v="1851.6659999999999"/>
    <n v="2107.5079999999998"/>
    <n v="1898.6279999999999"/>
    <n v="1916.107"/>
    <n v="1881.502"/>
    <n v="1900.347"/>
    <n v="2140.4369999999999"/>
    <n v="1986.712"/>
    <n v="2326.9960000000001"/>
    <n v="2154.9659999999999"/>
    <n v="2211.7860000000001"/>
    <n v="1998.7860000000001"/>
  </r>
  <r>
    <s v="GASOLINA C (m3)"/>
    <x v="13"/>
    <x v="1"/>
    <x v="20"/>
    <s v="m3"/>
    <n v="747.2"/>
    <n v="833"/>
    <n v="877.00099999999998"/>
    <n v="876"/>
    <n v="812.4"/>
    <n v="759"/>
    <n v="1107.8"/>
    <n v="926.9"/>
    <n v="1005"/>
    <n v="1107.5"/>
    <n v="922.5"/>
    <n v="963"/>
  </r>
  <r>
    <s v="GASOLINA C (m3)"/>
    <x v="13"/>
    <x v="1"/>
    <x v="21"/>
    <s v="m3"/>
    <n v="545"/>
    <n v="433"/>
    <n v="326.3"/>
    <n v="259"/>
    <n v="253.5"/>
    <n v="207.8"/>
    <n v="205"/>
    <n v="137.01599999999999"/>
    <n v="509.8"/>
    <n v="252.49799999999999"/>
    <n v="232.99799999999999"/>
    <n v="294.79899999999998"/>
  </r>
  <r>
    <s v="GASOLINA C (m3)"/>
    <x v="13"/>
    <x v="1"/>
    <x v="22"/>
    <s v="m3"/>
    <n v="195"/>
    <n v="192"/>
    <n v="261.52699999999999"/>
    <n v="253"/>
    <n v="344.14800000000002"/>
    <n v="180.07400000000001"/>
    <n v="309.15899999999999"/>
    <n v="269.077"/>
    <n v="283.238"/>
    <n v="324.20499999999998"/>
    <n v="427.08699999999999"/>
    <n v="451.54300000000001"/>
  </r>
  <r>
    <s v="GASOLINA C (m3)"/>
    <x v="13"/>
    <x v="1"/>
    <x v="23"/>
    <s v="m3"/>
    <n v="211"/>
    <n v="278"/>
    <n v="267"/>
    <n v="294"/>
    <n v="290"/>
    <n v="303"/>
    <n v="336.5"/>
    <n v="243"/>
    <n v="238"/>
    <n v="213.06800000000001"/>
    <n v="160"/>
    <n v="168"/>
  </r>
  <r>
    <s v="GASOLINA C (m3)"/>
    <x v="13"/>
    <x v="1"/>
    <x v="24"/>
    <s v="m3"/>
    <n v="404.5"/>
    <n v="396"/>
    <n v="402"/>
    <n v="427"/>
    <n v="398"/>
    <n v="455"/>
    <n v="409"/>
    <n v="430.88400000000001"/>
    <n v="454.93400000000003"/>
    <n v="552.44500000000005"/>
    <n v="471.54"/>
    <n v="493.19499999999999"/>
  </r>
  <r>
    <s v="GASOLINA C (m3)"/>
    <x v="13"/>
    <x v="1"/>
    <x v="25"/>
    <s v="m3"/>
    <n v="662"/>
    <n v="593.9"/>
    <n v="559"/>
    <n v="481.5"/>
    <n v="646.9"/>
    <n v="529"/>
    <n v="562.5"/>
    <n v="561"/>
    <n v="511"/>
    <n v="656.9"/>
    <n v="579.5"/>
    <n v="569.5"/>
  </r>
  <r>
    <s v="GASOLINA C (m3)"/>
    <x v="13"/>
    <x v="1"/>
    <x v="26"/>
    <s v="m3"/>
    <n v="444"/>
    <n v="258"/>
    <n v="273"/>
    <n v="238"/>
    <n v="400"/>
    <n v="274.5"/>
    <n v="192.5"/>
    <n v="174"/>
    <n v="214"/>
    <n v="221"/>
    <n v="278"/>
    <n v="297"/>
  </r>
  <r>
    <s v="GASOLINA C (m3)"/>
    <x v="13"/>
    <x v="2"/>
    <x v="0"/>
    <s v="m3"/>
    <n v="4"/>
    <n v="0"/>
    <n v="0"/>
    <n v="2"/>
    <n v="5"/>
    <n v="6"/>
    <n v="2"/>
    <n v="5"/>
    <n v="6"/>
    <n v="11"/>
    <n v="22"/>
    <n v="11"/>
  </r>
  <r>
    <s v="GASOLINA C (m3)"/>
    <x v="13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2"/>
    <s v="m3"/>
    <n v="50"/>
    <n v="47"/>
    <n v="45"/>
    <n v="60"/>
    <n v="66"/>
    <n v="150"/>
    <n v="67"/>
    <n v="50"/>
    <n v="55"/>
    <n v="48"/>
    <n v="38"/>
    <n v="32"/>
  </r>
  <r>
    <s v="GASOLINA C (m3)"/>
    <x v="13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4"/>
    <s v="m3"/>
    <n v="434.5"/>
    <n v="383.5"/>
    <n v="430"/>
    <n v="339"/>
    <n v="825"/>
    <n v="950.5"/>
    <n v="646.5"/>
    <n v="923.5"/>
    <n v="1044.5"/>
    <n v="901"/>
    <n v="1036"/>
    <n v="703"/>
  </r>
  <r>
    <s v="GASOLINA C (m3)"/>
    <x v="13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6"/>
    <s v="m3"/>
    <n v="139"/>
    <n v="118"/>
    <n v="137"/>
    <n v="140"/>
    <n v="139"/>
    <n v="141"/>
    <n v="163"/>
    <n v="161"/>
    <n v="161"/>
    <n v="134"/>
    <n v="171"/>
    <n v="141"/>
  </r>
  <r>
    <s v="GASOLINA C (m3)"/>
    <x v="13"/>
    <x v="2"/>
    <x v="7"/>
    <s v="m3"/>
    <n v="25"/>
    <n v="25"/>
    <n v="25"/>
    <n v="0"/>
    <n v="23"/>
    <n v="0"/>
    <n v="27"/>
    <n v="13"/>
    <n v="6"/>
    <n v="35"/>
    <n v="0"/>
    <n v="29"/>
  </r>
  <r>
    <s v="GASOLINA C (m3)"/>
    <x v="13"/>
    <x v="2"/>
    <x v="8"/>
    <s v="m3"/>
    <n v="82"/>
    <n v="123"/>
    <n v="102"/>
    <n v="88"/>
    <n v="108"/>
    <n v="77"/>
    <n v="64"/>
    <n v="136"/>
    <n v="135"/>
    <n v="117"/>
    <n v="137"/>
    <n v="132"/>
  </r>
  <r>
    <s v="GASOLINA C (m3)"/>
    <x v="13"/>
    <x v="2"/>
    <x v="9"/>
    <s v="m3"/>
    <n v="100"/>
    <n v="117"/>
    <n v="95.4"/>
    <n v="145"/>
    <n v="100"/>
    <n v="80"/>
    <n v="97.2"/>
    <n v="77.400000000000006"/>
    <n v="158"/>
    <n v="148.5"/>
    <n v="119.5"/>
    <n v="145"/>
  </r>
  <r>
    <s v="GASOLINA C (m3)"/>
    <x v="13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2"/>
    <s v="m3"/>
    <n v="15"/>
    <n v="10"/>
    <n v="15"/>
    <n v="12.5"/>
    <n v="5"/>
    <n v="5"/>
    <n v="10"/>
    <n v="5"/>
    <n v="0"/>
    <n v="0"/>
    <n v="5"/>
    <n v="3"/>
  </r>
  <r>
    <s v="GASOLINA C (m3)"/>
    <x v="13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5"/>
    <s v="m3"/>
    <n v="5"/>
    <n v="17"/>
    <n v="15"/>
    <n v="19"/>
    <n v="39"/>
    <n v="29"/>
    <n v="47"/>
    <n v="37"/>
    <n v="20"/>
    <n v="20"/>
    <n v="37"/>
    <n v="10"/>
  </r>
  <r>
    <s v="GASOLINA C (m3)"/>
    <x v="13"/>
    <x v="2"/>
    <x v="16"/>
    <s v="m3"/>
    <n v="43"/>
    <n v="32"/>
    <n v="20"/>
    <n v="28"/>
    <n v="34"/>
    <n v="46.5"/>
    <n v="35.5"/>
    <n v="31.5"/>
    <n v="50"/>
    <n v="41.5"/>
    <n v="51.5"/>
    <n v="25"/>
  </r>
  <r>
    <s v="GASOLINA C (m3)"/>
    <x v="13"/>
    <x v="2"/>
    <x v="17"/>
    <s v="m3"/>
    <n v="29"/>
    <n v="21"/>
    <n v="43"/>
    <n v="26"/>
    <n v="26"/>
    <n v="27"/>
    <n v="28"/>
    <n v="32"/>
    <n v="37"/>
    <n v="30"/>
    <n v="32"/>
    <n v="37"/>
  </r>
  <r>
    <s v="GASOLINA C (m3)"/>
    <x v="13"/>
    <x v="2"/>
    <x v="18"/>
    <s v="m3"/>
    <n v="2"/>
    <n v="2"/>
    <n v="2"/>
    <n v="3"/>
    <n v="0"/>
    <n v="2"/>
    <n v="3"/>
    <n v="0"/>
    <n v="2"/>
    <n v="2"/>
    <n v="2"/>
    <n v="0"/>
  </r>
  <r>
    <s v="GASOLINA C (m3)"/>
    <x v="13"/>
    <x v="2"/>
    <x v="19"/>
    <s v="m3"/>
    <n v="166"/>
    <n v="155"/>
    <n v="185"/>
    <n v="185.08"/>
    <n v="194.38"/>
    <n v="165.08"/>
    <n v="185.3"/>
    <n v="129.76"/>
    <n v="115.3"/>
    <n v="59"/>
    <n v="86.3"/>
    <n v="68.3"/>
  </r>
  <r>
    <s v="GASOLINA C (m3)"/>
    <x v="13"/>
    <x v="2"/>
    <x v="20"/>
    <s v="m3"/>
    <n v="0"/>
    <n v="0"/>
    <n v="0"/>
    <n v="0"/>
    <n v="0"/>
    <n v="10"/>
    <n v="0"/>
    <n v="0"/>
    <n v="0"/>
    <n v="0"/>
    <n v="0"/>
    <n v="0"/>
  </r>
  <r>
    <s v="GASOLINA C (m3)"/>
    <x v="13"/>
    <x v="2"/>
    <x v="21"/>
    <s v="m3"/>
    <n v="67"/>
    <n v="51"/>
    <n v="50"/>
    <n v="29"/>
    <n v="12"/>
    <n v="16"/>
    <n v="18"/>
    <n v="14"/>
    <n v="20"/>
    <n v="30"/>
    <n v="32"/>
    <n v="96"/>
  </r>
  <r>
    <s v="GASOLINA C (m3)"/>
    <x v="13"/>
    <x v="2"/>
    <x v="22"/>
    <s v="m3"/>
    <n v="366.67"/>
    <n v="373.69"/>
    <n v="460.68"/>
    <n v="437.61"/>
    <n v="445.6"/>
    <n v="475.59"/>
    <n v="409.64"/>
    <n v="456.66"/>
    <n v="376.75"/>
    <n v="380.67"/>
    <n v="391.64"/>
    <n v="389.62"/>
  </r>
  <r>
    <s v="GASOLINA C (m3)"/>
    <x v="13"/>
    <x v="2"/>
    <x v="23"/>
    <s v="m3"/>
    <n v="67"/>
    <n v="61"/>
    <n v="71"/>
    <n v="43"/>
    <n v="66"/>
    <n v="59"/>
    <n v="75"/>
    <n v="64"/>
    <n v="86"/>
    <n v="100.5"/>
    <n v="76"/>
    <n v="82"/>
  </r>
  <r>
    <s v="GASOLINA C (m3)"/>
    <x v="13"/>
    <x v="2"/>
    <x v="24"/>
    <s v="m3"/>
    <n v="300"/>
    <n v="245"/>
    <n v="226"/>
    <n v="255"/>
    <n v="279"/>
    <n v="301"/>
    <n v="308"/>
    <n v="323"/>
    <n v="366"/>
    <n v="316"/>
    <n v="313"/>
    <n v="324"/>
  </r>
  <r>
    <s v="GASOLINA C (m3)"/>
    <x v="13"/>
    <x v="2"/>
    <x v="25"/>
    <s v="m3"/>
    <n v="35"/>
    <n v="21.5"/>
    <n v="42"/>
    <n v="31"/>
    <n v="30"/>
    <n v="22"/>
    <n v="43"/>
    <n v="73"/>
    <n v="94.5"/>
    <n v="120"/>
    <n v="84"/>
    <n v="76.5"/>
  </r>
  <r>
    <s v="GASOLINA C (m3)"/>
    <x v="13"/>
    <x v="2"/>
    <x v="26"/>
    <s v="m3"/>
    <n v="2"/>
    <n v="0"/>
    <n v="7"/>
    <n v="6"/>
    <n v="2"/>
    <n v="7"/>
    <n v="5"/>
    <n v="7"/>
    <n v="2"/>
    <n v="2"/>
    <n v="0"/>
    <n v="2"/>
  </r>
  <r>
    <s v="GASOLINA C (m3)"/>
    <x v="14"/>
    <x v="0"/>
    <x v="0"/>
    <s v="m3"/>
    <n v="37235.599999999999"/>
    <n v="36240.550000000003"/>
    <n v="41711.700000000004"/>
    <n v="39615.256000000016"/>
    <n v="38443.749999999993"/>
    <n v="40118.288"/>
    <m/>
    <m/>
    <m/>
    <m/>
    <m/>
    <m/>
  </r>
  <r>
    <s v="GASOLINA C (m3)"/>
    <x v="14"/>
    <x v="0"/>
    <x v="1"/>
    <s v="m3"/>
    <n v="11536"/>
    <n v="11705.5"/>
    <n v="13319.501"/>
    <n v="12934.5"/>
    <n v="12944.5"/>
    <n v="14325.5"/>
    <m/>
    <m/>
    <m/>
    <m/>
    <m/>
    <m/>
  </r>
  <r>
    <s v="GASOLINA C (m3)"/>
    <x v="14"/>
    <x v="0"/>
    <x v="2"/>
    <s v="m3"/>
    <n v="48500.540999999997"/>
    <n v="48608.950999999994"/>
    <n v="56842.763999999996"/>
    <n v="51539.850999999995"/>
    <n v="53504.786000000007"/>
    <n v="53856.856"/>
    <m/>
    <m/>
    <m/>
    <m/>
    <m/>
    <m/>
  </r>
  <r>
    <s v="GASOLINA C (m3)"/>
    <x v="14"/>
    <x v="0"/>
    <x v="3"/>
    <s v="m3"/>
    <n v="14155.45"/>
    <n v="14293"/>
    <n v="15896"/>
    <n v="14713.800000000001"/>
    <n v="14293.4"/>
    <n v="14855.000000000002"/>
    <m/>
    <m/>
    <m/>
    <m/>
    <m/>
    <m/>
  </r>
  <r>
    <s v="GASOLINA C (m3)"/>
    <x v="14"/>
    <x v="0"/>
    <x v="4"/>
    <s v="m3"/>
    <n v="118254.00600000001"/>
    <n v="111446.34"/>
    <n v="123198.155"/>
    <n v="120398.645"/>
    <n v="119696.011"/>
    <n v="125467.93500000001"/>
    <m/>
    <m/>
    <m/>
    <m/>
    <m/>
    <m/>
  </r>
  <r>
    <s v="GASOLINA C (m3)"/>
    <x v="14"/>
    <x v="0"/>
    <x v="5"/>
    <s v="m3"/>
    <n v="15810.148999999999"/>
    <n v="15137.254999999999"/>
    <n v="16850.050000000003"/>
    <n v="16545.5"/>
    <n v="16692"/>
    <n v="17583.5"/>
    <m/>
    <m/>
    <m/>
    <m/>
    <m/>
    <m/>
  </r>
  <r>
    <s v="GASOLINA C (m3)"/>
    <x v="14"/>
    <x v="0"/>
    <x v="6"/>
    <s v="m3"/>
    <n v="36865.525999999998"/>
    <n v="35048.399999999994"/>
    <n v="38647.9"/>
    <n v="38009.4"/>
    <n v="38280"/>
    <n v="39083.5"/>
    <m/>
    <m/>
    <m/>
    <m/>
    <m/>
    <m/>
  </r>
  <r>
    <s v="GASOLINA C (m3)"/>
    <x v="14"/>
    <x v="0"/>
    <x v="7"/>
    <s v="m3"/>
    <n v="99273.5"/>
    <n v="89402.6"/>
    <n v="96252.415999999997"/>
    <n v="95409.600000000006"/>
    <n v="95938.299999999988"/>
    <n v="96937.8"/>
    <m/>
    <m/>
    <m/>
    <m/>
    <m/>
    <m/>
  </r>
  <r>
    <s v="GASOLINA C (m3)"/>
    <x v="14"/>
    <x v="0"/>
    <x v="8"/>
    <s v="m3"/>
    <n v="60732.30000000001"/>
    <n v="53050.9"/>
    <n v="57906.5"/>
    <n v="57426.700000000004"/>
    <n v="56913.5"/>
    <n v="58677.2"/>
    <m/>
    <m/>
    <m/>
    <m/>
    <m/>
    <m/>
  </r>
  <r>
    <s v="GASOLINA C (m3)"/>
    <x v="14"/>
    <x v="0"/>
    <x v="9"/>
    <s v="m3"/>
    <n v="143724.30000000002"/>
    <n v="129605.64100000002"/>
    <n v="142202.95599999995"/>
    <n v="139751.95000000001"/>
    <n v="139314.49999999997"/>
    <n v="141249.4"/>
    <m/>
    <m/>
    <m/>
    <m/>
    <m/>
    <m/>
  </r>
  <r>
    <s v="GASOLINA C (m3)"/>
    <x v="14"/>
    <x v="0"/>
    <x v="10"/>
    <s v="m3"/>
    <n v="60206.5"/>
    <n v="56286.05"/>
    <n v="62287"/>
    <n v="60504.05"/>
    <n v="59086.2"/>
    <n v="60307.649999999994"/>
    <m/>
    <m/>
    <m/>
    <m/>
    <m/>
    <m/>
  </r>
  <r>
    <s v="GASOLINA C (m3)"/>
    <x v="14"/>
    <x v="0"/>
    <x v="11"/>
    <s v="m3"/>
    <n v="70242.35100000001"/>
    <n v="63933.96"/>
    <n v="70137.250000000015"/>
    <n v="67818.75"/>
    <n v="66561.599999999991"/>
    <n v="69230.44"/>
    <m/>
    <m/>
    <m/>
    <m/>
    <m/>
    <m/>
  </r>
  <r>
    <s v="GASOLINA C (m3)"/>
    <x v="14"/>
    <x v="0"/>
    <x v="12"/>
    <s v="m3"/>
    <n v="128546.2"/>
    <n v="118819.2"/>
    <n v="129372.81299999998"/>
    <n v="123650.10000000002"/>
    <n v="123183.34999999999"/>
    <n v="126894.49999999999"/>
    <m/>
    <m/>
    <m/>
    <m/>
    <m/>
    <m/>
  </r>
  <r>
    <s v="GASOLINA C (m3)"/>
    <x v="14"/>
    <x v="0"/>
    <x v="13"/>
    <s v="m3"/>
    <n v="51365.966"/>
    <n v="45524"/>
    <n v="49275.55"/>
    <n v="46834.622000000003"/>
    <n v="46236"/>
    <n v="45421.5"/>
    <m/>
    <m/>
    <m/>
    <m/>
    <m/>
    <m/>
  </r>
  <r>
    <s v="GASOLINA C (m3)"/>
    <x v="14"/>
    <x v="0"/>
    <x v="14"/>
    <s v="m3"/>
    <n v="38757"/>
    <n v="35322.9"/>
    <n v="38260.5"/>
    <n v="37053"/>
    <n v="36320.483999999997"/>
    <n v="37535.599999999999"/>
    <m/>
    <m/>
    <m/>
    <m/>
    <m/>
    <m/>
  </r>
  <r>
    <s v="GASOLINA C (m3)"/>
    <x v="14"/>
    <x v="0"/>
    <x v="15"/>
    <s v="m3"/>
    <n v="229705.17700000003"/>
    <n v="202040.39499999999"/>
    <n v="210804.30399999997"/>
    <n v="204571.27800000005"/>
    <n v="195789.51499999998"/>
    <n v="207587.24799999999"/>
    <m/>
    <m/>
    <m/>
    <m/>
    <m/>
    <m/>
  </r>
  <r>
    <s v="GASOLINA C (m3)"/>
    <x v="14"/>
    <x v="0"/>
    <x v="16"/>
    <s v="m3"/>
    <n v="420579.17699999985"/>
    <n v="405432.88799999998"/>
    <n v="454752.78700000001"/>
    <n v="442154.27499999997"/>
    <n v="434646.717"/>
    <n v="433195.89199999993"/>
    <m/>
    <m/>
    <m/>
    <m/>
    <m/>
    <m/>
  </r>
  <r>
    <s v="GASOLINA C (m3)"/>
    <x v="14"/>
    <x v="0"/>
    <x v="17"/>
    <s v="m3"/>
    <n v="88865.8"/>
    <n v="85715.790999999997"/>
    <n v="92090.246999999988"/>
    <n v="89965.670999999988"/>
    <n v="87885.900000000009"/>
    <n v="88336.266999999993"/>
    <m/>
    <m/>
    <m/>
    <m/>
    <m/>
    <m/>
  </r>
  <r>
    <s v="GASOLINA C (m3)"/>
    <x v="14"/>
    <x v="0"/>
    <x v="18"/>
    <s v="m3"/>
    <n v="213178.9"/>
    <n v="206383.18000000002"/>
    <n v="226532.807"/>
    <n v="213975.07"/>
    <n v="210062.30000000002"/>
    <n v="205811.90099999998"/>
    <m/>
    <m/>
    <m/>
    <m/>
    <m/>
    <m/>
  </r>
  <r>
    <s v="GASOLINA C (m3)"/>
    <x v="14"/>
    <x v="0"/>
    <x v="19"/>
    <s v="m3"/>
    <n v="797243.61499999964"/>
    <n v="796803.08699999994"/>
    <n v="893889.61200000008"/>
    <n v="811053.50299999991"/>
    <n v="797902.34199999948"/>
    <n v="795908.74699999974"/>
    <m/>
    <m/>
    <m/>
    <m/>
    <m/>
    <m/>
  </r>
  <r>
    <s v="GASOLINA C (m3)"/>
    <x v="14"/>
    <x v="0"/>
    <x v="20"/>
    <s v="m3"/>
    <n v="273682.62499999994"/>
    <n v="270449.62400000013"/>
    <n v="305075.80599999998"/>
    <n v="280918.53499999992"/>
    <n v="274894.14300000004"/>
    <n v="277352.147"/>
    <m/>
    <m/>
    <m/>
    <m/>
    <m/>
    <m/>
  </r>
  <r>
    <s v="GASOLINA C (m3)"/>
    <x v="14"/>
    <x v="0"/>
    <x v="21"/>
    <s v="m3"/>
    <n v="275374.30800000008"/>
    <n v="264864.00300000003"/>
    <n v="290566.90399999998"/>
    <n v="269963.27800000011"/>
    <n v="253788.68999999997"/>
    <n v="259022.09600000008"/>
    <m/>
    <m/>
    <m/>
    <m/>
    <m/>
    <m/>
  </r>
  <r>
    <s v="GASOLINA C (m3)"/>
    <x v="14"/>
    <x v="0"/>
    <x v="22"/>
    <s v="m3"/>
    <n v="327103.67899999995"/>
    <n v="315510.02299999975"/>
    <n v="354815.51600000012"/>
    <n v="332520.25099999976"/>
    <n v="323598.17700000014"/>
    <n v="321689.71199999971"/>
    <m/>
    <m/>
    <m/>
    <m/>
    <m/>
    <m/>
  </r>
  <r>
    <s v="GASOLINA C (m3)"/>
    <x v="14"/>
    <x v="0"/>
    <x v="23"/>
    <s v="m3"/>
    <n v="59895.274999999987"/>
    <n v="57856.890999999996"/>
    <n v="64572.85"/>
    <n v="60431.697000000007"/>
    <n v="58510.8"/>
    <n v="57643.100000000006"/>
    <m/>
    <m/>
    <m/>
    <m/>
    <m/>
    <m/>
  </r>
  <r>
    <s v="GASOLINA C (m3)"/>
    <x v="14"/>
    <x v="0"/>
    <x v="24"/>
    <s v="m3"/>
    <n v="54703.46"/>
    <n v="54207.85"/>
    <n v="60336.449000000008"/>
    <n v="56692.948999999993"/>
    <n v="55243"/>
    <n v="54286.796999999991"/>
    <m/>
    <m/>
    <m/>
    <m/>
    <m/>
    <m/>
  </r>
  <r>
    <s v="GASOLINA C (m3)"/>
    <x v="14"/>
    <x v="0"/>
    <x v="25"/>
    <s v="m3"/>
    <n v="143753.34999999998"/>
    <n v="140648.95000000001"/>
    <n v="152744.35"/>
    <n v="146114.88100000002"/>
    <n v="139210.48599999998"/>
    <n v="133020.86800000002"/>
    <m/>
    <m/>
    <m/>
    <m/>
    <m/>
    <m/>
  </r>
  <r>
    <s v="GASOLINA C (m3)"/>
    <x v="14"/>
    <x v="0"/>
    <x v="26"/>
    <s v="m3"/>
    <n v="79162.2"/>
    <n v="80867.199999999997"/>
    <n v="95190.3"/>
    <n v="90288.914999999994"/>
    <n v="87096.284"/>
    <n v="82119.899999999994"/>
    <m/>
    <m/>
    <m/>
    <m/>
    <m/>
    <m/>
  </r>
  <r>
    <s v="GASOLINA C (m3)"/>
    <x v="14"/>
    <x v="1"/>
    <x v="0"/>
    <s v="m3"/>
    <n v="246"/>
    <n v="322.5"/>
    <n v="297"/>
    <n v="290.5"/>
    <n v="388.6"/>
    <n v="373"/>
    <m/>
    <m/>
    <m/>
    <m/>
    <m/>
    <m/>
  </r>
  <r>
    <s v="GASOLINA C (m3)"/>
    <x v="14"/>
    <x v="1"/>
    <x v="1"/>
    <s v="m3"/>
    <n v="58"/>
    <n v="100"/>
    <n v="70"/>
    <n v="50"/>
    <n v="47"/>
    <n v="45"/>
    <m/>
    <m/>
    <m/>
    <m/>
    <m/>
    <m/>
  </r>
  <r>
    <s v="GASOLINA C (m3)"/>
    <x v="14"/>
    <x v="1"/>
    <x v="2"/>
    <s v="m3"/>
    <n v="2289.9290000000001"/>
    <n v="1868.992"/>
    <n v="2087.0659999999998"/>
    <n v="1436.06"/>
    <n v="2130.3090000000002"/>
    <n v="1679.748"/>
    <m/>
    <m/>
    <m/>
    <m/>
    <m/>
    <m/>
  </r>
  <r>
    <s v="GASOLINA C (m3)"/>
    <x v="14"/>
    <x v="1"/>
    <x v="3"/>
    <s v="m3"/>
    <n v="4"/>
    <n v="20"/>
    <n v="17"/>
    <n v="37"/>
    <n v="99"/>
    <n v="38"/>
    <m/>
    <m/>
    <m/>
    <m/>
    <m/>
    <m/>
  </r>
  <r>
    <s v="GASOLINA C (m3)"/>
    <x v="14"/>
    <x v="1"/>
    <x v="4"/>
    <s v="m3"/>
    <n v="3324.991"/>
    <n v="2892.1190000000001"/>
    <n v="3937.7180000000003"/>
    <n v="3835.6210000000001"/>
    <n v="3165.4970000000003"/>
    <n v="2040.2919999999999"/>
    <m/>
    <m/>
    <m/>
    <m/>
    <m/>
    <m/>
  </r>
  <r>
    <s v="GASOLINA C (m3)"/>
    <x v="14"/>
    <x v="1"/>
    <x v="5"/>
    <s v="m3"/>
    <n v="202"/>
    <n v="62"/>
    <n v="151.809"/>
    <n v="95"/>
    <n v="124.9"/>
    <n v="136"/>
    <m/>
    <m/>
    <m/>
    <m/>
    <m/>
    <m/>
  </r>
  <r>
    <s v="GASOLINA C (m3)"/>
    <x v="14"/>
    <x v="1"/>
    <x v="6"/>
    <s v="m3"/>
    <n v="41"/>
    <n v="55"/>
    <n v="25"/>
    <n v="25"/>
    <n v="10"/>
    <n v="10"/>
    <m/>
    <m/>
    <m/>
    <m/>
    <m/>
    <m/>
  </r>
  <r>
    <s v="GASOLINA C (m3)"/>
    <x v="14"/>
    <x v="1"/>
    <x v="7"/>
    <s v="m3"/>
    <n v="415"/>
    <n v="304"/>
    <n v="317.5"/>
    <n v="373"/>
    <n v="317"/>
    <n v="235"/>
    <m/>
    <m/>
    <m/>
    <m/>
    <m/>
    <m/>
  </r>
  <r>
    <s v="GASOLINA C (m3)"/>
    <x v="14"/>
    <x v="1"/>
    <x v="8"/>
    <s v="m3"/>
    <n v="173"/>
    <n v="174"/>
    <n v="111"/>
    <n v="90"/>
    <n v="57"/>
    <n v="78"/>
    <m/>
    <m/>
    <m/>
    <m/>
    <m/>
    <m/>
  </r>
  <r>
    <s v="GASOLINA C (m3)"/>
    <x v="14"/>
    <x v="1"/>
    <x v="9"/>
    <s v="m3"/>
    <n v="275"/>
    <n v="239"/>
    <n v="301"/>
    <n v="236"/>
    <n v="223"/>
    <n v="205"/>
    <m/>
    <m/>
    <m/>
    <m/>
    <m/>
    <m/>
  </r>
  <r>
    <s v="GASOLINA C (m3)"/>
    <x v="14"/>
    <x v="1"/>
    <x v="10"/>
    <s v="m3"/>
    <n v="76"/>
    <n v="36"/>
    <n v="83"/>
    <n v="37.5"/>
    <n v="45"/>
    <n v="62.5"/>
    <m/>
    <m/>
    <m/>
    <m/>
    <m/>
    <m/>
  </r>
  <r>
    <s v="GASOLINA C (m3)"/>
    <x v="14"/>
    <x v="1"/>
    <x v="11"/>
    <s v="m3"/>
    <n v="189.5"/>
    <n v="118"/>
    <n v="92.5"/>
    <n v="159.44999999999999"/>
    <n v="99.5"/>
    <n v="17"/>
    <m/>
    <m/>
    <m/>
    <m/>
    <m/>
    <m/>
  </r>
  <r>
    <s v="GASOLINA C (m3)"/>
    <x v="14"/>
    <x v="1"/>
    <x v="12"/>
    <s v="m3"/>
    <n v="179.5"/>
    <n v="204.5"/>
    <n v="384.5"/>
    <n v="309.5"/>
    <n v="340"/>
    <n v="240"/>
    <m/>
    <m/>
    <m/>
    <m/>
    <m/>
    <m/>
  </r>
  <r>
    <s v="GASOLINA C (m3)"/>
    <x v="14"/>
    <x v="1"/>
    <x v="13"/>
    <s v="m3"/>
    <n v="35"/>
    <n v="40"/>
    <n v="45"/>
    <n v="15"/>
    <n v="20"/>
    <n v="25"/>
    <m/>
    <m/>
    <m/>
    <m/>
    <m/>
    <m/>
  </r>
  <r>
    <s v="GASOLINA C (m3)"/>
    <x v="14"/>
    <x v="1"/>
    <x v="14"/>
    <s v="m3"/>
    <n v="35"/>
    <n v="25"/>
    <n v="25"/>
    <n v="20"/>
    <n v="30"/>
    <n v="33"/>
    <m/>
    <m/>
    <m/>
    <m/>
    <m/>
    <m/>
  </r>
  <r>
    <s v="GASOLINA C (m3)"/>
    <x v="14"/>
    <x v="1"/>
    <x v="15"/>
    <s v="m3"/>
    <n v="623"/>
    <n v="637.5"/>
    <n v="731.5"/>
    <n v="584.5"/>
    <n v="697"/>
    <n v="654.5"/>
    <m/>
    <m/>
    <m/>
    <m/>
    <m/>
    <m/>
  </r>
  <r>
    <s v="GASOLINA C (m3)"/>
    <x v="14"/>
    <x v="1"/>
    <x v="16"/>
    <s v="m3"/>
    <n v="1052.826"/>
    <n v="1053.925"/>
    <n v="1205.9490000000001"/>
    <n v="1126.5"/>
    <n v="1074.883"/>
    <n v="1109.213"/>
    <m/>
    <m/>
    <m/>
    <m/>
    <m/>
    <m/>
  </r>
  <r>
    <s v="GASOLINA C (m3)"/>
    <x v="14"/>
    <x v="1"/>
    <x v="17"/>
    <s v="m3"/>
    <n v="800"/>
    <n v="580"/>
    <n v="690"/>
    <n v="523"/>
    <n v="484"/>
    <n v="439"/>
    <m/>
    <m/>
    <m/>
    <m/>
    <m/>
    <m/>
  </r>
  <r>
    <s v="GASOLINA C (m3)"/>
    <x v="14"/>
    <x v="1"/>
    <x v="18"/>
    <s v="m3"/>
    <n v="2407.5910000000003"/>
    <n v="2185.58"/>
    <n v="2299.3739999999998"/>
    <n v="2440.9"/>
    <n v="2498.569"/>
    <n v="2021.558"/>
    <m/>
    <m/>
    <m/>
    <m/>
    <m/>
    <m/>
  </r>
  <r>
    <s v="GASOLINA C (m3)"/>
    <x v="14"/>
    <x v="1"/>
    <x v="19"/>
    <s v="m3"/>
    <n v="1997.125"/>
    <n v="2745.3849999999993"/>
    <n v="3130.2679999999996"/>
    <n v="2362.6889999999999"/>
    <n v="2470.183"/>
    <n v="2108.9840000000004"/>
    <m/>
    <m/>
    <m/>
    <m/>
    <m/>
    <m/>
  </r>
  <r>
    <s v="GASOLINA C (m3)"/>
    <x v="14"/>
    <x v="1"/>
    <x v="20"/>
    <s v="m3"/>
    <n v="767.1"/>
    <n v="789.5"/>
    <n v="1078.5"/>
    <n v="928.5"/>
    <n v="900"/>
    <n v="888"/>
    <m/>
    <m/>
    <m/>
    <m/>
    <m/>
    <m/>
  </r>
  <r>
    <s v="GASOLINA C (m3)"/>
    <x v="14"/>
    <x v="1"/>
    <x v="21"/>
    <s v="m3"/>
    <n v="263.49900000000002"/>
    <n v="295.99700000000001"/>
    <n v="259.79700000000003"/>
    <n v="303.5"/>
    <n v="270.51"/>
    <n v="239"/>
    <m/>
    <m/>
    <m/>
    <m/>
    <m/>
    <m/>
  </r>
  <r>
    <s v="GASOLINA C (m3)"/>
    <x v="14"/>
    <x v="1"/>
    <x v="22"/>
    <s v="m3"/>
    <n v="300.149"/>
    <n v="324.22500000000002"/>
    <n v="446.18900000000002"/>
    <n v="390.16"/>
    <n v="237.18"/>
    <n v="268.10899999999998"/>
    <m/>
    <m/>
    <m/>
    <m/>
    <m/>
    <m/>
  </r>
  <r>
    <s v="GASOLINA C (m3)"/>
    <x v="14"/>
    <x v="1"/>
    <x v="23"/>
    <s v="m3"/>
    <n v="193"/>
    <n v="217"/>
    <n v="278"/>
    <n v="312"/>
    <n v="296"/>
    <n v="216"/>
    <m/>
    <m/>
    <m/>
    <m/>
    <m/>
    <m/>
  </r>
  <r>
    <s v="GASOLINA C (m3)"/>
    <x v="14"/>
    <x v="1"/>
    <x v="24"/>
    <s v="m3"/>
    <n v="634.03700000000003"/>
    <n v="497.01600000000002"/>
    <n v="508.84899999999999"/>
    <n v="468.26300000000003"/>
    <n v="367.43400000000003"/>
    <n v="371.95100000000002"/>
    <m/>
    <m/>
    <m/>
    <m/>
    <m/>
    <m/>
  </r>
  <r>
    <s v="GASOLINA C (m3)"/>
    <x v="14"/>
    <x v="1"/>
    <x v="25"/>
    <s v="m3"/>
    <n v="585.9"/>
    <n v="624.5"/>
    <n v="627"/>
    <n v="788"/>
    <n v="662.34999999999991"/>
    <n v="566.45000000000005"/>
    <m/>
    <m/>
    <m/>
    <m/>
    <m/>
    <m/>
  </r>
  <r>
    <s v="GASOLINA C (m3)"/>
    <x v="14"/>
    <x v="1"/>
    <x v="26"/>
    <s v="m3"/>
    <n v="239"/>
    <n v="240"/>
    <n v="283"/>
    <n v="255"/>
    <n v="242.45000000000002"/>
    <n v="175.66"/>
    <m/>
    <m/>
    <m/>
    <m/>
    <m/>
    <m/>
  </r>
  <r>
    <s v="GASOLINA C (m3)"/>
    <x v="14"/>
    <x v="2"/>
    <x v="0"/>
    <s v="m3"/>
    <n v="16"/>
    <n v="14"/>
    <n v="26"/>
    <n v="11"/>
    <n v="32"/>
    <n v="11"/>
    <m/>
    <m/>
    <m/>
    <m/>
    <m/>
    <m/>
  </r>
  <r>
    <s v="GASOLINA C (m3)"/>
    <x v="14"/>
    <x v="2"/>
    <x v="1"/>
    <s v="m3"/>
    <n v="0"/>
    <n v="0"/>
    <n v="0"/>
    <n v="0"/>
    <n v="0"/>
    <n v="0"/>
    <m/>
    <m/>
    <m/>
    <m/>
    <m/>
    <m/>
  </r>
  <r>
    <s v="GASOLINA C (m3)"/>
    <x v="14"/>
    <x v="2"/>
    <x v="2"/>
    <s v="m3"/>
    <n v="47"/>
    <n v="56"/>
    <n v="58"/>
    <n v="48"/>
    <n v="37"/>
    <n v="32"/>
    <m/>
    <m/>
    <m/>
    <m/>
    <m/>
    <m/>
  </r>
  <r>
    <s v="GASOLINA C (m3)"/>
    <x v="14"/>
    <x v="2"/>
    <x v="3"/>
    <s v="m3"/>
    <n v="0"/>
    <n v="0"/>
    <n v="0"/>
    <n v="0"/>
    <n v="0"/>
    <n v="0"/>
    <m/>
    <m/>
    <m/>
    <m/>
    <m/>
    <m/>
  </r>
  <r>
    <s v="GASOLINA C (m3)"/>
    <x v="14"/>
    <x v="2"/>
    <x v="4"/>
    <s v="m3"/>
    <n v="613.5"/>
    <n v="358"/>
    <n v="289"/>
    <n v="135"/>
    <n v="124"/>
    <n v="173.5"/>
    <m/>
    <m/>
    <m/>
    <m/>
    <m/>
    <m/>
  </r>
  <r>
    <s v="GASOLINA C (m3)"/>
    <x v="14"/>
    <x v="2"/>
    <x v="5"/>
    <s v="m3"/>
    <n v="0"/>
    <n v="0"/>
    <n v="0"/>
    <n v="0"/>
    <n v="0"/>
    <n v="0"/>
    <m/>
    <m/>
    <m/>
    <m/>
    <m/>
    <m/>
  </r>
  <r>
    <s v="GASOLINA C (m3)"/>
    <x v="14"/>
    <x v="2"/>
    <x v="6"/>
    <s v="m3"/>
    <n v="185"/>
    <n v="131"/>
    <n v="146"/>
    <n v="122"/>
    <n v="127"/>
    <n v="190"/>
    <m/>
    <m/>
    <m/>
    <m/>
    <m/>
    <m/>
  </r>
  <r>
    <s v="GASOLINA C (m3)"/>
    <x v="14"/>
    <x v="2"/>
    <x v="7"/>
    <s v="m3"/>
    <n v="50"/>
    <n v="8"/>
    <n v="53"/>
    <n v="103"/>
    <n v="139"/>
    <n v="85"/>
    <m/>
    <m/>
    <m/>
    <m/>
    <m/>
    <m/>
  </r>
  <r>
    <s v="GASOLINA C (m3)"/>
    <x v="14"/>
    <x v="2"/>
    <x v="8"/>
    <s v="m3"/>
    <n v="127"/>
    <n v="127"/>
    <n v="157"/>
    <n v="55"/>
    <n v="57"/>
    <n v="26"/>
    <m/>
    <m/>
    <m/>
    <m/>
    <m/>
    <m/>
  </r>
  <r>
    <s v="GASOLINA C (m3)"/>
    <x v="14"/>
    <x v="2"/>
    <x v="9"/>
    <s v="m3"/>
    <n v="185"/>
    <n v="142"/>
    <n v="141"/>
    <n v="146"/>
    <n v="107.48699999999999"/>
    <n v="349"/>
    <m/>
    <m/>
    <m/>
    <m/>
    <m/>
    <m/>
  </r>
  <r>
    <s v="GASOLINA C (m3)"/>
    <x v="14"/>
    <x v="2"/>
    <x v="10"/>
    <s v="m3"/>
    <n v="0"/>
    <n v="0"/>
    <n v="0"/>
    <n v="0"/>
    <n v="0"/>
    <n v="0"/>
    <m/>
    <m/>
    <m/>
    <m/>
    <m/>
    <m/>
  </r>
  <r>
    <s v="GASOLINA C (m3)"/>
    <x v="14"/>
    <x v="2"/>
    <x v="11"/>
    <s v="m3"/>
    <n v="0"/>
    <n v="0"/>
    <n v="0"/>
    <n v="0"/>
    <n v="0"/>
    <n v="0"/>
    <m/>
    <m/>
    <m/>
    <m/>
    <m/>
    <m/>
  </r>
  <r>
    <s v="GASOLINA C (m3)"/>
    <x v="14"/>
    <x v="2"/>
    <x v="12"/>
    <s v="m3"/>
    <n v="0"/>
    <n v="1.75"/>
    <n v="0"/>
    <n v="2"/>
    <n v="2"/>
    <n v="2"/>
    <m/>
    <m/>
    <m/>
    <m/>
    <m/>
    <m/>
  </r>
  <r>
    <s v="GASOLINA C (m3)"/>
    <x v="14"/>
    <x v="2"/>
    <x v="13"/>
    <s v="m3"/>
    <n v="0"/>
    <n v="0"/>
    <n v="0"/>
    <n v="0"/>
    <n v="0"/>
    <n v="0"/>
    <m/>
    <m/>
    <m/>
    <m/>
    <m/>
    <m/>
  </r>
  <r>
    <s v="GASOLINA C (m3)"/>
    <x v="14"/>
    <x v="2"/>
    <x v="14"/>
    <s v="m3"/>
    <n v="0"/>
    <n v="0"/>
    <n v="0"/>
    <n v="0"/>
    <n v="0"/>
    <n v="0"/>
    <m/>
    <m/>
    <m/>
    <m/>
    <m/>
    <m/>
  </r>
  <r>
    <s v="GASOLINA C (m3)"/>
    <x v="14"/>
    <x v="2"/>
    <x v="15"/>
    <s v="m3"/>
    <n v="13"/>
    <n v="3"/>
    <n v="48"/>
    <n v="34"/>
    <n v="45"/>
    <n v="28"/>
    <m/>
    <m/>
    <m/>
    <m/>
    <m/>
    <m/>
  </r>
  <r>
    <s v="GASOLINA C (m3)"/>
    <x v="14"/>
    <x v="2"/>
    <x v="16"/>
    <s v="m3"/>
    <n v="53"/>
    <n v="87.5"/>
    <n v="54.5"/>
    <n v="63"/>
    <n v="71.5"/>
    <n v="85.5"/>
    <m/>
    <m/>
    <m/>
    <m/>
    <m/>
    <m/>
  </r>
  <r>
    <s v="GASOLINA C (m3)"/>
    <x v="14"/>
    <x v="2"/>
    <x v="17"/>
    <s v="m3"/>
    <n v="18"/>
    <n v="40"/>
    <n v="30"/>
    <n v="37"/>
    <n v="38"/>
    <n v="39"/>
    <m/>
    <m/>
    <m/>
    <m/>
    <m/>
    <m/>
  </r>
  <r>
    <s v="GASOLINA C (m3)"/>
    <x v="14"/>
    <x v="2"/>
    <x v="18"/>
    <s v="m3"/>
    <n v="7"/>
    <n v="2"/>
    <n v="0"/>
    <n v="0"/>
    <n v="5"/>
    <n v="5"/>
    <m/>
    <m/>
    <m/>
    <m/>
    <m/>
    <m/>
  </r>
  <r>
    <s v="GASOLINA C (m3)"/>
    <x v="14"/>
    <x v="2"/>
    <x v="19"/>
    <s v="m3"/>
    <n v="103"/>
    <n v="78"/>
    <n v="122"/>
    <n v="142"/>
    <n v="126"/>
    <n v="97"/>
    <m/>
    <m/>
    <m/>
    <m/>
    <m/>
    <m/>
  </r>
  <r>
    <s v="GASOLINA C (m3)"/>
    <x v="14"/>
    <x v="2"/>
    <x v="20"/>
    <s v="m3"/>
    <n v="0"/>
    <n v="7"/>
    <n v="0"/>
    <n v="7"/>
    <n v="0"/>
    <n v="0"/>
    <m/>
    <m/>
    <m/>
    <m/>
    <m/>
    <m/>
  </r>
  <r>
    <s v="GASOLINA C (m3)"/>
    <x v="14"/>
    <x v="2"/>
    <x v="21"/>
    <s v="m3"/>
    <n v="111"/>
    <n v="68"/>
    <n v="54"/>
    <n v="45"/>
    <n v="14"/>
    <n v="20"/>
    <m/>
    <m/>
    <m/>
    <m/>
    <m/>
    <m/>
  </r>
  <r>
    <s v="GASOLINA C (m3)"/>
    <x v="14"/>
    <x v="2"/>
    <x v="22"/>
    <s v="m3"/>
    <n v="308.73"/>
    <n v="333.68"/>
    <n v="379.65999999999997"/>
    <n v="301.73"/>
    <n v="298.79999999999995"/>
    <n v="277.86"/>
    <m/>
    <m/>
    <m/>
    <m/>
    <m/>
    <m/>
  </r>
  <r>
    <s v="GASOLINA C (m3)"/>
    <x v="14"/>
    <x v="2"/>
    <x v="23"/>
    <s v="m3"/>
    <n v="91.5"/>
    <n v="97.5"/>
    <n v="103.5"/>
    <n v="132"/>
    <n v="136"/>
    <n v="137"/>
    <m/>
    <m/>
    <m/>
    <m/>
    <m/>
    <m/>
  </r>
  <r>
    <s v="GASOLINA C (m3)"/>
    <x v="14"/>
    <x v="2"/>
    <x v="24"/>
    <s v="m3"/>
    <n v="336"/>
    <n v="365"/>
    <n v="361"/>
    <n v="241"/>
    <n v="228"/>
    <n v="241"/>
    <m/>
    <m/>
    <m/>
    <m/>
    <m/>
    <m/>
  </r>
  <r>
    <s v="GASOLINA C (m3)"/>
    <x v="14"/>
    <x v="2"/>
    <x v="25"/>
    <s v="m3"/>
    <n v="95"/>
    <n v="113"/>
    <n v="161.5"/>
    <n v="99"/>
    <n v="138"/>
    <n v="130"/>
    <m/>
    <m/>
    <m/>
    <m/>
    <m/>
    <m/>
  </r>
  <r>
    <s v="GASOLINA C (m3)"/>
    <x v="14"/>
    <x v="2"/>
    <x v="26"/>
    <s v="m3"/>
    <n v="0"/>
    <n v="3"/>
    <n v="2"/>
    <n v="2"/>
    <n v="2"/>
    <n v="2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ETANOL HIDRATADO (m3)"/>
    <x v="0"/>
    <x v="0"/>
    <x v="0"/>
    <s v="m3"/>
    <n v="1560.5"/>
    <n v="1511"/>
    <n v="1622.5450000000001"/>
    <n v="1614.1"/>
    <n v="1579"/>
    <n v="1649.5"/>
    <n v="1515.1"/>
    <n v="1796.5"/>
    <n v="1684.4"/>
    <n v="1673.5"/>
    <n v="1775.024322068874"/>
    <n v="1715.512161034437"/>
  </r>
  <r>
    <s v="ETANOL HIDRATADO (m3)"/>
    <x v="0"/>
    <x v="0"/>
    <x v="1"/>
    <s v="m3"/>
    <n v="443"/>
    <n v="403"/>
    <n v="492.5"/>
    <n v="477"/>
    <n v="514.48500000000001"/>
    <n v="430"/>
    <n v="447.5"/>
    <n v="581.5"/>
    <n v="519.5"/>
    <n v="437"/>
    <n v="468.00787630678542"/>
    <n v="512.00393815339271"/>
  </r>
  <r>
    <s v="ETANOL HIDRATADO (m3)"/>
    <x v="0"/>
    <x v="0"/>
    <x v="2"/>
    <s v="m3"/>
    <n v="2913"/>
    <n v="2925.2820000000002"/>
    <n v="3392"/>
    <n v="3159"/>
    <n v="3425.0149999999999"/>
    <n v="3172"/>
    <n v="3081"/>
    <n v="3439"/>
    <n v="3291"/>
    <n v="3797"/>
    <n v="3610.9471745065098"/>
    <n v="3804.0185872532552"/>
  </r>
  <r>
    <s v="ETANOL HIDRATADO (m3)"/>
    <x v="0"/>
    <x v="0"/>
    <x v="3"/>
    <s v="m3"/>
    <n v="137"/>
    <n v="182.4"/>
    <n v="115.2"/>
    <n v="146"/>
    <n v="158"/>
    <n v="130.6"/>
    <n v="132.4"/>
    <n v="133"/>
    <n v="222.2"/>
    <n v="185"/>
    <n v="193.80228164715581"/>
    <n v="193.2011408235779"/>
  </r>
  <r>
    <s v="ETANOL HIDRATADO (m3)"/>
    <x v="0"/>
    <x v="0"/>
    <x v="4"/>
    <s v="m3"/>
    <n v="2501.6"/>
    <n v="2258.8000000000002"/>
    <n v="2478.3000000000002"/>
    <n v="2484.6"/>
    <n v="2585.9"/>
    <n v="2383.9259999999999"/>
    <n v="2476.4"/>
    <n v="2512.1"/>
    <n v="2401.8000000000002"/>
    <n v="2918.6"/>
    <n v="2600.6307971831538"/>
    <n v="2701.315398591576"/>
  </r>
  <r>
    <s v="ETANOL HIDRATADO (m3)"/>
    <x v="0"/>
    <x v="0"/>
    <x v="5"/>
    <s v="m3"/>
    <n v="302"/>
    <n v="294"/>
    <n v="307"/>
    <n v="326"/>
    <n v="291"/>
    <n v="279.8"/>
    <n v="295.8"/>
    <n v="376"/>
    <n v="268.8"/>
    <n v="115"/>
    <n v="237.0045266015039"/>
    <n v="202.60226330075201"/>
  </r>
  <r>
    <s v="ETANOL HIDRATADO (m3)"/>
    <x v="0"/>
    <x v="0"/>
    <x v="6"/>
    <s v="m3"/>
    <n v="2303.6999999999998"/>
    <n v="2036.15"/>
    <n v="2062.1999999999998"/>
    <n v="1921.2"/>
    <n v="2252.5"/>
    <n v="2271.35"/>
    <n v="2617.6"/>
    <n v="2433.75"/>
    <n v="2278.9499999999998"/>
    <n v="2754.15"/>
    <n v="2485.684381215533"/>
    <n v="2169.867190607767"/>
  </r>
  <r>
    <s v="ETANOL HIDRATADO (m3)"/>
    <x v="0"/>
    <x v="0"/>
    <x v="7"/>
    <s v="m3"/>
    <n v="1834"/>
    <n v="1622"/>
    <n v="1782"/>
    <n v="1769"/>
    <n v="1655"/>
    <n v="1527"/>
    <n v="2308.5"/>
    <n v="2695"/>
    <n v="2250"/>
    <n v="1858.5"/>
    <n v="1870.032295446473"/>
    <n v="1560.0161477232359"/>
  </r>
  <r>
    <s v="ETANOL HIDRATADO (m3)"/>
    <x v="0"/>
    <x v="0"/>
    <x v="8"/>
    <s v="m3"/>
    <n v="1331.5"/>
    <n v="1157.08"/>
    <n v="1178.5"/>
    <n v="1118.5"/>
    <n v="1180.55"/>
    <n v="1178.06"/>
    <n v="1265"/>
    <n v="1320.5"/>
    <n v="1292.5"/>
    <n v="1748"/>
    <n v="1564.012716618184"/>
    <n v="1621.5063583090921"/>
  </r>
  <r>
    <s v="ETANOL HIDRATADO (m3)"/>
    <x v="0"/>
    <x v="0"/>
    <x v="9"/>
    <s v="m3"/>
    <n v="7336.2290000000003"/>
    <n v="7442.6260000000002"/>
    <n v="8806.4290000000001"/>
    <n v="7841.7749999999996"/>
    <n v="7487.5"/>
    <n v="6436.55"/>
    <n v="7112.5"/>
    <n v="8136.29"/>
    <n v="7685.6180000000004"/>
    <n v="8344.5"/>
    <n v="8618.8442324097432"/>
    <n v="8018.0521162048717"/>
  </r>
  <r>
    <s v="ETANOL HIDRATADO (m3)"/>
    <x v="0"/>
    <x v="0"/>
    <x v="10"/>
    <s v="m3"/>
    <n v="3510.239"/>
    <n v="3489.15"/>
    <n v="4120.7860000000001"/>
    <n v="3854"/>
    <n v="3975.86"/>
    <n v="3704.1840000000002"/>
    <n v="3665.55"/>
    <n v="3708.5"/>
    <n v="3537.55"/>
    <n v="3963.4810000000002"/>
    <n v="3799.6807110934428"/>
    <n v="4502.0253555467216"/>
  </r>
  <r>
    <s v="ETANOL HIDRATADO (m3)"/>
    <x v="0"/>
    <x v="0"/>
    <x v="11"/>
    <s v="m3"/>
    <n v="3958.16"/>
    <n v="3707.7429999999999"/>
    <n v="3994.4830000000002"/>
    <n v="3408.26"/>
    <n v="3524.4"/>
    <n v="3967.7979999999998"/>
    <n v="3214.23"/>
    <n v="3174.61"/>
    <n v="3234.518"/>
    <n v="4259.9650000000001"/>
    <n v="3989.793232063766"/>
    <n v="4278.2466160318827"/>
  </r>
  <r>
    <s v="ETANOL HIDRATADO (m3)"/>
    <x v="0"/>
    <x v="0"/>
    <x v="12"/>
    <s v="m3"/>
    <n v="12045.09"/>
    <n v="11579.951999999999"/>
    <n v="13194.308999999999"/>
    <n v="13901.853999999999"/>
    <n v="13294.36"/>
    <n v="12104.617"/>
    <n v="11083.458000000001"/>
    <n v="11563.1"/>
    <n v="11165.8"/>
    <n v="13022.05"/>
    <n v="12787.369567832"/>
    <n v="13458.384783916001"/>
  </r>
  <r>
    <s v="ETANOL HIDRATADO (m3)"/>
    <x v="0"/>
    <x v="0"/>
    <x v="13"/>
    <s v="m3"/>
    <n v="3766"/>
    <n v="3484.95"/>
    <n v="3840.5"/>
    <n v="3520.74"/>
    <n v="3273.3110000000001"/>
    <n v="3071"/>
    <n v="2875"/>
    <n v="3072.5"/>
    <n v="2921.5"/>
    <n v="3200"/>
    <n v="3210.548846024788"/>
    <n v="3274.524423012394"/>
  </r>
  <r>
    <s v="ETANOL HIDRATADO (m3)"/>
    <x v="0"/>
    <x v="0"/>
    <x v="14"/>
    <s v="m3"/>
    <n v="1841.9"/>
    <n v="1724"/>
    <n v="1716.7"/>
    <n v="1778.846"/>
    <n v="1762.84"/>
    <n v="1877.1"/>
    <n v="1673.5"/>
    <n v="1790.4"/>
    <n v="1521.3"/>
    <n v="1844.1"/>
    <n v="1646.623163096617"/>
    <n v="1935.111581548309"/>
  </r>
  <r>
    <s v="ETANOL HIDRATADO (m3)"/>
    <x v="0"/>
    <x v="0"/>
    <x v="15"/>
    <s v="m3"/>
    <n v="19259.334999999999"/>
    <n v="16559.86"/>
    <n v="17860.513999999999"/>
    <n v="16894.3"/>
    <n v="16410.5"/>
    <n v="16942.099999999999"/>
    <n v="13167.924000000001"/>
    <n v="13869.79"/>
    <n v="12446.544"/>
    <n v="15556.76"/>
    <n v="14941.71925392304"/>
    <n v="20360.126626961519"/>
  </r>
  <r>
    <s v="ETANOL HIDRATADO (m3)"/>
    <x v="0"/>
    <x v="0"/>
    <x v="16"/>
    <s v="m3"/>
    <n v="38593.294999999998"/>
    <n v="39694.512000000002"/>
    <n v="41099.273000000001"/>
    <n v="38841.25"/>
    <n v="40505.485000000001"/>
    <n v="39608.906000000003"/>
    <n v="41914.724000000002"/>
    <n v="42418.91"/>
    <n v="42655.597999999998"/>
    <n v="50834.281000000003"/>
    <n v="48437.351839904943"/>
    <n v="52863.267919952457"/>
  </r>
  <r>
    <s v="ETANOL HIDRATADO (m3)"/>
    <x v="0"/>
    <x v="0"/>
    <x v="17"/>
    <s v="m3"/>
    <n v="3997"/>
    <n v="4208"/>
    <n v="4351.1120000000001"/>
    <n v="3725"/>
    <n v="3476.5010000000002"/>
    <n v="3476.7840000000001"/>
    <n v="4096.5"/>
    <n v="4044.5"/>
    <n v="3429.8"/>
    <n v="3996.2"/>
    <n v="3954.1781345301929"/>
    <n v="4000.025567265096"/>
  </r>
  <r>
    <s v="ETANOL HIDRATADO (m3)"/>
    <x v="0"/>
    <x v="0"/>
    <x v="18"/>
    <s v="m3"/>
    <n v="33531.544000000002"/>
    <n v="35053.680999999997"/>
    <n v="37064.107000000004"/>
    <n v="34106.182999999997"/>
    <n v="35056.822"/>
    <n v="33454.938000000002"/>
    <n v="33712.300000000003"/>
    <n v="37372.199999999997"/>
    <n v="35201.434999999998"/>
    <n v="38665.025000000001"/>
    <n v="36676.18788806325"/>
    <n v="40619.756944031629"/>
  </r>
  <r>
    <s v="ETANOL HIDRATADO (m3)"/>
    <x v="0"/>
    <x v="0"/>
    <x v="19"/>
    <s v="m3"/>
    <n v="427887.61700000003"/>
    <n v="477131.45199999999"/>
    <n v="522155.92700000003"/>
    <n v="470831.49"/>
    <n v="485189.16100000002"/>
    <n v="425550.69900000002"/>
    <n v="429850.88199999998"/>
    <n v="461796.25799999997"/>
    <n v="471661.57199999999"/>
    <n v="524289.73600000003"/>
    <n v="520950.46483618038"/>
    <n v="494342.74041809019"/>
  </r>
  <r>
    <s v="ETANOL HIDRATADO (m3)"/>
    <x v="0"/>
    <x v="0"/>
    <x v="20"/>
    <s v="m3"/>
    <n v="55498.322"/>
    <n v="59496.716"/>
    <n v="57780.800000000003"/>
    <n v="58122.32"/>
    <n v="59316.775000000001"/>
    <n v="60060.392"/>
    <n v="62241.576000000001"/>
    <n v="71256.98"/>
    <n v="68174.582999999999"/>
    <n v="77905.41"/>
    <n v="82644.040430967056"/>
    <n v="82898.034215483538"/>
  </r>
  <r>
    <s v="ETANOL HIDRATADO (m3)"/>
    <x v="0"/>
    <x v="0"/>
    <x v="21"/>
    <s v="m3"/>
    <n v="8442.9509999999991"/>
    <n v="8055.518"/>
    <n v="8203.5159999999996"/>
    <n v="7779.1360000000004"/>
    <n v="7603.1570000000002"/>
    <n v="6924.098"/>
    <n v="7145.6260000000002"/>
    <n v="7866.9350000000004"/>
    <n v="7079.7"/>
    <n v="8331.83"/>
    <n v="7710.5629274485627"/>
    <n v="9249.7064637242802"/>
  </r>
  <r>
    <s v="ETANOL HIDRATADO (m3)"/>
    <x v="0"/>
    <x v="0"/>
    <x v="22"/>
    <s v="m3"/>
    <n v="9616.6"/>
    <n v="9382.9969999999994"/>
    <n v="9701.36"/>
    <n v="8948.3610000000008"/>
    <n v="8899.6080000000002"/>
    <n v="7954.24"/>
    <n v="8328.0499999999993"/>
    <n v="9106.09"/>
    <n v="8515.8700000000008"/>
    <n v="11106.968999999999"/>
    <n v="9979.2728089169559"/>
    <n v="10302.61290445848"/>
  </r>
  <r>
    <s v="ETANOL HIDRATADO (m3)"/>
    <x v="0"/>
    <x v="0"/>
    <x v="23"/>
    <s v="m3"/>
    <n v="6561.17"/>
    <n v="6075.42"/>
    <n v="6798.7"/>
    <n v="6334.68"/>
    <n v="6316.52"/>
    <n v="6211.35"/>
    <n v="8226.35"/>
    <n v="7894.2489999999998"/>
    <n v="7871.94"/>
    <n v="8565.6880000000001"/>
    <n v="8509.4070638453377"/>
    <n v="10304.86853192267"/>
  </r>
  <r>
    <s v="ETANOL HIDRATADO (m3)"/>
    <x v="0"/>
    <x v="0"/>
    <x v="24"/>
    <s v="m3"/>
    <n v="17930.919999999998"/>
    <n v="18715.13"/>
    <n v="20792.66"/>
    <n v="24374.98"/>
    <n v="29215.606"/>
    <n v="30560.42"/>
    <n v="33470.462"/>
    <n v="34848.480000000003"/>
    <n v="33853.75"/>
    <n v="39560.019999999997"/>
    <n v="36613.700705325347"/>
    <n v="39812.845352662684"/>
  </r>
  <r>
    <s v="ETANOL HIDRATADO (m3)"/>
    <x v="0"/>
    <x v="0"/>
    <x v="25"/>
    <s v="m3"/>
    <n v="48320.847999999998"/>
    <n v="53171.85"/>
    <n v="54860.000999999997"/>
    <n v="49679.9"/>
    <n v="50355.936000000002"/>
    <n v="53102.468999999997"/>
    <n v="56635.3"/>
    <n v="60952.26"/>
    <n v="61460.33"/>
    <n v="68392.350000000006"/>
    <n v="63500.696898903261"/>
    <n v="61364.173449451628"/>
  </r>
  <r>
    <s v="ETANOL HIDRATADO (m3)"/>
    <x v="0"/>
    <x v="0"/>
    <x v="26"/>
    <s v="m3"/>
    <n v="4389"/>
    <n v="5033"/>
    <n v="6264"/>
    <n v="4629.7650000000003"/>
    <n v="4850"/>
    <n v="4661"/>
    <n v="4412"/>
    <n v="4764"/>
    <n v="4655.5"/>
    <n v="4907.7809999999999"/>
    <n v="4242.5440878770287"/>
    <n v="4877.0385439385136"/>
  </r>
  <r>
    <s v="ETANOL HIDRATADO (m3)"/>
    <x v="0"/>
    <x v="1"/>
    <x v="0"/>
    <s v="m3"/>
    <n v="0"/>
    <n v="0"/>
    <n v="0"/>
    <n v="0"/>
    <n v="0"/>
    <n v="0"/>
    <n v="0"/>
    <n v="0"/>
    <n v="0"/>
    <n v="0"/>
    <n v="0"/>
    <n v="0"/>
  </r>
  <r>
    <s v="ETANOL HIDRATADO (m3)"/>
    <x v="0"/>
    <x v="1"/>
    <x v="1"/>
    <s v="m3"/>
    <n v="10"/>
    <n v="10"/>
    <n v="0"/>
    <n v="0"/>
    <n v="0"/>
    <n v="0"/>
    <n v="0"/>
    <n v="0"/>
    <n v="0"/>
    <n v="0"/>
    <n v="0"/>
    <n v="0"/>
  </r>
  <r>
    <s v="ETANOL HIDRATADO (m3)"/>
    <x v="0"/>
    <x v="1"/>
    <x v="2"/>
    <s v="m3"/>
    <n v="0"/>
    <n v="0"/>
    <n v="0"/>
    <n v="0"/>
    <n v="0"/>
    <n v="0"/>
    <n v="0"/>
    <n v="60"/>
    <n v="0"/>
    <n v="0"/>
    <n v="0"/>
    <n v="0"/>
  </r>
  <r>
    <s v="ETANOL HIDRATADO (m3)"/>
    <x v="0"/>
    <x v="1"/>
    <x v="3"/>
    <s v="m3"/>
    <n v="0"/>
    <n v="0"/>
    <n v="0"/>
    <n v="0"/>
    <n v="0"/>
    <n v="0"/>
    <n v="0"/>
    <n v="0"/>
    <n v="0"/>
    <n v="0"/>
    <n v="0"/>
    <n v="0"/>
  </r>
  <r>
    <s v="ETANOL HIDRATADO (m3)"/>
    <x v="0"/>
    <x v="1"/>
    <x v="4"/>
    <s v="m3"/>
    <n v="0"/>
    <n v="25"/>
    <n v="0"/>
    <n v="0"/>
    <n v="0"/>
    <n v="0"/>
    <n v="0"/>
    <n v="0"/>
    <n v="0"/>
    <n v="0"/>
    <n v="0"/>
    <n v="0"/>
  </r>
  <r>
    <s v="ETANOL HIDRATADO (m3)"/>
    <x v="0"/>
    <x v="1"/>
    <x v="5"/>
    <s v="m3"/>
    <n v="0"/>
    <n v="11"/>
    <n v="0"/>
    <n v="0"/>
    <n v="0"/>
    <n v="0"/>
    <n v="0"/>
    <n v="0"/>
    <n v="5"/>
    <n v="0"/>
    <n v="0"/>
    <n v="0"/>
  </r>
  <r>
    <s v="ETANOL HIDRATADO (m3)"/>
    <x v="0"/>
    <x v="1"/>
    <x v="6"/>
    <s v="m3"/>
    <n v="45"/>
    <n v="15"/>
    <n v="20"/>
    <n v="5"/>
    <n v="10"/>
    <n v="0"/>
    <n v="0"/>
    <n v="5"/>
    <n v="20"/>
    <n v="0"/>
    <n v="15"/>
    <n v="55"/>
  </r>
  <r>
    <s v="ETANOL HIDRATADO (m3)"/>
    <x v="0"/>
    <x v="1"/>
    <x v="7"/>
    <s v="m3"/>
    <n v="136"/>
    <n v="96"/>
    <n v="158"/>
    <n v="120"/>
    <n v="115"/>
    <n v="86"/>
    <n v="50"/>
    <n v="50"/>
    <n v="55"/>
    <n v="60"/>
    <n v="111"/>
    <n v="70"/>
  </r>
  <r>
    <s v="ETANOL HIDRATADO (m3)"/>
    <x v="0"/>
    <x v="1"/>
    <x v="8"/>
    <s v="m3"/>
    <n v="15"/>
    <n v="0"/>
    <n v="0"/>
    <n v="0"/>
    <n v="0"/>
    <n v="0"/>
    <n v="0"/>
    <n v="0"/>
    <n v="0"/>
    <n v="10"/>
    <n v="0"/>
    <n v="0"/>
  </r>
  <r>
    <s v="ETANOL HIDRATADO (m3)"/>
    <x v="0"/>
    <x v="1"/>
    <x v="9"/>
    <s v="m3"/>
    <n v="20"/>
    <n v="5"/>
    <n v="10"/>
    <n v="5"/>
    <n v="10"/>
    <n v="12"/>
    <n v="12"/>
    <n v="19"/>
    <n v="15"/>
    <n v="14"/>
    <n v="13"/>
    <n v="16"/>
  </r>
  <r>
    <s v="ETANOL HIDRATADO (m3)"/>
    <x v="0"/>
    <x v="1"/>
    <x v="10"/>
    <s v="m3"/>
    <n v="20"/>
    <n v="30"/>
    <n v="40"/>
    <n v="15"/>
    <n v="15"/>
    <n v="20"/>
    <n v="15"/>
    <n v="15"/>
    <n v="15"/>
    <n v="10"/>
    <n v="10"/>
    <n v="15"/>
  </r>
  <r>
    <s v="ETANOL HIDRATADO (m3)"/>
    <x v="0"/>
    <x v="1"/>
    <x v="11"/>
    <s v="m3"/>
    <n v="0"/>
    <n v="0"/>
    <n v="0"/>
    <n v="0"/>
    <n v="0"/>
    <n v="0"/>
    <n v="0"/>
    <n v="0"/>
    <n v="0"/>
    <n v="0"/>
    <n v="0"/>
    <n v="5"/>
  </r>
  <r>
    <s v="ETANOL HIDRATADO (m3)"/>
    <x v="0"/>
    <x v="1"/>
    <x v="12"/>
    <s v="m3"/>
    <n v="489.435"/>
    <n v="1215.9760000000001"/>
    <n v="879.73199999999997"/>
    <n v="1006.51"/>
    <n v="1164.3330000000001"/>
    <n v="554.03099999999995"/>
    <n v="900.27300000000002"/>
    <n v="1547.5419999999999"/>
    <n v="1545.7429999999999"/>
    <n v="1303.2380000000001"/>
    <n v="1843.421"/>
    <n v="1691.271"/>
  </r>
  <r>
    <s v="ETANOL HIDRATADO (m3)"/>
    <x v="0"/>
    <x v="1"/>
    <x v="13"/>
    <s v="m3"/>
    <n v="0"/>
    <n v="0"/>
    <n v="3"/>
    <n v="0"/>
    <n v="0"/>
    <n v="2.5"/>
    <n v="0"/>
    <n v="0"/>
    <n v="7.5"/>
    <n v="2.5"/>
    <n v="20"/>
    <n v="7.5"/>
  </r>
  <r>
    <s v="ETANOL HIDRATADO (m3)"/>
    <x v="0"/>
    <x v="1"/>
    <x v="14"/>
    <s v="m3"/>
    <n v="10"/>
    <n v="0"/>
    <n v="0"/>
    <n v="0"/>
    <n v="0"/>
    <n v="0"/>
    <n v="0"/>
    <n v="0"/>
    <n v="0"/>
    <n v="0"/>
    <n v="0"/>
    <n v="0"/>
  </r>
  <r>
    <s v="ETANOL HIDRATADO (m3)"/>
    <x v="0"/>
    <x v="1"/>
    <x v="15"/>
    <s v="m3"/>
    <n v="250"/>
    <n v="147"/>
    <n v="326.46199999999999"/>
    <n v="249.453"/>
    <n v="353.81400000000002"/>
    <n v="336"/>
    <n v="85"/>
    <n v="101"/>
    <n v="60"/>
    <n v="161.19300000000001"/>
    <n v="166.71199999999999"/>
    <n v="495"/>
  </r>
  <r>
    <s v="ETANOL HIDRATADO (m3)"/>
    <x v="0"/>
    <x v="1"/>
    <x v="16"/>
    <s v="m3"/>
    <n v="454.5"/>
    <n v="558.5"/>
    <n v="492"/>
    <n v="538.59"/>
    <n v="515"/>
    <n v="419"/>
    <n v="449.77"/>
    <n v="489.5"/>
    <n v="458.5"/>
    <n v="422"/>
    <n v="433.5"/>
    <n v="443.5"/>
  </r>
  <r>
    <s v="ETANOL HIDRATADO (m3)"/>
    <x v="0"/>
    <x v="1"/>
    <x v="17"/>
    <s v="m3"/>
    <n v="75"/>
    <n v="40"/>
    <n v="55"/>
    <n v="60"/>
    <n v="55"/>
    <n v="45"/>
    <n v="55"/>
    <n v="65"/>
    <n v="45"/>
    <n v="60"/>
    <n v="10.4"/>
    <n v="50"/>
  </r>
  <r>
    <s v="ETANOL HIDRATADO (m3)"/>
    <x v="0"/>
    <x v="1"/>
    <x v="18"/>
    <s v="m3"/>
    <n v="520"/>
    <n v="445"/>
    <n v="418.86"/>
    <n v="345"/>
    <n v="320"/>
    <n v="375"/>
    <n v="346.03500000000003"/>
    <n v="435"/>
    <n v="375"/>
    <n v="373"/>
    <n v="350"/>
    <n v="460"/>
  </r>
  <r>
    <s v="ETANOL HIDRATADO (m3)"/>
    <x v="0"/>
    <x v="1"/>
    <x v="19"/>
    <s v="m3"/>
    <n v="11017.76"/>
    <n v="9089.7939999999999"/>
    <n v="9543.5349999999999"/>
    <n v="10961.594999999999"/>
    <n v="11904.224"/>
    <n v="13327.916999999999"/>
    <n v="12679.352999999999"/>
    <n v="11720.308000000001"/>
    <n v="7868.3770000000004"/>
    <n v="7226.9610000000002"/>
    <n v="2989.5239999999999"/>
    <n v="2791.183"/>
  </r>
  <r>
    <s v="ETANOL HIDRATADO (m3)"/>
    <x v="0"/>
    <x v="1"/>
    <x v="20"/>
    <s v="m3"/>
    <n v="644.04899999999998"/>
    <n v="713.5"/>
    <n v="723"/>
    <n v="820.17399999999998"/>
    <n v="1805.0640000000001"/>
    <n v="1930.3779999999999"/>
    <n v="1976.5840000000001"/>
    <n v="1087"/>
    <n v="1208.5"/>
    <n v="2939.279"/>
    <n v="1476"/>
    <n v="1240.8"/>
  </r>
  <r>
    <s v="ETANOL HIDRATADO (m3)"/>
    <x v="0"/>
    <x v="1"/>
    <x v="21"/>
    <s v="m3"/>
    <n v="7.5"/>
    <n v="42"/>
    <n v="20"/>
    <n v="17"/>
    <n v="32.372"/>
    <n v="20"/>
    <n v="15"/>
    <n v="10.5"/>
    <n v="12"/>
    <n v="17.5"/>
    <n v="24.5"/>
    <n v="22"/>
  </r>
  <r>
    <s v="ETANOL HIDRATADO (m3)"/>
    <x v="0"/>
    <x v="1"/>
    <x v="22"/>
    <s v="m3"/>
    <n v="129"/>
    <n v="106"/>
    <n v="119"/>
    <n v="131.21899999999999"/>
    <n v="97.695999999999998"/>
    <n v="116"/>
    <n v="104"/>
    <n v="148"/>
    <n v="118.425"/>
    <n v="109.5"/>
    <n v="136.5"/>
    <n v="131"/>
  </r>
  <r>
    <s v="ETANOL HIDRATADO (m3)"/>
    <x v="0"/>
    <x v="1"/>
    <x v="23"/>
    <s v="m3"/>
    <n v="76.5"/>
    <n v="66"/>
    <n v="75"/>
    <n v="86.5"/>
    <n v="64"/>
    <n v="59"/>
    <n v="65"/>
    <n v="55.5"/>
    <n v="56"/>
    <n v="298"/>
    <n v="68"/>
    <n v="114"/>
  </r>
  <r>
    <s v="ETANOL HIDRATADO (m3)"/>
    <x v="0"/>
    <x v="1"/>
    <x v="24"/>
    <s v="m3"/>
    <n v="1574"/>
    <n v="1417.07"/>
    <n v="1275.19"/>
    <n v="900.07"/>
    <n v="484"/>
    <n v="464"/>
    <n v="472"/>
    <n v="412.5"/>
    <n v="675"/>
    <n v="1350.19"/>
    <n v="1337.82"/>
    <n v="1260.29"/>
  </r>
  <r>
    <s v="ETANOL HIDRATADO (m3)"/>
    <x v="0"/>
    <x v="1"/>
    <x v="25"/>
    <s v="m3"/>
    <n v="849.99900000000002"/>
    <n v="794"/>
    <n v="885"/>
    <n v="740"/>
    <n v="335"/>
    <n v="358"/>
    <n v="338.21300000000002"/>
    <n v="499.447"/>
    <n v="456.92"/>
    <n v="544"/>
    <n v="559"/>
    <n v="587"/>
  </r>
  <r>
    <s v="ETANOL HIDRATADO (m3)"/>
    <x v="0"/>
    <x v="1"/>
    <x v="26"/>
    <s v="m3"/>
    <n v="25"/>
    <n v="35"/>
    <n v="55"/>
    <n v="45"/>
    <n v="50"/>
    <n v="25"/>
    <n v="25"/>
    <n v="20"/>
    <n v="30"/>
    <n v="75"/>
    <n v="28"/>
    <n v="35"/>
  </r>
  <r>
    <s v="ETANOL HIDRATADO (m3)"/>
    <x v="0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4"/>
    <s v="m3"/>
    <n v="35.1"/>
    <n v="37"/>
    <n v="35"/>
    <n v="39"/>
    <n v="28"/>
    <n v="25"/>
    <n v="22"/>
    <n v="30"/>
    <n v="38.5"/>
    <n v="32"/>
    <n v="35"/>
    <n v="29.5"/>
  </r>
  <r>
    <s v="ETANOL HIDRATADO (m3)"/>
    <x v="0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6"/>
    <s v="m3"/>
    <n v="5"/>
    <n v="10"/>
    <n v="10"/>
    <n v="5"/>
    <n v="10"/>
    <n v="5"/>
    <n v="10"/>
    <n v="10"/>
    <n v="10"/>
    <n v="15"/>
    <n v="5"/>
    <n v="10"/>
  </r>
  <r>
    <s v="ETANOL HIDRATADO (m3)"/>
    <x v="0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5"/>
    <s v="m3"/>
    <n v="70.5"/>
    <n v="59"/>
    <n v="66"/>
    <n v="54"/>
    <n v="67.599999999999994"/>
    <n v="56"/>
    <n v="65"/>
    <n v="61.1"/>
    <n v="21"/>
    <n v="30"/>
    <n v="39"/>
    <n v="22"/>
  </r>
  <r>
    <s v="ETANOL HIDRATADO (m3)"/>
    <x v="0"/>
    <x v="2"/>
    <x v="16"/>
    <s v="m3"/>
    <n v="71"/>
    <n v="97.5"/>
    <n v="91"/>
    <n v="55.5"/>
    <n v="97.5"/>
    <n v="75"/>
    <n v="74.5"/>
    <n v="76"/>
    <n v="74"/>
    <n v="83.5"/>
    <n v="68"/>
    <n v="87.5"/>
  </r>
  <r>
    <s v="ETANOL HIDRATADO (m3)"/>
    <x v="0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9"/>
    <s v="m3"/>
    <n v="690"/>
    <n v="820"/>
    <n v="940"/>
    <n v="844"/>
    <n v="909"/>
    <n v="954"/>
    <n v="972"/>
    <n v="1095"/>
    <n v="1000"/>
    <n v="1125"/>
    <n v="1137"/>
    <n v="1215"/>
  </r>
  <r>
    <s v="ETANOL HIDRATADO (m3)"/>
    <x v="0"/>
    <x v="2"/>
    <x v="20"/>
    <s v="m3"/>
    <n v="151.30000000000001"/>
    <n v="239.6"/>
    <n v="380"/>
    <n v="334.6"/>
    <n v="324"/>
    <n v="223"/>
    <n v="181"/>
    <n v="167"/>
    <n v="135"/>
    <n v="115"/>
    <n v="123"/>
    <n v="290"/>
  </r>
  <r>
    <s v="ETANOL HIDRATADO (m3)"/>
    <x v="0"/>
    <x v="2"/>
    <x v="21"/>
    <s v="m3"/>
    <n v="3"/>
    <n v="3"/>
    <n v="0"/>
    <n v="3"/>
    <n v="3"/>
    <n v="3"/>
    <n v="3"/>
    <n v="3"/>
    <n v="3"/>
    <n v="0"/>
    <n v="3"/>
    <n v="3"/>
  </r>
  <r>
    <s v="ETANOL HIDRATADO (m3)"/>
    <x v="0"/>
    <x v="2"/>
    <x v="22"/>
    <s v="m3"/>
    <n v="155.5"/>
    <n v="148"/>
    <n v="164"/>
    <n v="146"/>
    <n v="151"/>
    <n v="150"/>
    <n v="153"/>
    <n v="172"/>
    <n v="165"/>
    <n v="145"/>
    <n v="169"/>
    <n v="209"/>
  </r>
  <r>
    <s v="ETANOL HIDRATADO (m3)"/>
    <x v="0"/>
    <x v="2"/>
    <x v="23"/>
    <s v="m3"/>
    <n v="0"/>
    <n v="0"/>
    <n v="5"/>
    <n v="0"/>
    <n v="0"/>
    <n v="0"/>
    <n v="0"/>
    <n v="0"/>
    <n v="0"/>
    <n v="0"/>
    <n v="0"/>
    <n v="0"/>
  </r>
  <r>
    <s v="ETANOL HIDRATADO (m3)"/>
    <x v="0"/>
    <x v="2"/>
    <x v="24"/>
    <s v="m3"/>
    <n v="32"/>
    <n v="28"/>
    <n v="49"/>
    <n v="30"/>
    <n v="42"/>
    <n v="26"/>
    <n v="40"/>
    <n v="44"/>
    <n v="35"/>
    <n v="47"/>
    <n v="48"/>
    <n v="67"/>
  </r>
  <r>
    <s v="ETANOL HIDRATADO (m3)"/>
    <x v="0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"/>
    <x v="0"/>
    <x v="0"/>
    <s v="m3"/>
    <n v="1611"/>
    <n v="1727"/>
    <n v="1760.5"/>
    <n v="1690.5"/>
    <n v="1796"/>
    <n v="1602.5"/>
    <n v="1867.2670000000001"/>
    <n v="1715"/>
    <n v="1578"/>
    <n v="1731.2"/>
    <n v="1535.5"/>
    <n v="2125.5"/>
  </r>
  <r>
    <s v="ETANOL HIDRATADO (m3)"/>
    <x v="1"/>
    <x v="0"/>
    <x v="1"/>
    <s v="m3"/>
    <n v="443"/>
    <n v="475"/>
    <n v="477"/>
    <n v="496"/>
    <n v="523"/>
    <n v="491"/>
    <n v="521"/>
    <n v="489.5"/>
    <n v="469"/>
    <n v="510.83"/>
    <n v="504.5"/>
    <n v="620"/>
  </r>
  <r>
    <s v="ETANOL HIDRATADO (m3)"/>
    <x v="1"/>
    <x v="0"/>
    <x v="2"/>
    <s v="m3"/>
    <n v="3591.3510000000001"/>
    <n v="3703"/>
    <n v="4059.51"/>
    <n v="3886"/>
    <n v="3854.078"/>
    <n v="3637.8049999999998"/>
    <n v="3853.01"/>
    <n v="4011.0990000000002"/>
    <n v="3741.9569999999999"/>
    <n v="4106.6000000000004"/>
    <n v="3896.84"/>
    <n v="4538"/>
  </r>
  <r>
    <s v="ETANOL HIDRATADO (m3)"/>
    <x v="1"/>
    <x v="0"/>
    <x v="3"/>
    <s v="m3"/>
    <n v="156.4"/>
    <n v="217.4"/>
    <n v="133.19999999999999"/>
    <n v="171"/>
    <n v="147.80000000000001"/>
    <n v="143"/>
    <n v="183"/>
    <n v="113.2"/>
    <n v="119.4"/>
    <n v="138.4"/>
    <n v="120"/>
    <n v="150"/>
  </r>
  <r>
    <s v="ETANOL HIDRATADO (m3)"/>
    <x v="1"/>
    <x v="0"/>
    <x v="4"/>
    <s v="m3"/>
    <n v="2685.5"/>
    <n v="2489.8000000000002"/>
    <n v="2791.1"/>
    <n v="2547.1"/>
    <n v="2429.1"/>
    <n v="2580.5"/>
    <n v="2640"/>
    <n v="2817.3710000000001"/>
    <n v="2555.29"/>
    <n v="3039.5"/>
    <n v="2719.116"/>
    <n v="3212.5709999999999"/>
  </r>
  <r>
    <s v="ETANOL HIDRATADO (m3)"/>
    <x v="1"/>
    <x v="0"/>
    <x v="5"/>
    <s v="m3"/>
    <n v="75"/>
    <n v="50"/>
    <n v="80"/>
    <n v="100"/>
    <n v="167"/>
    <n v="76"/>
    <n v="176.8"/>
    <n v="113"/>
    <n v="161"/>
    <n v="173"/>
    <n v="125"/>
    <n v="162"/>
  </r>
  <r>
    <s v="ETANOL HIDRATADO (m3)"/>
    <x v="1"/>
    <x v="0"/>
    <x v="6"/>
    <s v="m3"/>
    <n v="2795.65"/>
    <n v="3002.35"/>
    <n v="2962.25"/>
    <n v="2656.65"/>
    <n v="2473.5"/>
    <n v="2559.6"/>
    <n v="3513.25"/>
    <n v="2890.65"/>
    <n v="3040.95"/>
    <n v="3196.25"/>
    <n v="2950.7"/>
    <n v="3500.5"/>
  </r>
  <r>
    <s v="ETANOL HIDRATADO (m3)"/>
    <x v="1"/>
    <x v="0"/>
    <x v="7"/>
    <s v="m3"/>
    <n v="2082.5"/>
    <n v="1842"/>
    <n v="1735.384"/>
    <n v="1840"/>
    <n v="1588.1110000000001"/>
    <n v="1552.5"/>
    <n v="2010.72"/>
    <n v="1815"/>
    <n v="1543"/>
    <n v="2540.5"/>
    <n v="2900"/>
    <n v="3883"/>
  </r>
  <r>
    <s v="ETANOL HIDRATADO (m3)"/>
    <x v="1"/>
    <x v="0"/>
    <x v="8"/>
    <s v="m3"/>
    <n v="1606"/>
    <n v="1516.35"/>
    <n v="1443"/>
    <n v="1514"/>
    <n v="1375"/>
    <n v="1303.5"/>
    <n v="1420"/>
    <n v="1364.5"/>
    <n v="1279"/>
    <n v="1641.5"/>
    <n v="1475"/>
    <n v="1877.5"/>
  </r>
  <r>
    <s v="ETANOL HIDRATADO (m3)"/>
    <x v="1"/>
    <x v="0"/>
    <x v="9"/>
    <s v="m3"/>
    <n v="8917.6550000000007"/>
    <n v="7822.1890000000003"/>
    <n v="8041.3509999999997"/>
    <n v="7989.2430000000004"/>
    <n v="7082.2939999999999"/>
    <n v="7895.1"/>
    <n v="8211"/>
    <n v="8003"/>
    <n v="7525.5"/>
    <n v="8047.5"/>
    <n v="8022.5"/>
    <n v="10149.614"/>
  </r>
  <r>
    <s v="ETANOL HIDRATADO (m3)"/>
    <x v="1"/>
    <x v="0"/>
    <x v="10"/>
    <s v="m3"/>
    <n v="4578.55"/>
    <n v="4568"/>
    <n v="4146"/>
    <n v="4207.1949999999997"/>
    <n v="3886.5"/>
    <n v="3605"/>
    <n v="3752.4430000000002"/>
    <n v="3818.1439999999998"/>
    <n v="3507"/>
    <n v="3766"/>
    <n v="3415.65"/>
    <n v="4694.5"/>
  </r>
  <r>
    <s v="ETANOL HIDRATADO (m3)"/>
    <x v="1"/>
    <x v="0"/>
    <x v="11"/>
    <s v="m3"/>
    <n v="4312.59"/>
    <n v="4652.13"/>
    <n v="4201.5770000000002"/>
    <n v="4903.72"/>
    <n v="4287.25"/>
    <n v="4121.6400000000003"/>
    <n v="4248.8100000000004"/>
    <n v="4327.13"/>
    <n v="4051.7"/>
    <n v="4681.7700000000004"/>
    <n v="4374.74"/>
    <n v="6050.86"/>
  </r>
  <r>
    <s v="ETANOL HIDRATADO (m3)"/>
    <x v="1"/>
    <x v="0"/>
    <x v="12"/>
    <s v="m3"/>
    <n v="12894.25"/>
    <n v="13091.15"/>
    <n v="12470.7"/>
    <n v="12024.9"/>
    <n v="11600.1"/>
    <n v="9866.2000000000007"/>
    <n v="10004.565000000001"/>
    <n v="10660.153"/>
    <n v="10955.539000000001"/>
    <n v="11751.7"/>
    <n v="11213.937"/>
    <n v="14254"/>
  </r>
  <r>
    <s v="ETANOL HIDRATADO (m3)"/>
    <x v="1"/>
    <x v="0"/>
    <x v="13"/>
    <s v="m3"/>
    <n v="3380"/>
    <n v="3473.5810000000001"/>
    <n v="3227"/>
    <n v="2957"/>
    <n v="2819.5"/>
    <n v="2615"/>
    <n v="2620.5"/>
    <n v="2486.5"/>
    <n v="2572.5"/>
    <n v="2764.5"/>
    <n v="2756"/>
    <n v="3233"/>
  </r>
  <r>
    <s v="ETANOL HIDRATADO (m3)"/>
    <x v="1"/>
    <x v="0"/>
    <x v="14"/>
    <s v="m3"/>
    <n v="1814.6"/>
    <n v="1996.4"/>
    <n v="1811.2"/>
    <n v="1649.056"/>
    <n v="1534.999"/>
    <n v="1541.1"/>
    <n v="1486"/>
    <n v="1459.66"/>
    <n v="1472.1"/>
    <n v="1578.7"/>
    <n v="1695.8"/>
    <n v="2371.4"/>
  </r>
  <r>
    <s v="ETANOL HIDRATADO (m3)"/>
    <x v="1"/>
    <x v="0"/>
    <x v="15"/>
    <s v="m3"/>
    <n v="20501.88"/>
    <n v="21283.45"/>
    <n v="19425.403999999999"/>
    <n v="17840.679"/>
    <n v="16184.55"/>
    <n v="17661.883000000002"/>
    <n v="20427.138999999999"/>
    <n v="19187.603999999999"/>
    <n v="18866.649000000001"/>
    <n v="20457.482"/>
    <n v="19311.763999999999"/>
    <n v="28775.726999999999"/>
  </r>
  <r>
    <s v="ETANOL HIDRATADO (m3)"/>
    <x v="1"/>
    <x v="0"/>
    <x v="16"/>
    <s v="m3"/>
    <n v="50432.44"/>
    <n v="50678.366999999998"/>
    <n v="49022.569000000003"/>
    <n v="60794.368000000002"/>
    <n v="49954.978000000003"/>
    <n v="55149.425000000003"/>
    <n v="64616.849000000002"/>
    <n v="64007.690999999999"/>
    <n v="63304.228999999999"/>
    <n v="69355.633000000002"/>
    <n v="66847.16"/>
    <n v="76863.865000000005"/>
  </r>
  <r>
    <s v="ETANOL HIDRATADO (m3)"/>
    <x v="1"/>
    <x v="0"/>
    <x v="17"/>
    <s v="m3"/>
    <n v="3679.5749999999998"/>
    <n v="3671"/>
    <n v="3522.2"/>
    <n v="3069"/>
    <n v="3141"/>
    <n v="3032.5"/>
    <n v="3535.3519999999999"/>
    <n v="3346"/>
    <n v="3016"/>
    <n v="3459"/>
    <n v="3603.5"/>
    <n v="4184.6769999999997"/>
  </r>
  <r>
    <s v="ETANOL HIDRATADO (m3)"/>
    <x v="1"/>
    <x v="0"/>
    <x v="18"/>
    <s v="m3"/>
    <n v="38015.51"/>
    <n v="39853.665000000001"/>
    <n v="41023.86"/>
    <n v="41767.726000000002"/>
    <n v="43345.815999999999"/>
    <n v="49043.476000000002"/>
    <n v="49101.576999999997"/>
    <n v="54601.273999999998"/>
    <n v="52195.175000000003"/>
    <n v="54950.171999999999"/>
    <n v="54678.5"/>
    <n v="60663.105000000003"/>
  </r>
  <r>
    <s v="ETANOL HIDRATADO (m3)"/>
    <x v="1"/>
    <x v="0"/>
    <x v="19"/>
    <s v="m3"/>
    <n v="492187.484"/>
    <n v="496139.28200000001"/>
    <n v="487955.31599999999"/>
    <n v="486825.34399999998"/>
    <n v="491533.47499999998"/>
    <n v="508697.97900000011"/>
    <n v="533569.31099999999"/>
    <n v="583006.42599999998"/>
    <n v="588296.29500000004"/>
    <n v="640776.66"/>
    <n v="625445.84699999995"/>
    <n v="666068.94799999997"/>
  </r>
  <r>
    <s v="ETANOL HIDRATADO (m3)"/>
    <x v="1"/>
    <x v="0"/>
    <x v="20"/>
    <s v="m3"/>
    <n v="83674.066999999995"/>
    <n v="87950.936999999991"/>
    <n v="88904.388000000006"/>
    <n v="82744.063999999998"/>
    <n v="79675.245999999999"/>
    <n v="86256.127000000008"/>
    <n v="87809.543000000005"/>
    <n v="90240.221000000005"/>
    <n v="86679.979000000007"/>
    <n v="108097.99"/>
    <n v="108295.429"/>
    <n v="124058.537"/>
  </r>
  <r>
    <s v="ETANOL HIDRATADO (m3)"/>
    <x v="1"/>
    <x v="0"/>
    <x v="21"/>
    <s v="m3"/>
    <n v="8815.0779999999995"/>
    <n v="9067.5310000000009"/>
    <n v="8111.8689999999997"/>
    <n v="7028.9560000000001"/>
    <n v="7135.8"/>
    <n v="6961.48"/>
    <n v="8334.85"/>
    <n v="8258.9030000000002"/>
    <n v="8448.5280000000002"/>
    <n v="9961.6939999999995"/>
    <n v="15766.522000000001"/>
    <n v="12400.01"/>
  </r>
  <r>
    <s v="ETANOL HIDRATADO (m3)"/>
    <x v="1"/>
    <x v="0"/>
    <x v="22"/>
    <s v="m3"/>
    <n v="10172.675999999999"/>
    <n v="10058.284"/>
    <n v="8835.33"/>
    <n v="8323.25"/>
    <n v="8805.91"/>
    <n v="7888.15"/>
    <n v="8163.8109999999997"/>
    <n v="7893.2899999999991"/>
    <n v="7844.21"/>
    <n v="8989.362000000001"/>
    <n v="8741.3029999999999"/>
    <n v="12357.025"/>
  </r>
  <r>
    <s v="ETANOL HIDRATADO (m3)"/>
    <x v="1"/>
    <x v="0"/>
    <x v="23"/>
    <s v="m3"/>
    <n v="9085.94"/>
    <n v="10169.32"/>
    <n v="10122.656000000001"/>
    <n v="9442.44"/>
    <n v="8756.49"/>
    <n v="9351.1080000000002"/>
    <n v="10512.88"/>
    <n v="10685.73"/>
    <n v="10737.38"/>
    <n v="12373.84"/>
    <n v="12092.92"/>
    <n v="16531.66"/>
  </r>
  <r>
    <s v="ETANOL HIDRATADO (m3)"/>
    <x v="1"/>
    <x v="0"/>
    <x v="24"/>
    <s v="m3"/>
    <n v="35473.01"/>
    <n v="33911"/>
    <n v="36811.93"/>
    <n v="37705.699999999997"/>
    <n v="38602.574000000001"/>
    <n v="37753.160000000003"/>
    <n v="40196.480000000003"/>
    <n v="39798.582000000002"/>
    <n v="39827.259999999987"/>
    <n v="43902.913"/>
    <n v="42785.3"/>
    <n v="46295.925999999999"/>
  </r>
  <r>
    <s v="ETANOL HIDRATADO (m3)"/>
    <x v="1"/>
    <x v="0"/>
    <x v="25"/>
    <s v="m3"/>
    <n v="57767.44"/>
    <n v="56585.379000000001"/>
    <n v="65593.58"/>
    <n v="61483.58"/>
    <n v="61256.7"/>
    <n v="64348.904000000002"/>
    <n v="72426.441999999995"/>
    <n v="76453.680999999997"/>
    <n v="76946.847999999998"/>
    <n v="86700.409"/>
    <n v="82840.762000000002"/>
    <n v="83853.72"/>
  </r>
  <r>
    <s v="ETANOL HIDRATADO (m3)"/>
    <x v="1"/>
    <x v="0"/>
    <x v="26"/>
    <s v="m3"/>
    <n v="4149"/>
    <n v="7071"/>
    <n v="7170"/>
    <n v="6869"/>
    <n v="6345.2030000000004"/>
    <n v="6132.41"/>
    <n v="6164"/>
    <n v="6558.31"/>
    <n v="6221.35"/>
    <n v="6972"/>
    <n v="6615"/>
    <n v="7132"/>
  </r>
  <r>
    <s v="ETANOL HIDRATADO (m3)"/>
    <x v="1"/>
    <x v="1"/>
    <x v="0"/>
    <s v="m3"/>
    <n v="0"/>
    <n v="0"/>
    <n v="0.54200000000000004"/>
    <n v="0"/>
    <n v="5"/>
    <n v="0"/>
    <n v="2"/>
    <n v="0"/>
    <n v="0"/>
    <n v="0"/>
    <n v="0"/>
    <n v="0"/>
  </r>
  <r>
    <s v="ETANOL HIDRATADO (m3)"/>
    <x v="1"/>
    <x v="1"/>
    <x v="1"/>
    <s v="m3"/>
    <n v="5"/>
    <n v="0"/>
    <n v="0"/>
    <n v="0"/>
    <n v="0"/>
    <n v="0"/>
    <n v="0"/>
    <n v="0"/>
    <n v="0"/>
    <n v="0"/>
    <n v="0"/>
    <n v="0"/>
  </r>
  <r>
    <s v="ETANOL HIDRATADO (m3)"/>
    <x v="1"/>
    <x v="1"/>
    <x v="2"/>
    <s v="m3"/>
    <n v="0"/>
    <n v="0"/>
    <n v="0"/>
    <n v="0"/>
    <n v="25"/>
    <n v="0"/>
    <n v="0"/>
    <n v="30"/>
    <n v="30"/>
    <n v="0"/>
    <n v="5"/>
    <n v="42"/>
  </r>
  <r>
    <s v="ETANOL HIDRATADO (m3)"/>
    <x v="1"/>
    <x v="1"/>
    <x v="3"/>
    <s v="m3"/>
    <n v="0"/>
    <n v="0"/>
    <n v="0"/>
    <n v="30"/>
    <n v="0"/>
    <n v="0"/>
    <n v="0"/>
    <n v="0"/>
    <n v="0"/>
    <n v="0"/>
    <n v="0"/>
    <n v="0"/>
  </r>
  <r>
    <s v="ETANOL HIDRATADO (m3)"/>
    <x v="1"/>
    <x v="1"/>
    <x v="4"/>
    <s v="m3"/>
    <n v="0"/>
    <n v="50"/>
    <n v="0"/>
    <n v="0"/>
    <n v="0"/>
    <n v="0"/>
    <n v="0"/>
    <n v="0"/>
    <n v="0"/>
    <n v="3"/>
    <n v="5"/>
    <n v="5"/>
  </r>
  <r>
    <s v="ETANOL HIDRATADO (m3)"/>
    <x v="1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1"/>
    <x v="1"/>
    <x v="6"/>
    <s v="m3"/>
    <n v="0"/>
    <n v="40"/>
    <n v="30"/>
    <n v="0"/>
    <n v="20"/>
    <n v="20"/>
    <n v="0"/>
    <n v="5"/>
    <n v="0"/>
    <n v="0"/>
    <n v="10"/>
    <n v="0"/>
  </r>
  <r>
    <s v="ETANOL HIDRATADO (m3)"/>
    <x v="1"/>
    <x v="1"/>
    <x v="7"/>
    <s v="m3"/>
    <n v="141"/>
    <n v="90"/>
    <n v="91"/>
    <n v="110"/>
    <n v="75"/>
    <n v="85"/>
    <n v="90"/>
    <n v="95"/>
    <n v="75"/>
    <n v="50"/>
    <n v="50"/>
    <n v="160"/>
  </r>
  <r>
    <s v="ETANOL HIDRATADO (m3)"/>
    <x v="1"/>
    <x v="1"/>
    <x v="8"/>
    <s v="m3"/>
    <n v="2"/>
    <n v="0"/>
    <n v="0"/>
    <n v="7"/>
    <n v="9"/>
    <n v="2"/>
    <n v="2"/>
    <n v="0"/>
    <n v="0"/>
    <n v="32"/>
    <n v="27"/>
    <n v="42"/>
  </r>
  <r>
    <s v="ETANOL HIDRATADO (m3)"/>
    <x v="1"/>
    <x v="1"/>
    <x v="9"/>
    <s v="m3"/>
    <n v="5"/>
    <n v="20"/>
    <n v="3"/>
    <n v="21"/>
    <n v="10"/>
    <n v="46"/>
    <n v="10"/>
    <n v="5"/>
    <n v="0"/>
    <n v="12"/>
    <n v="14"/>
    <n v="12"/>
  </r>
  <r>
    <s v="ETANOL HIDRATADO (m3)"/>
    <x v="1"/>
    <x v="1"/>
    <x v="10"/>
    <s v="m3"/>
    <n v="13"/>
    <n v="10"/>
    <n v="20"/>
    <n v="0"/>
    <n v="10"/>
    <n v="5"/>
    <n v="5"/>
    <n v="5"/>
    <n v="4"/>
    <n v="0"/>
    <n v="0"/>
    <n v="0"/>
  </r>
  <r>
    <s v="ETANOL HIDRATADO (m3)"/>
    <x v="1"/>
    <x v="1"/>
    <x v="11"/>
    <s v="m3"/>
    <n v="0"/>
    <n v="19.88"/>
    <n v="10"/>
    <n v="0"/>
    <n v="0"/>
    <n v="10"/>
    <n v="0"/>
    <n v="0"/>
    <n v="0"/>
    <n v="0"/>
    <n v="0"/>
    <n v="0"/>
  </r>
  <r>
    <s v="ETANOL HIDRATADO (m3)"/>
    <x v="1"/>
    <x v="1"/>
    <x v="12"/>
    <s v="m3"/>
    <n v="1794.857"/>
    <n v="1084.019"/>
    <n v="1583.8779999999999"/>
    <n v="2529.52"/>
    <n v="751.30499999999995"/>
    <n v="432.46300000000002"/>
    <n v="1065.6610000000001"/>
    <n v="936.95299999999997"/>
    <n v="439.38400000000001"/>
    <n v="1439.3679999999999"/>
    <n v="634.40700000000004"/>
    <n v="424"/>
  </r>
  <r>
    <s v="ETANOL HIDRATADO (m3)"/>
    <x v="1"/>
    <x v="1"/>
    <x v="13"/>
    <s v="m3"/>
    <n v="3"/>
    <n v="7.5"/>
    <n v="3"/>
    <n v="0"/>
    <n v="5"/>
    <n v="5"/>
    <n v="4.5"/>
    <n v="2.5"/>
    <n v="19.5"/>
    <n v="4.5"/>
    <n v="2.5"/>
    <n v="5"/>
  </r>
  <r>
    <s v="ETANOL HIDRATADO (m3)"/>
    <x v="1"/>
    <x v="1"/>
    <x v="14"/>
    <s v="m3"/>
    <n v="9"/>
    <n v="0"/>
    <n v="0"/>
    <n v="0"/>
    <n v="0"/>
    <n v="0"/>
    <n v="0"/>
    <n v="19"/>
    <n v="5"/>
    <n v="15"/>
    <n v="0"/>
    <n v="304.21199999999999"/>
  </r>
  <r>
    <s v="ETANOL HIDRATADO (m3)"/>
    <x v="1"/>
    <x v="1"/>
    <x v="15"/>
    <s v="m3"/>
    <n v="746"/>
    <n v="839"/>
    <n v="544"/>
    <n v="455"/>
    <n v="294"/>
    <n v="97"/>
    <n v="219"/>
    <n v="460.10899999999998"/>
    <n v="191"/>
    <n v="445.5"/>
    <n v="344.01"/>
    <n v="369.5"/>
  </r>
  <r>
    <s v="ETANOL HIDRATADO (m3)"/>
    <x v="1"/>
    <x v="1"/>
    <x v="16"/>
    <s v="m3"/>
    <n v="443"/>
    <n v="324.5"/>
    <n v="377"/>
    <n v="367.5"/>
    <n v="424.19"/>
    <n v="409.5"/>
    <n v="431.5"/>
    <n v="347.5"/>
    <n v="454.351"/>
    <n v="465.5"/>
    <n v="444"/>
    <n v="429"/>
  </r>
  <r>
    <s v="ETANOL HIDRATADO (m3)"/>
    <x v="1"/>
    <x v="1"/>
    <x v="17"/>
    <s v="m3"/>
    <n v="55"/>
    <n v="52"/>
    <n v="50"/>
    <n v="60"/>
    <n v="78.900000000000006"/>
    <n v="48"/>
    <n v="50"/>
    <n v="65"/>
    <n v="55"/>
    <n v="60"/>
    <n v="55"/>
    <n v="60"/>
  </r>
  <r>
    <s v="ETANOL HIDRATADO (m3)"/>
    <x v="1"/>
    <x v="1"/>
    <x v="18"/>
    <s v="m3"/>
    <n v="386"/>
    <n v="375"/>
    <n v="320"/>
    <n v="355"/>
    <n v="287"/>
    <n v="326"/>
    <n v="270"/>
    <n v="260"/>
    <n v="290"/>
    <n v="361"/>
    <n v="275"/>
    <n v="330"/>
  </r>
  <r>
    <s v="ETANOL HIDRATADO (m3)"/>
    <x v="1"/>
    <x v="1"/>
    <x v="19"/>
    <s v="m3"/>
    <n v="2655.0859999999998"/>
    <n v="2602.3319999999999"/>
    <n v="3506.482"/>
    <n v="3163.3150000000001"/>
    <n v="4866.2020000000002"/>
    <n v="5378.3609999999999"/>
    <n v="5501.0240000000003"/>
    <n v="4395.53"/>
    <n v="3846.3110000000001"/>
    <n v="2972.1080000000002"/>
    <n v="2912.741"/>
    <n v="2750.0079999999998"/>
  </r>
  <r>
    <s v="ETANOL HIDRATADO (m3)"/>
    <x v="1"/>
    <x v="1"/>
    <x v="20"/>
    <s v="m3"/>
    <n v="965.47"/>
    <n v="860"/>
    <n v="994.5"/>
    <n v="1155.749"/>
    <n v="1112.0060000000001"/>
    <n v="875.72699999999998"/>
    <n v="1076"/>
    <n v="976"/>
    <n v="1013.5"/>
    <n v="1020.5"/>
    <n v="888"/>
    <n v="915"/>
  </r>
  <r>
    <s v="ETANOL HIDRATADO (m3)"/>
    <x v="1"/>
    <x v="1"/>
    <x v="21"/>
    <s v="m3"/>
    <n v="31"/>
    <n v="21"/>
    <n v="8.5"/>
    <n v="11.5"/>
    <n v="17.5"/>
    <n v="15"/>
    <n v="12.5"/>
    <n v="15"/>
    <n v="10"/>
    <n v="10"/>
    <n v="17.5"/>
    <n v="5"/>
  </r>
  <r>
    <s v="ETANOL HIDRATADO (m3)"/>
    <x v="1"/>
    <x v="1"/>
    <x v="22"/>
    <s v="m3"/>
    <n v="124"/>
    <n v="114"/>
    <n v="106"/>
    <n v="136"/>
    <n v="107"/>
    <n v="109"/>
    <n v="66"/>
    <n v="101"/>
    <n v="212"/>
    <n v="153.55000000000001"/>
    <n v="131"/>
    <n v="90"/>
  </r>
  <r>
    <s v="ETANOL HIDRATADO (m3)"/>
    <x v="1"/>
    <x v="1"/>
    <x v="23"/>
    <s v="m3"/>
    <n v="71.950999999999993"/>
    <n v="88"/>
    <n v="143.72"/>
    <n v="40.191000000000003"/>
    <n v="79"/>
    <n v="44"/>
    <n v="65"/>
    <n v="48"/>
    <n v="57"/>
    <n v="101"/>
    <n v="124"/>
    <n v="139"/>
  </r>
  <r>
    <s v="ETANOL HIDRATADO (m3)"/>
    <x v="1"/>
    <x v="1"/>
    <x v="24"/>
    <s v="m3"/>
    <n v="1869.31"/>
    <n v="1677"/>
    <n v="1373.05"/>
    <n v="1249"/>
    <n v="862.24"/>
    <n v="531.07000000000005"/>
    <n v="989"/>
    <n v="661"/>
    <n v="843.55"/>
    <n v="1484"/>
    <n v="1519"/>
    <n v="1915.31"/>
  </r>
  <r>
    <s v="ETANOL HIDRATADO (m3)"/>
    <x v="1"/>
    <x v="1"/>
    <x v="25"/>
    <s v="m3"/>
    <n v="639"/>
    <n v="513.16700000000003"/>
    <n v="608"/>
    <n v="666.4"/>
    <n v="384"/>
    <n v="333.5"/>
    <n v="442"/>
    <n v="432"/>
    <n v="530.99900000000002"/>
    <n v="575.00099999999998"/>
    <n v="532.51800000000003"/>
    <n v="632.5"/>
  </r>
  <r>
    <s v="ETANOL HIDRATADO (m3)"/>
    <x v="1"/>
    <x v="1"/>
    <x v="26"/>
    <s v="m3"/>
    <n v="85"/>
    <n v="35"/>
    <n v="35"/>
    <n v="55"/>
    <n v="45"/>
    <n v="75"/>
    <n v="50"/>
    <n v="35"/>
    <n v="30"/>
    <n v="53"/>
    <n v="40"/>
    <n v="80"/>
  </r>
  <r>
    <s v="ETANOL HIDRATADO (m3)"/>
    <x v="1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4"/>
    <s v="m3"/>
    <n v="15"/>
    <n v="10"/>
    <n v="5"/>
    <n v="10"/>
    <n v="9"/>
    <n v="7.5"/>
    <n v="17.5"/>
    <n v="9.5"/>
    <n v="10"/>
    <n v="10"/>
    <n v="15"/>
    <n v="10"/>
  </r>
  <r>
    <s v="ETANOL HIDRATADO (m3)"/>
    <x v="1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6"/>
    <s v="m3"/>
    <n v="10"/>
    <n v="4.8"/>
    <n v="4.8"/>
    <n v="4.8"/>
    <n v="9.8000000000000007"/>
    <n v="7.7"/>
    <n v="4.8"/>
    <n v="9.6"/>
    <n v="4.8"/>
    <n v="9.6"/>
    <n v="9.6"/>
    <n v="4.8"/>
  </r>
  <r>
    <s v="ETANOL HIDRATADO (m3)"/>
    <x v="1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5"/>
    <s v="m3"/>
    <n v="40"/>
    <n v="22"/>
    <n v="19"/>
    <n v="20"/>
    <n v="18"/>
    <n v="13"/>
    <n v="25"/>
    <n v="5"/>
    <n v="10"/>
    <n v="10"/>
    <n v="15"/>
    <n v="15"/>
  </r>
  <r>
    <s v="ETANOL HIDRATADO (m3)"/>
    <x v="1"/>
    <x v="2"/>
    <x v="16"/>
    <s v="m3"/>
    <n v="94"/>
    <n v="103"/>
    <n v="88"/>
    <n v="82"/>
    <n v="77.5"/>
    <n v="68.5"/>
    <n v="81.5"/>
    <n v="60.5"/>
    <n v="68"/>
    <n v="71"/>
    <n v="79"/>
    <n v="93"/>
  </r>
  <r>
    <s v="ETANOL HIDRATADO (m3)"/>
    <x v="1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9"/>
    <s v="m3"/>
    <n v="1075"/>
    <n v="1090"/>
    <n v="1205"/>
    <n v="1155"/>
    <n v="1150"/>
    <n v="1165"/>
    <n v="1330"/>
    <n v="1460"/>
    <n v="1580"/>
    <n v="1440"/>
    <n v="1400"/>
    <n v="1420"/>
  </r>
  <r>
    <s v="ETANOL HIDRATADO (m3)"/>
    <x v="1"/>
    <x v="2"/>
    <x v="20"/>
    <s v="m3"/>
    <n v="201"/>
    <n v="205"/>
    <n v="189"/>
    <n v="130"/>
    <n v="119"/>
    <n v="135"/>
    <n v="222"/>
    <n v="330"/>
    <n v="160"/>
    <n v="169"/>
    <n v="131"/>
    <n v="199"/>
  </r>
  <r>
    <s v="ETANOL HIDRATADO (m3)"/>
    <x v="1"/>
    <x v="2"/>
    <x v="21"/>
    <s v="m3"/>
    <n v="3"/>
    <n v="3"/>
    <n v="3"/>
    <n v="0"/>
    <n v="3"/>
    <n v="3"/>
    <n v="3"/>
    <n v="0"/>
    <n v="3"/>
    <n v="3"/>
    <n v="3"/>
    <n v="3"/>
  </r>
  <r>
    <s v="ETANOL HIDRATADO (m3)"/>
    <x v="1"/>
    <x v="2"/>
    <x v="22"/>
    <s v="m3"/>
    <n v="155"/>
    <n v="151.5"/>
    <n v="147"/>
    <n v="119"/>
    <n v="131.5"/>
    <n v="95.5"/>
    <n v="141"/>
    <n v="141.5"/>
    <n v="132"/>
    <n v="134"/>
    <n v="134"/>
    <n v="188"/>
  </r>
  <r>
    <s v="ETANOL HIDRATADO (m3)"/>
    <x v="1"/>
    <x v="2"/>
    <x v="23"/>
    <s v="m3"/>
    <n v="0"/>
    <n v="0"/>
    <n v="0"/>
    <n v="0"/>
    <n v="5"/>
    <n v="0"/>
    <n v="0"/>
    <n v="0"/>
    <n v="0"/>
    <n v="0"/>
    <n v="0"/>
    <n v="0"/>
  </r>
  <r>
    <s v="ETANOL HIDRATADO (m3)"/>
    <x v="1"/>
    <x v="2"/>
    <x v="24"/>
    <s v="m3"/>
    <n v="34"/>
    <n v="44.5"/>
    <n v="47"/>
    <n v="52"/>
    <n v="57"/>
    <n v="45"/>
    <n v="61"/>
    <n v="44"/>
    <n v="57"/>
    <n v="62.5"/>
    <n v="64.5"/>
    <n v="73"/>
  </r>
  <r>
    <s v="ETANOL HIDRATADO (m3)"/>
    <x v="1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2"/>
    <x v="0"/>
    <x v="0"/>
    <s v="m3"/>
    <n v="1721.1"/>
    <n v="1335.6511849984511"/>
    <n v="1391"/>
    <n v="1597.94"/>
    <n v="1463.2529999999999"/>
    <n v="1291.211"/>
    <n v="1582.3"/>
    <n v="1389.6"/>
    <n v="1489.3"/>
    <n v="1445.4"/>
    <n v="1578"/>
    <n v="1850.3"/>
  </r>
  <r>
    <s v="ETANOL HIDRATADO (m3)"/>
    <x v="2"/>
    <x v="0"/>
    <x v="1"/>
    <s v="m3"/>
    <n v="575"/>
    <n v="467.01486351514382"/>
    <n v="43"/>
    <n v="100"/>
    <n v="353"/>
    <n v="254"/>
    <n v="318"/>
    <n v="288"/>
    <n v="295"/>
    <n v="308"/>
    <n v="335"/>
    <n v="363"/>
  </r>
  <r>
    <s v="ETANOL HIDRATADO (m3)"/>
    <x v="2"/>
    <x v="0"/>
    <x v="2"/>
    <s v="m3"/>
    <n v="4001"/>
    <n v="4077.1159787788702"/>
    <n v="3706"/>
    <n v="3769.203"/>
    <n v="4168.6289999999999"/>
    <n v="3669"/>
    <n v="4180.2950000000001"/>
    <n v="4281.55"/>
    <n v="4308"/>
    <n v="4378"/>
    <n v="4409.0839999999998"/>
    <n v="5414"/>
  </r>
  <r>
    <s v="ETANOL HIDRATADO (m3)"/>
    <x v="2"/>
    <x v="0"/>
    <x v="3"/>
    <s v="m3"/>
    <n v="131.6"/>
    <n v="126.4044969261214"/>
    <n v="108"/>
    <n v="88"/>
    <n v="119.2"/>
    <n v="129.19999999999999"/>
    <n v="123.4"/>
    <n v="112"/>
    <n v="141.19999999999999"/>
    <n v="277.39999999999998"/>
    <n v="248.2"/>
    <n v="304"/>
  </r>
  <r>
    <s v="ETANOL HIDRATADO (m3)"/>
    <x v="2"/>
    <x v="0"/>
    <x v="4"/>
    <s v="m3"/>
    <n v="3137"/>
    <n v="2758.581303990075"/>
    <n v="2682.5"/>
    <n v="2595.5"/>
    <n v="2673"/>
    <n v="2395.7600000000002"/>
    <n v="2686.5"/>
    <n v="2506.5"/>
    <n v="2540"/>
    <n v="2808.95"/>
    <n v="2926.35"/>
    <n v="3623.7"/>
  </r>
  <r>
    <s v="ETANOL HIDRATADO (m3)"/>
    <x v="2"/>
    <x v="0"/>
    <x v="5"/>
    <s v="m3"/>
    <n v="181.8"/>
    <n v="172.00359892244131"/>
    <n v="110"/>
    <n v="69"/>
    <n v="86"/>
    <n v="50"/>
    <n v="81.8"/>
    <n v="89"/>
    <n v="70"/>
    <n v="94"/>
    <n v="71"/>
    <n v="102"/>
  </r>
  <r>
    <s v="ETANOL HIDRATADO (m3)"/>
    <x v="2"/>
    <x v="0"/>
    <x v="6"/>
    <s v="m3"/>
    <n v="3286.3"/>
    <n v="2785.0882518050762"/>
    <n v="2502.8000000000002"/>
    <n v="2456.3000000000002"/>
    <n v="2472.85"/>
    <n v="2451.02"/>
    <n v="3300.42"/>
    <n v="2767.5"/>
    <n v="2880"/>
    <n v="2936.4009999999998"/>
    <n v="2872"/>
    <n v="3973"/>
  </r>
  <r>
    <s v="ETANOL HIDRATADO (m3)"/>
    <x v="2"/>
    <x v="0"/>
    <x v="7"/>
    <s v="m3"/>
    <n v="3988.5"/>
    <n v="3275.0652402510741"/>
    <n v="3627"/>
    <n v="3536"/>
    <n v="3211"/>
    <n v="2973.9389999999999"/>
    <n v="3396.5"/>
    <n v="3126.5"/>
    <n v="2862"/>
    <n v="3368"/>
    <n v="3973.8"/>
    <n v="4402"/>
  </r>
  <r>
    <s v="ETANOL HIDRATADO (m3)"/>
    <x v="2"/>
    <x v="0"/>
    <x v="8"/>
    <s v="m3"/>
    <n v="1990"/>
    <n v="1728.0442546821871"/>
    <n v="1590.5"/>
    <n v="1686.5"/>
    <n v="1622"/>
    <n v="1462.9449999999999"/>
    <n v="1684.5"/>
    <n v="1588.5"/>
    <n v="1627"/>
    <n v="1828.5"/>
    <n v="2091.1999999999998"/>
    <n v="2695.3"/>
  </r>
  <r>
    <s v="ETANOL HIDRATADO (m3)"/>
    <x v="2"/>
    <x v="0"/>
    <x v="9"/>
    <s v="m3"/>
    <n v="10212.1"/>
    <n v="9085.2414370375463"/>
    <n v="8254.4850000000006"/>
    <n v="8100.4009999999998"/>
    <n v="8207"/>
    <n v="8221.5"/>
    <n v="9149.5"/>
    <n v="8622.7139999999999"/>
    <n v="8659"/>
    <n v="9404"/>
    <n v="10009"/>
    <n v="11905.5"/>
  </r>
  <r>
    <s v="ETANOL HIDRATADO (m3)"/>
    <x v="2"/>
    <x v="0"/>
    <x v="10"/>
    <s v="m3"/>
    <n v="4462.0129999999999"/>
    <n v="3682.6184599630392"/>
    <n v="3510"/>
    <n v="3579.5"/>
    <n v="3506"/>
    <n v="3183.7550000000001"/>
    <n v="3323.328"/>
    <n v="3092.6680000000001"/>
    <n v="3231.973"/>
    <n v="3514.7379999999998"/>
    <n v="3415.35"/>
    <n v="4155"/>
  </r>
  <r>
    <s v="ETANOL HIDRATADO (m3)"/>
    <x v="2"/>
    <x v="0"/>
    <x v="11"/>
    <s v="m3"/>
    <n v="6494.92"/>
    <n v="5318.773846454309"/>
    <n v="5436.12"/>
    <n v="5596.11"/>
    <n v="5411.65"/>
    <n v="5226.9719999999998"/>
    <n v="5152.17"/>
    <n v="5086.68"/>
    <n v="5601.4549999999999"/>
    <n v="5785.6"/>
    <n v="6633.62"/>
    <n v="8105.38"/>
  </r>
  <r>
    <s v="ETANOL HIDRATADO (m3)"/>
    <x v="2"/>
    <x v="0"/>
    <x v="12"/>
    <s v="m3"/>
    <n v="13546.65"/>
    <n v="11727.09268535294"/>
    <n v="12258.964"/>
    <n v="13082.875"/>
    <n v="12030.95"/>
    <n v="11347.572"/>
    <n v="11571.45"/>
    <n v="11395.15"/>
    <n v="11682.825999999999"/>
    <n v="11545.235000000001"/>
    <n v="11533.7"/>
    <n v="14209.1"/>
  </r>
  <r>
    <s v="ETANOL HIDRATADO (m3)"/>
    <x v="2"/>
    <x v="0"/>
    <x v="13"/>
    <s v="m3"/>
    <n v="3772.5"/>
    <n v="3157.5862652951159"/>
    <n v="2870.5"/>
    <n v="2782.5"/>
    <n v="2761"/>
    <n v="2477.5"/>
    <n v="2446.5"/>
    <n v="2751.5"/>
    <n v="2602.5"/>
    <n v="2759"/>
    <n v="3104"/>
    <n v="3889"/>
  </r>
  <r>
    <s v="ETANOL HIDRATADO (m3)"/>
    <x v="2"/>
    <x v="0"/>
    <x v="14"/>
    <s v="m3"/>
    <n v="2089.4"/>
    <n v="1803.551223775434"/>
    <n v="1711"/>
    <n v="1769"/>
    <n v="1642.5"/>
    <n v="1614.1"/>
    <n v="1604"/>
    <n v="1454.6"/>
    <n v="1569"/>
    <n v="1788.645"/>
    <n v="1908.5"/>
    <n v="2546.6"/>
  </r>
  <r>
    <s v="ETANOL HIDRATADO (m3)"/>
    <x v="2"/>
    <x v="0"/>
    <x v="15"/>
    <s v="m3"/>
    <n v="28432.567999999999"/>
    <n v="23943.757756597701"/>
    <n v="23192.59"/>
    <n v="21477.135999999999"/>
    <n v="19969.424999999999"/>
    <n v="18166.691999999999"/>
    <n v="18813.689999999999"/>
    <n v="18606.861000000001"/>
    <n v="19343.987000000001"/>
    <n v="22469.705000000002"/>
    <n v="23302.49"/>
    <n v="30477.33"/>
  </r>
  <r>
    <s v="ETANOL HIDRATADO (m3)"/>
    <x v="2"/>
    <x v="0"/>
    <x v="16"/>
    <s v="m3"/>
    <n v="69759.165999999997"/>
    <n v="61474.778284028471"/>
    <n v="51661.41"/>
    <n v="56207.58"/>
    <n v="52138.502"/>
    <n v="53760.362000000001"/>
    <n v="59213.512000000002"/>
    <n v="58384.663"/>
    <n v="61550.561999999998"/>
    <n v="67111.607000000004"/>
    <n v="66982.347999999998"/>
    <n v="84882.342999999993"/>
  </r>
  <r>
    <s v="ETANOL HIDRATADO (m3)"/>
    <x v="2"/>
    <x v="0"/>
    <x v="17"/>
    <s v="m3"/>
    <n v="3872.8"/>
    <n v="3468.1034892598068"/>
    <n v="3465"/>
    <n v="3618"/>
    <n v="3192"/>
    <n v="3113"/>
    <n v="3245.8510000000001"/>
    <n v="2851"/>
    <n v="2998"/>
    <n v="3471"/>
    <n v="3504"/>
    <n v="4921"/>
  </r>
  <r>
    <s v="ETANOL HIDRATADO (m3)"/>
    <x v="2"/>
    <x v="0"/>
    <x v="18"/>
    <s v="m3"/>
    <n v="59283.078000000001"/>
    <n v="54912.904470787078"/>
    <n v="48760.021999999997"/>
    <n v="48101.413999999997"/>
    <n v="47457.642999999996"/>
    <n v="43554.167000000001"/>
    <n v="45164.324000000001"/>
    <n v="44972.277000000002"/>
    <n v="46056.035000000003"/>
    <n v="48312.076000000001"/>
    <n v="45342.887000000002"/>
    <n v="55103.9"/>
  </r>
  <r>
    <s v="ETANOL HIDRATADO (m3)"/>
    <x v="2"/>
    <x v="0"/>
    <x v="19"/>
    <s v="m3"/>
    <n v="603817.696"/>
    <n v="602194.38749607827"/>
    <n v="547883.42299999995"/>
    <n v="581649.73400000005"/>
    <n v="581012.46100000001"/>
    <n v="555237.10400000005"/>
    <n v="589674.61899999995"/>
    <n v="616937.65599999996"/>
    <n v="639248.11699999997"/>
    <n v="707107.44700000004"/>
    <n v="673175.16299999994"/>
    <n v="779907.80200000003"/>
  </r>
  <r>
    <s v="ETANOL HIDRATADO (m3)"/>
    <x v="2"/>
    <x v="0"/>
    <x v="20"/>
    <s v="m3"/>
    <n v="95031.46"/>
    <n v="99257.524051048298"/>
    <n v="83805.902000000002"/>
    <n v="84823.313999999998"/>
    <n v="84554.797999999995"/>
    <n v="89156.79"/>
    <n v="90212.563999999998"/>
    <n v="99335.123000000007"/>
    <n v="104837.83"/>
    <n v="109213.68799999999"/>
    <n v="108543.325"/>
    <n v="132457.97500000001"/>
  </r>
  <r>
    <s v="ETANOL HIDRATADO (m3)"/>
    <x v="2"/>
    <x v="0"/>
    <x v="21"/>
    <s v="m3"/>
    <n v="12300.532999999999"/>
    <n v="9087.1195977035713"/>
    <n v="7886.8289999999997"/>
    <n v="9689.5540000000001"/>
    <n v="7168.3339999999998"/>
    <n v="6413.3379999999997"/>
    <n v="6990.79"/>
    <n v="7503.0410000000002"/>
    <n v="8023.3779999999997"/>
    <n v="8973.9310000000005"/>
    <n v="10272.358"/>
    <n v="13058.616"/>
  </r>
  <r>
    <s v="ETANOL HIDRATADO (m3)"/>
    <x v="2"/>
    <x v="0"/>
    <x v="22"/>
    <s v="m3"/>
    <n v="10870.51"/>
    <n v="9647.2749510899739"/>
    <n v="7996.7550000000001"/>
    <n v="8319.7749999999996"/>
    <n v="8512.5079999999998"/>
    <n v="7747.64"/>
    <n v="8116.5460000000003"/>
    <n v="8134.8440000000001"/>
    <n v="8471.4189999999999"/>
    <n v="9696.2099999999991"/>
    <n v="11273.277"/>
    <n v="13360.471"/>
  </r>
  <r>
    <s v="ETANOL HIDRATADO (m3)"/>
    <x v="2"/>
    <x v="0"/>
    <x v="23"/>
    <s v="m3"/>
    <n v="14388.016"/>
    <n v="13118.106857551"/>
    <n v="12286.486999999999"/>
    <n v="11699.779"/>
    <n v="10118"/>
    <n v="9832.25"/>
    <n v="10962.7"/>
    <n v="11007.93"/>
    <n v="12118.686"/>
    <n v="14396.85"/>
    <n v="15024.75"/>
    <n v="19893.599999999999"/>
  </r>
  <r>
    <s v="ETANOL HIDRATADO (m3)"/>
    <x v="2"/>
    <x v="0"/>
    <x v="24"/>
    <s v="m3"/>
    <n v="41683.410000000003"/>
    <n v="36144.751213119838"/>
    <n v="36310.720999999998"/>
    <n v="37475.303999999996"/>
    <n v="38997.635000000002"/>
    <n v="34370.159"/>
    <n v="38939.614000000001"/>
    <n v="43356.078000000001"/>
    <n v="45553.771999999997"/>
    <n v="48048.008000000002"/>
    <n v="44319.673000000003"/>
    <n v="53366.45"/>
  </r>
  <r>
    <s v="ETANOL HIDRATADO (m3)"/>
    <x v="2"/>
    <x v="0"/>
    <x v="25"/>
    <s v="m3"/>
    <n v="76832.740000000005"/>
    <n v="73908.882269014954"/>
    <n v="68901.019"/>
    <n v="65635.48"/>
    <n v="66987.38"/>
    <n v="68501.710000000006"/>
    <n v="75211.31"/>
    <n v="76829.94"/>
    <n v="81287.101999999999"/>
    <n v="87122.65"/>
    <n v="83038.8"/>
    <n v="93890.736000000004"/>
  </r>
  <r>
    <s v="ETANOL HIDRATADO (m3)"/>
    <x v="2"/>
    <x v="0"/>
    <x v="26"/>
    <s v="m3"/>
    <n v="6516.84"/>
    <n v="6661.7674719732686"/>
    <n v="5815.4570000000003"/>
    <n v="5583"/>
    <n v="5546"/>
    <n v="5176"/>
    <n v="5623"/>
    <n v="5829"/>
    <n v="6161"/>
    <n v="6530"/>
    <n v="6636"/>
    <n v="7343"/>
  </r>
  <r>
    <s v="ETANOL HIDRATADO (m3)"/>
    <x v="2"/>
    <x v="1"/>
    <x v="0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2"/>
    <s v="m3"/>
    <n v="35"/>
    <n v="0"/>
    <n v="20"/>
    <n v="2"/>
    <n v="20"/>
    <n v="0"/>
    <n v="0"/>
    <n v="0"/>
    <n v="0"/>
    <n v="0"/>
    <n v="0"/>
    <n v="0"/>
  </r>
  <r>
    <s v="ETANOL HIDRATADO (m3)"/>
    <x v="2"/>
    <x v="1"/>
    <x v="3"/>
    <s v="m3"/>
    <n v="10"/>
    <n v="0"/>
    <n v="0"/>
    <n v="0"/>
    <n v="5"/>
    <n v="0"/>
    <n v="10"/>
    <n v="0"/>
    <n v="10"/>
    <n v="5"/>
    <n v="5"/>
    <n v="0"/>
  </r>
  <r>
    <s v="ETANOL HIDRATADO (m3)"/>
    <x v="2"/>
    <x v="1"/>
    <x v="4"/>
    <s v="m3"/>
    <n v="15"/>
    <n v="10"/>
    <n v="0"/>
    <n v="10"/>
    <n v="0"/>
    <n v="0"/>
    <n v="0"/>
    <n v="5"/>
    <n v="20"/>
    <n v="5"/>
    <n v="10"/>
    <n v="0"/>
  </r>
  <r>
    <s v="ETANOL HIDRATADO (m3)"/>
    <x v="2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6"/>
    <s v="m3"/>
    <n v="0"/>
    <n v="0"/>
    <n v="0"/>
    <n v="10"/>
    <n v="40"/>
    <n v="90"/>
    <n v="71"/>
    <n v="58"/>
    <n v="38"/>
    <n v="35"/>
    <n v="45"/>
    <n v="100"/>
  </r>
  <r>
    <s v="ETANOL HIDRATADO (m3)"/>
    <x v="2"/>
    <x v="1"/>
    <x v="7"/>
    <s v="m3"/>
    <n v="55"/>
    <n v="85"/>
    <n v="85"/>
    <n v="90"/>
    <n v="75"/>
    <n v="60"/>
    <n v="75"/>
    <n v="70"/>
    <n v="55"/>
    <n v="82"/>
    <n v="90"/>
    <n v="81"/>
  </r>
  <r>
    <s v="ETANOL HIDRATADO (m3)"/>
    <x v="2"/>
    <x v="1"/>
    <x v="8"/>
    <s v="m3"/>
    <n v="50"/>
    <n v="77"/>
    <n v="40"/>
    <n v="6"/>
    <n v="0"/>
    <n v="0"/>
    <n v="0"/>
    <n v="0"/>
    <n v="0"/>
    <n v="0"/>
    <n v="45"/>
    <n v="25"/>
  </r>
  <r>
    <s v="ETANOL HIDRATADO (m3)"/>
    <x v="2"/>
    <x v="1"/>
    <x v="9"/>
    <s v="m3"/>
    <n v="2"/>
    <n v="8"/>
    <n v="5"/>
    <n v="5"/>
    <n v="10"/>
    <n v="13"/>
    <n v="0"/>
    <n v="0"/>
    <n v="26"/>
    <n v="10"/>
    <n v="15"/>
    <n v="10"/>
  </r>
  <r>
    <s v="ETANOL HIDRATADO (m3)"/>
    <x v="2"/>
    <x v="1"/>
    <x v="10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11"/>
    <s v="m3"/>
    <n v="0"/>
    <n v="0"/>
    <n v="0"/>
    <n v="0"/>
    <n v="0"/>
    <n v="63"/>
    <n v="0"/>
    <n v="0"/>
    <n v="0"/>
    <n v="10"/>
    <n v="3"/>
    <n v="3"/>
  </r>
  <r>
    <s v="ETANOL HIDRATADO (m3)"/>
    <x v="2"/>
    <x v="1"/>
    <x v="12"/>
    <s v="m3"/>
    <n v="1238.405"/>
    <n v="864.33399999999995"/>
    <n v="94.22"/>
    <n v="5"/>
    <n v="12"/>
    <n v="7"/>
    <n v="6"/>
    <n v="11"/>
    <n v="5"/>
    <n v="10"/>
    <n v="3"/>
    <n v="10"/>
  </r>
  <r>
    <s v="ETANOL HIDRATADO (m3)"/>
    <x v="2"/>
    <x v="1"/>
    <x v="13"/>
    <s v="m3"/>
    <n v="2.5"/>
    <n v="2.5"/>
    <n v="0"/>
    <n v="2.5"/>
    <n v="0"/>
    <n v="2.5"/>
    <n v="2.5"/>
    <n v="182.5"/>
    <n v="46"/>
    <n v="7.5"/>
    <n v="32.5"/>
    <n v="2.5"/>
  </r>
  <r>
    <s v="ETANOL HIDRATADO (m3)"/>
    <x v="2"/>
    <x v="1"/>
    <x v="14"/>
    <s v="m3"/>
    <n v="0"/>
    <n v="5"/>
    <n v="0"/>
    <n v="0"/>
    <n v="5"/>
    <n v="0"/>
    <n v="0"/>
    <n v="0"/>
    <n v="0"/>
    <n v="0"/>
    <n v="0"/>
    <n v="0"/>
  </r>
  <r>
    <s v="ETANOL HIDRATADO (m3)"/>
    <x v="2"/>
    <x v="1"/>
    <x v="15"/>
    <s v="m3"/>
    <n v="389"/>
    <n v="308.00299999999999"/>
    <n v="361"/>
    <n v="304"/>
    <n v="252"/>
    <n v="153.5"/>
    <n v="126"/>
    <n v="105"/>
    <n v="126"/>
    <n v="167.50200000000001"/>
    <n v="307.5"/>
    <n v="271"/>
  </r>
  <r>
    <s v="ETANOL HIDRATADO (m3)"/>
    <x v="2"/>
    <x v="1"/>
    <x v="16"/>
    <s v="m3"/>
    <n v="480.4"/>
    <n v="622.48500000000001"/>
    <n v="399.5"/>
    <n v="425"/>
    <n v="606"/>
    <n v="371"/>
    <n v="462.5"/>
    <n v="430.69"/>
    <n v="450"/>
    <n v="431.5"/>
    <n v="418"/>
    <n v="498.572"/>
  </r>
  <r>
    <s v="ETANOL HIDRATADO (m3)"/>
    <x v="2"/>
    <x v="1"/>
    <x v="17"/>
    <s v="m3"/>
    <n v="45"/>
    <n v="58"/>
    <n v="21"/>
    <n v="16"/>
    <n v="55"/>
    <n v="16"/>
    <n v="21"/>
    <n v="16"/>
    <n v="14"/>
    <n v="13"/>
    <n v="3"/>
    <n v="11"/>
  </r>
  <r>
    <s v="ETANOL HIDRATADO (m3)"/>
    <x v="2"/>
    <x v="1"/>
    <x v="18"/>
    <s v="m3"/>
    <n v="265"/>
    <n v="255"/>
    <n v="285"/>
    <n v="245"/>
    <n v="245"/>
    <n v="305"/>
    <n v="287"/>
    <n v="260"/>
    <n v="230"/>
    <n v="290"/>
    <n v="255"/>
    <n v="362.6"/>
  </r>
  <r>
    <s v="ETANOL HIDRATADO (m3)"/>
    <x v="2"/>
    <x v="1"/>
    <x v="19"/>
    <s v="m3"/>
    <n v="5386.9030000000002"/>
    <n v="3898.326"/>
    <n v="3963.0039999999999"/>
    <n v="4193.4570000000003"/>
    <n v="4473.3649999999998"/>
    <n v="4208.3609999999999"/>
    <n v="5513.7539999999999"/>
    <n v="4662.1559999999999"/>
    <n v="8879.8770000000004"/>
    <n v="11839.543"/>
    <n v="11690.787"/>
    <n v="14937.103999999999"/>
  </r>
  <r>
    <s v="ETANOL HIDRATADO (m3)"/>
    <x v="2"/>
    <x v="1"/>
    <x v="20"/>
    <s v="m3"/>
    <n v="10189.776"/>
    <n v="2997"/>
    <n v="1870"/>
    <n v="2953.0830000000001"/>
    <n v="7204.8280000000004"/>
    <n v="1350.9169999999999"/>
    <n v="3111.982"/>
    <n v="9832.9950000000008"/>
    <n v="1622"/>
    <n v="6876.7"/>
    <n v="2370.3000000000002"/>
    <n v="2689.9"/>
  </r>
  <r>
    <s v="ETANOL HIDRATADO (m3)"/>
    <x v="2"/>
    <x v="1"/>
    <x v="21"/>
    <s v="m3"/>
    <n v="10"/>
    <n v="20"/>
    <n v="30"/>
    <n v="27.5"/>
    <n v="56.281999999999996"/>
    <n v="30"/>
    <n v="15"/>
    <n v="5"/>
    <n v="47.5"/>
    <n v="39.253"/>
    <n v="27.5"/>
    <n v="52.5"/>
  </r>
  <r>
    <s v="ETANOL HIDRATADO (m3)"/>
    <x v="2"/>
    <x v="1"/>
    <x v="22"/>
    <s v="m3"/>
    <n v="94"/>
    <n v="289.35300000000001"/>
    <n v="61"/>
    <n v="5"/>
    <n v="8.5500000000000007"/>
    <n v="5"/>
    <n v="18"/>
    <n v="12"/>
    <n v="10"/>
    <n v="10"/>
    <n v="21"/>
    <n v="11"/>
  </r>
  <r>
    <s v="ETANOL HIDRATADO (m3)"/>
    <x v="2"/>
    <x v="1"/>
    <x v="23"/>
    <s v="m3"/>
    <n v="136"/>
    <n v="301.125"/>
    <n v="109.634"/>
    <n v="173"/>
    <n v="126"/>
    <n v="41"/>
    <n v="47"/>
    <n v="38"/>
    <n v="30"/>
    <n v="72"/>
    <n v="90"/>
    <n v="67"/>
  </r>
  <r>
    <s v="ETANOL HIDRATADO (m3)"/>
    <x v="2"/>
    <x v="1"/>
    <x v="24"/>
    <s v="m3"/>
    <n v="1949.12"/>
    <n v="1479.979"/>
    <n v="1365"/>
    <n v="1252.19"/>
    <n v="827"/>
    <n v="698.5"/>
    <n v="724.1"/>
    <n v="833"/>
    <n v="1044.05"/>
    <n v="1306.5"/>
    <n v="1439.05"/>
    <n v="1751"/>
  </r>
  <r>
    <s v="ETANOL HIDRATADO (m3)"/>
    <x v="2"/>
    <x v="1"/>
    <x v="25"/>
    <s v="m3"/>
    <n v="802.54200000000003"/>
    <n v="907.01099999999997"/>
    <n v="966.39099999999996"/>
    <n v="1172.252"/>
    <n v="508.7"/>
    <n v="501.71"/>
    <n v="553.19899999999996"/>
    <n v="494.92099999999999"/>
    <n v="455.33"/>
    <n v="530"/>
    <n v="558"/>
    <n v="628"/>
  </r>
  <r>
    <s v="ETANOL HIDRATADO (m3)"/>
    <x v="2"/>
    <x v="1"/>
    <x v="26"/>
    <s v="m3"/>
    <n v="30"/>
    <n v="43"/>
    <n v="35"/>
    <n v="60"/>
    <n v="35"/>
    <n v="18"/>
    <n v="23"/>
    <n v="30"/>
    <n v="55"/>
    <n v="58"/>
    <n v="38"/>
    <n v="68"/>
  </r>
  <r>
    <s v="ETANOL HIDRATADO (m3)"/>
    <x v="2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4"/>
    <s v="m3"/>
    <n v="10"/>
    <n v="10"/>
    <n v="0"/>
    <n v="10"/>
    <n v="4.5"/>
    <n v="10"/>
    <n v="14.087999999999999"/>
    <n v="9.5"/>
    <n v="0"/>
    <n v="0"/>
    <n v="0"/>
    <n v="0"/>
  </r>
  <r>
    <s v="ETANOL HIDRATADO (m3)"/>
    <x v="2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6"/>
    <s v="m3"/>
    <n v="17.3"/>
    <n v="0"/>
    <n v="12.7"/>
    <n v="4.8"/>
    <n v="12.5"/>
    <n v="4.8"/>
    <n v="9.6"/>
    <n v="9.6"/>
    <n v="9.6"/>
    <n v="9.6"/>
    <n v="9.6"/>
    <n v="15.4"/>
  </r>
  <r>
    <s v="ETANOL HIDRATADO (m3)"/>
    <x v="2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5"/>
    <s v="m3"/>
    <n v="20"/>
    <n v="20"/>
    <n v="15"/>
    <n v="10"/>
    <n v="10"/>
    <n v="10"/>
    <n v="10"/>
    <n v="5"/>
    <n v="5"/>
    <n v="5"/>
    <n v="5"/>
    <n v="5"/>
  </r>
  <r>
    <s v="ETANOL HIDRATADO (m3)"/>
    <x v="2"/>
    <x v="2"/>
    <x v="16"/>
    <s v="m3"/>
    <n v="87.5"/>
    <n v="82.5"/>
    <n v="78.5"/>
    <n v="85.5"/>
    <n v="73.5"/>
    <n v="58"/>
    <n v="77"/>
    <n v="57.5"/>
    <n v="92.5"/>
    <n v="73"/>
    <n v="71"/>
    <n v="100"/>
  </r>
  <r>
    <s v="ETANOL HIDRATADO (m3)"/>
    <x v="2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9"/>
    <s v="m3"/>
    <n v="1226"/>
    <n v="1275"/>
    <n v="1225"/>
    <n v="1140"/>
    <n v="1155"/>
    <n v="1135"/>
    <n v="1250"/>
    <n v="1360"/>
    <n v="1380"/>
    <n v="1320"/>
    <n v="1285"/>
    <n v="1350"/>
  </r>
  <r>
    <s v="ETANOL HIDRATADO (m3)"/>
    <x v="2"/>
    <x v="2"/>
    <x v="20"/>
    <s v="m3"/>
    <n v="212"/>
    <n v="153"/>
    <n v="134"/>
    <n v="112"/>
    <n v="100"/>
    <n v="91"/>
    <n v="78"/>
    <n v="103"/>
    <n v="111"/>
    <n v="133"/>
    <n v="107"/>
    <n v="87"/>
  </r>
  <r>
    <s v="ETANOL HIDRATADO (m3)"/>
    <x v="2"/>
    <x v="2"/>
    <x v="21"/>
    <s v="m3"/>
    <n v="3"/>
    <n v="0"/>
    <n v="3"/>
    <n v="3"/>
    <n v="0"/>
    <n v="3"/>
    <n v="0"/>
    <n v="11"/>
    <n v="3"/>
    <n v="0"/>
    <n v="17"/>
    <n v="1"/>
  </r>
  <r>
    <s v="ETANOL HIDRATADO (m3)"/>
    <x v="2"/>
    <x v="2"/>
    <x v="22"/>
    <s v="m3"/>
    <n v="139.5"/>
    <n v="157"/>
    <n v="133"/>
    <n v="137.5"/>
    <n v="89"/>
    <n v="96"/>
    <n v="103"/>
    <n v="99"/>
    <n v="91.5"/>
    <n v="87"/>
    <n v="124"/>
    <n v="124.1"/>
  </r>
  <r>
    <s v="ETANOL HIDRATADO (m3)"/>
    <x v="2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24"/>
    <s v="m3"/>
    <n v="74"/>
    <n v="60"/>
    <n v="60"/>
    <n v="42"/>
    <n v="69.5"/>
    <n v="105"/>
    <n v="47"/>
    <n v="65.5"/>
    <n v="52"/>
    <n v="76"/>
    <n v="61.5"/>
    <n v="97"/>
  </r>
  <r>
    <s v="ETANOL HIDRATADO (m3)"/>
    <x v="2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3"/>
    <x v="0"/>
    <x v="0"/>
    <s v="m3"/>
    <n v="1712.6"/>
    <n v="2302.4"/>
    <n v="2649.4349999999999"/>
    <n v="2234"/>
    <n v="2179.1999999999998"/>
    <n v="2261.5"/>
    <n v="2456.6"/>
    <n v="2402"/>
    <n v="2422.1"/>
    <n v="3417.5"/>
    <n v="2686.4"/>
    <n v="2470.8000000000002"/>
  </r>
  <r>
    <s v="ETANOL HIDRATADO (m3)"/>
    <x v="3"/>
    <x v="0"/>
    <x v="1"/>
    <s v="m3"/>
    <n v="408"/>
    <n v="339"/>
    <n v="496"/>
    <n v="480"/>
    <n v="458"/>
    <n v="430"/>
    <n v="475"/>
    <n v="443.5"/>
    <n v="575"/>
    <n v="1022"/>
    <n v="1062"/>
    <n v="1196"/>
  </r>
  <r>
    <s v="ETANOL HIDRATADO (m3)"/>
    <x v="3"/>
    <x v="0"/>
    <x v="2"/>
    <s v="m3"/>
    <n v="4480"/>
    <n v="5944.68"/>
    <n v="7268"/>
    <n v="6776.49"/>
    <n v="6758.4"/>
    <n v="6708"/>
    <n v="6833"/>
    <n v="6955"/>
    <n v="7002.26"/>
    <n v="7894"/>
    <n v="6378.0069999999996"/>
    <n v="5602.75"/>
  </r>
  <r>
    <s v="ETANOL HIDRATADO (m3)"/>
    <x v="3"/>
    <x v="0"/>
    <x v="3"/>
    <s v="m3"/>
    <n v="222.2"/>
    <n v="232.4"/>
    <n v="304.8"/>
    <n v="199"/>
    <n v="196.4"/>
    <n v="240.8"/>
    <n v="227.4"/>
    <n v="217"/>
    <n v="227.2"/>
    <n v="304.2"/>
    <n v="232"/>
    <n v="229"/>
  </r>
  <r>
    <s v="ETANOL HIDRATADO (m3)"/>
    <x v="3"/>
    <x v="0"/>
    <x v="4"/>
    <s v="m3"/>
    <n v="3292.0459999999998"/>
    <n v="3868.3"/>
    <n v="4336.5"/>
    <n v="4193.4040000000005"/>
    <n v="3909"/>
    <n v="3919.95"/>
    <n v="3965"/>
    <n v="4281.5"/>
    <n v="4400.95"/>
    <n v="5204.95"/>
    <n v="4742.7"/>
    <n v="4581.8999999999996"/>
  </r>
  <r>
    <s v="ETANOL HIDRATADO (m3)"/>
    <x v="3"/>
    <x v="0"/>
    <x v="5"/>
    <s v="m3"/>
    <n v="121"/>
    <n v="114"/>
    <n v="113"/>
    <n v="118"/>
    <n v="209"/>
    <n v="212"/>
    <n v="222"/>
    <n v="197"/>
    <n v="275"/>
    <n v="317"/>
    <n v="185"/>
    <n v="110"/>
  </r>
  <r>
    <s v="ETANOL HIDRATADO (m3)"/>
    <x v="3"/>
    <x v="0"/>
    <x v="6"/>
    <s v="m3"/>
    <n v="3611.5"/>
    <n v="4175.5"/>
    <n v="4479.75"/>
    <n v="4507.3500000000004"/>
    <n v="4321.3999999999996"/>
    <n v="4652.8999999999996"/>
    <n v="5484.35"/>
    <n v="4787.8"/>
    <n v="4882.2"/>
    <n v="6146.7"/>
    <n v="4495.8"/>
    <n v="4555.8999999999996"/>
  </r>
  <r>
    <s v="ETANOL HIDRATADO (m3)"/>
    <x v="3"/>
    <x v="0"/>
    <x v="7"/>
    <s v="m3"/>
    <n v="4486.2"/>
    <n v="4236.8"/>
    <n v="4853"/>
    <n v="4737.8"/>
    <n v="4846.848"/>
    <n v="4441.8"/>
    <n v="4681"/>
    <n v="4580.8"/>
    <n v="5029"/>
    <n v="5552.5"/>
    <n v="4453"/>
    <n v="4764.67"/>
  </r>
  <r>
    <s v="ETANOL HIDRATADO (m3)"/>
    <x v="3"/>
    <x v="0"/>
    <x v="8"/>
    <s v="m3"/>
    <n v="2504"/>
    <n v="2930.5"/>
    <n v="3380.5"/>
    <n v="2889.5"/>
    <n v="2973.5"/>
    <n v="2905"/>
    <n v="3005.5"/>
    <n v="3198.5"/>
    <n v="3352.47"/>
    <n v="4387.5"/>
    <n v="3361.5"/>
    <n v="3315.4369999999999"/>
  </r>
  <r>
    <s v="ETANOL HIDRATADO (m3)"/>
    <x v="3"/>
    <x v="0"/>
    <x v="9"/>
    <s v="m3"/>
    <n v="11734.887000000001"/>
    <n v="12766.5"/>
    <n v="14545"/>
    <n v="14707.762000000001"/>
    <n v="13903"/>
    <n v="14041"/>
    <n v="14618.5"/>
    <n v="13827.975"/>
    <n v="14090.823"/>
    <n v="17203.5"/>
    <n v="14508.199000000001"/>
    <n v="16539.253000000001"/>
  </r>
  <r>
    <s v="ETANOL HIDRATADO (m3)"/>
    <x v="3"/>
    <x v="0"/>
    <x v="10"/>
    <s v="m3"/>
    <n v="4045"/>
    <n v="5484.5"/>
    <n v="5943.05"/>
    <n v="5819.6610000000001"/>
    <n v="5497.5"/>
    <n v="5510.5"/>
    <n v="5385.05"/>
    <n v="5357"/>
    <n v="5316"/>
    <n v="7478"/>
    <n v="6065.4679999999998"/>
    <n v="6941.2529999999997"/>
  </r>
  <r>
    <s v="ETANOL HIDRATADO (m3)"/>
    <x v="3"/>
    <x v="0"/>
    <x v="11"/>
    <s v="m3"/>
    <n v="8069.24"/>
    <n v="11102.045"/>
    <n v="13418.88"/>
    <n v="12682.87"/>
    <n v="11782.73"/>
    <n v="11223.779"/>
    <n v="10633.4"/>
    <n v="9809.7999999999993"/>
    <n v="9725.4"/>
    <n v="11421.136"/>
    <n v="10137.5"/>
    <n v="11561.79"/>
  </r>
  <r>
    <s v="ETANOL HIDRATADO (m3)"/>
    <x v="3"/>
    <x v="0"/>
    <x v="12"/>
    <s v="m3"/>
    <n v="13281.2"/>
    <n v="21390.5"/>
    <n v="21908.81"/>
    <n v="19534.237000000001"/>
    <n v="22140.7"/>
    <n v="25869.920999999998"/>
    <n v="24550.888999999999"/>
    <n v="24303.937999999998"/>
    <n v="25184.978999999999"/>
    <n v="30520.865000000002"/>
    <n v="23227.599999999999"/>
    <n v="26487.974999999999"/>
  </r>
  <r>
    <s v="ETANOL HIDRATADO (m3)"/>
    <x v="3"/>
    <x v="0"/>
    <x v="13"/>
    <s v="m3"/>
    <n v="4090.5"/>
    <n v="4847"/>
    <n v="4949"/>
    <n v="5235"/>
    <n v="4509.5"/>
    <n v="4525.5"/>
    <n v="5246.5"/>
    <n v="4766.5"/>
    <n v="4260.5"/>
    <n v="6238.5"/>
    <n v="4915.5"/>
    <n v="5116"/>
  </r>
  <r>
    <s v="ETANOL HIDRATADO (m3)"/>
    <x v="3"/>
    <x v="0"/>
    <x v="14"/>
    <s v="m3"/>
    <n v="2486.6"/>
    <n v="3699.8"/>
    <n v="4045.6"/>
    <n v="4169.2"/>
    <n v="3409.2"/>
    <n v="3442.1990000000001"/>
    <n v="3314.5"/>
    <n v="2915.1"/>
    <n v="2975.7"/>
    <n v="4656.8999999999996"/>
    <n v="3468.4"/>
    <n v="3819.1"/>
  </r>
  <r>
    <s v="ETANOL HIDRATADO (m3)"/>
    <x v="3"/>
    <x v="0"/>
    <x v="15"/>
    <s v="m3"/>
    <n v="27969.634999999998"/>
    <n v="36332.529000000002"/>
    <n v="42487.824999999997"/>
    <n v="42508.817999999999"/>
    <n v="38348.063000000002"/>
    <n v="42569.574000000001"/>
    <n v="43209.968999999997"/>
    <n v="42072.745999999999"/>
    <n v="44355.088000000003"/>
    <n v="51731.25"/>
    <n v="44216.552000000003"/>
    <n v="49036.207999999999"/>
  </r>
  <r>
    <s v="ETANOL HIDRATADO (m3)"/>
    <x v="3"/>
    <x v="0"/>
    <x v="16"/>
    <s v="m3"/>
    <n v="76769.619000000006"/>
    <n v="82372.37"/>
    <n v="105654.49099999999"/>
    <n v="140589.80600000001"/>
    <n v="143710.95199999999"/>
    <n v="161055.38200000001"/>
    <n v="184323.277"/>
    <n v="185422.76800000001"/>
    <n v="197126.74400000001"/>
    <n v="205176.81299999999"/>
    <n v="146859.867"/>
    <n v="153729.728"/>
  </r>
  <r>
    <s v="ETANOL HIDRATADO (m3)"/>
    <x v="3"/>
    <x v="0"/>
    <x v="17"/>
    <s v="m3"/>
    <n v="4776.5"/>
    <n v="5222.5"/>
    <n v="5193"/>
    <n v="4722.3540000000003"/>
    <n v="4087.4470000000001"/>
    <n v="4462.5839999999998"/>
    <n v="5932.03"/>
    <n v="5756.9319999999998"/>
    <n v="5806"/>
    <n v="6768"/>
    <n v="4800"/>
    <n v="5136.5709999999999"/>
  </r>
  <r>
    <s v="ETANOL HIDRATADO (m3)"/>
    <x v="3"/>
    <x v="0"/>
    <x v="18"/>
    <s v="m3"/>
    <n v="53647.252999999997"/>
    <n v="48515.428"/>
    <n v="55767.245999999999"/>
    <n v="56572.694000000003"/>
    <n v="52130.906000000003"/>
    <n v="52560.108"/>
    <n v="56055.053999999996"/>
    <n v="57397.96"/>
    <n v="58433.970999999998"/>
    <n v="66452.173999999999"/>
    <n v="50447.360999999997"/>
    <n v="54594.004000000001"/>
  </r>
  <r>
    <s v="ETANOL HIDRATADO (m3)"/>
    <x v="3"/>
    <x v="0"/>
    <x v="19"/>
    <s v="m3"/>
    <n v="699006.21600000001"/>
    <n v="676439.32299999997"/>
    <n v="785902.14599999995"/>
    <n v="796282.43"/>
    <n v="758009.16799999995"/>
    <n v="777501.49800000002"/>
    <n v="790488.18"/>
    <n v="814320.79299999995"/>
    <n v="832165.255"/>
    <n v="876807.5199999999"/>
    <n v="722638.723"/>
    <n v="802109.83100000001"/>
  </r>
  <r>
    <s v="ETANOL HIDRATADO (m3)"/>
    <x v="3"/>
    <x v="0"/>
    <x v="20"/>
    <s v="m3"/>
    <n v="119472.55100000001"/>
    <n v="118472.988"/>
    <n v="129614.717"/>
    <n v="145258.38500000001"/>
    <n v="135691.63800000001"/>
    <n v="137104.4"/>
    <n v="144884.28"/>
    <n v="147794.14000000001"/>
    <n v="153469.04999999999"/>
    <n v="162439.00099999999"/>
    <n v="131958.71100000001"/>
    <n v="146314.883"/>
  </r>
  <r>
    <s v="ETANOL HIDRATADO (m3)"/>
    <x v="3"/>
    <x v="0"/>
    <x v="21"/>
    <s v="m3"/>
    <n v="12539.893"/>
    <n v="15479.541999999999"/>
    <n v="16199.502"/>
    <n v="13235.233"/>
    <n v="10234.703"/>
    <n v="11253.26"/>
    <n v="13060.3"/>
    <n v="13284.687"/>
    <n v="13892.75"/>
    <n v="16035.501"/>
    <n v="10430.049999999999"/>
    <n v="10624.115"/>
  </r>
  <r>
    <s v="ETANOL HIDRATADO (m3)"/>
    <x v="3"/>
    <x v="0"/>
    <x v="22"/>
    <s v="m3"/>
    <n v="12271.41"/>
    <n v="13561.466"/>
    <n v="15005.88"/>
    <n v="12813.531999999999"/>
    <n v="13377.05"/>
    <n v="15236.06"/>
    <n v="14802.691999999999"/>
    <n v="15235.451999999999"/>
    <n v="15866.464"/>
    <n v="15662.107"/>
    <n v="10117.538"/>
    <n v="11978.651"/>
  </r>
  <r>
    <s v="ETANOL HIDRATADO (m3)"/>
    <x v="3"/>
    <x v="0"/>
    <x v="23"/>
    <s v="m3"/>
    <n v="18261.45"/>
    <n v="18958.004000000001"/>
    <n v="19626.349999999999"/>
    <n v="21177.906999999999"/>
    <n v="18515.834999999999"/>
    <n v="17864.75"/>
    <n v="19051"/>
    <n v="20024.95"/>
    <n v="21395.665000000001"/>
    <n v="22518.9"/>
    <n v="15755.45"/>
    <n v="17476.900000000001"/>
  </r>
  <r>
    <s v="ETANOL HIDRATADO (m3)"/>
    <x v="3"/>
    <x v="0"/>
    <x v="24"/>
    <s v="m3"/>
    <n v="48277.071000000004"/>
    <n v="45291.642999999996"/>
    <n v="52051.18"/>
    <n v="55136.34"/>
    <n v="52869.51"/>
    <n v="55517.491000000002"/>
    <n v="58839.135000000002"/>
    <n v="58682.146999999997"/>
    <n v="62449.169000000002"/>
    <n v="68633.880999999994"/>
    <n v="61206.374000000003"/>
    <n v="65022.838000000003"/>
  </r>
  <r>
    <s v="ETANOL HIDRATADO (m3)"/>
    <x v="3"/>
    <x v="0"/>
    <x v="25"/>
    <s v="m3"/>
    <n v="87730.16"/>
    <n v="84965.481"/>
    <n v="96369.370999999999"/>
    <n v="99405.45"/>
    <n v="97734.15"/>
    <n v="103323.321"/>
    <n v="109501.041"/>
    <n v="107419.08500000001"/>
    <n v="113358.96"/>
    <n v="122243.32"/>
    <n v="100113"/>
    <n v="112256.80899999999"/>
  </r>
  <r>
    <s v="ETANOL HIDRATADO (m3)"/>
    <x v="3"/>
    <x v="0"/>
    <x v="26"/>
    <s v="m3"/>
    <n v="6897"/>
    <n v="10445"/>
    <n v="11840.179"/>
    <n v="10055.501"/>
    <n v="9574.7999999999993"/>
    <n v="9254.7970000000005"/>
    <n v="9180"/>
    <n v="9476.4169999999995"/>
    <n v="9865"/>
    <n v="10840.5"/>
    <n v="7169.28"/>
    <n v="7349.6270000000004"/>
  </r>
  <r>
    <s v="ETANOL HIDRATADO (m3)"/>
    <x v="3"/>
    <x v="1"/>
    <x v="0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2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3"/>
    <s v="m3"/>
    <n v="0"/>
    <n v="0"/>
    <n v="0"/>
    <n v="10"/>
    <n v="5"/>
    <n v="5"/>
    <n v="10"/>
    <n v="0"/>
    <n v="10"/>
    <n v="10"/>
    <n v="10"/>
    <n v="10"/>
  </r>
  <r>
    <s v="ETANOL HIDRATADO (m3)"/>
    <x v="3"/>
    <x v="1"/>
    <x v="4"/>
    <s v="m3"/>
    <n v="5"/>
    <n v="0"/>
    <n v="5"/>
    <n v="0"/>
    <n v="0"/>
    <n v="0"/>
    <n v="10"/>
    <n v="0"/>
    <n v="2249.6109999999999"/>
    <n v="0"/>
    <n v="0"/>
    <n v="0"/>
  </r>
  <r>
    <s v="ETANOL HIDRATADO (m3)"/>
    <x v="3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6"/>
    <s v="m3"/>
    <n v="80"/>
    <n v="70"/>
    <n v="55"/>
    <n v="20"/>
    <n v="30"/>
    <n v="0"/>
    <n v="5"/>
    <n v="0"/>
    <n v="5"/>
    <n v="10"/>
    <n v="55"/>
    <n v="85"/>
  </r>
  <r>
    <s v="ETANOL HIDRATADO (m3)"/>
    <x v="3"/>
    <x v="1"/>
    <x v="7"/>
    <s v="m3"/>
    <n v="79"/>
    <n v="85"/>
    <n v="50"/>
    <n v="55"/>
    <n v="65"/>
    <n v="55"/>
    <n v="60"/>
    <n v="60"/>
    <n v="40"/>
    <n v="0"/>
    <n v="0"/>
    <n v="0"/>
  </r>
  <r>
    <s v="ETANOL HIDRATADO (m3)"/>
    <x v="3"/>
    <x v="1"/>
    <x v="8"/>
    <s v="m3"/>
    <n v="36"/>
    <n v="65"/>
    <n v="35"/>
    <n v="15"/>
    <n v="0"/>
    <n v="0"/>
    <n v="0"/>
    <n v="0"/>
    <n v="0"/>
    <n v="27"/>
    <n v="5"/>
    <n v="10"/>
  </r>
  <r>
    <s v="ETANOL HIDRATADO (m3)"/>
    <x v="3"/>
    <x v="1"/>
    <x v="9"/>
    <s v="m3"/>
    <n v="10"/>
    <n v="10"/>
    <n v="20"/>
    <n v="5"/>
    <n v="10"/>
    <n v="5"/>
    <n v="0"/>
    <n v="9.5250000000000004"/>
    <n v="5"/>
    <n v="5"/>
    <n v="10.9"/>
    <n v="11"/>
  </r>
  <r>
    <s v="ETANOL HIDRATADO (m3)"/>
    <x v="3"/>
    <x v="1"/>
    <x v="10"/>
    <s v="m3"/>
    <n v="0"/>
    <n v="0"/>
    <n v="0"/>
    <n v="0"/>
    <n v="0"/>
    <n v="0"/>
    <n v="0"/>
    <n v="0"/>
    <n v="0"/>
    <n v="24"/>
    <n v="16"/>
    <n v="16"/>
  </r>
  <r>
    <s v="ETANOL HIDRATADO (m3)"/>
    <x v="3"/>
    <x v="1"/>
    <x v="11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12"/>
    <s v="m3"/>
    <n v="3"/>
    <n v="5"/>
    <n v="3"/>
    <n v="10"/>
    <n v="5"/>
    <n v="5"/>
    <n v="176.73"/>
    <n v="10"/>
    <n v="5"/>
    <n v="8"/>
    <n v="12"/>
    <n v="37"/>
  </r>
  <r>
    <s v="ETANOL HIDRATADO (m3)"/>
    <x v="3"/>
    <x v="1"/>
    <x v="13"/>
    <s v="m3"/>
    <n v="0"/>
    <n v="0"/>
    <n v="0"/>
    <n v="0"/>
    <n v="5"/>
    <n v="0"/>
    <n v="0"/>
    <n v="0"/>
    <n v="0"/>
    <n v="0"/>
    <n v="0"/>
    <n v="0"/>
  </r>
  <r>
    <s v="ETANOL HIDRATADO (m3)"/>
    <x v="3"/>
    <x v="1"/>
    <x v="14"/>
    <s v="m3"/>
    <n v="0"/>
    <n v="2056"/>
    <n v="5"/>
    <n v="0"/>
    <n v="0"/>
    <n v="0"/>
    <n v="0"/>
    <n v="0"/>
    <n v="5"/>
    <n v="1000"/>
    <n v="0"/>
    <n v="10"/>
  </r>
  <r>
    <s v="ETANOL HIDRATADO (m3)"/>
    <x v="3"/>
    <x v="1"/>
    <x v="15"/>
    <s v="m3"/>
    <n v="237"/>
    <n v="347"/>
    <n v="280"/>
    <n v="159"/>
    <n v="232.5"/>
    <n v="173"/>
    <n v="243"/>
    <n v="230"/>
    <n v="212"/>
    <n v="183"/>
    <n v="352"/>
    <n v="432"/>
  </r>
  <r>
    <s v="ETANOL HIDRATADO (m3)"/>
    <x v="3"/>
    <x v="1"/>
    <x v="16"/>
    <s v="m3"/>
    <n v="471.47800000000001"/>
    <n v="398.5"/>
    <n v="449"/>
    <n v="374.5"/>
    <n v="449"/>
    <n v="481"/>
    <n v="479.5"/>
    <n v="430"/>
    <n v="512.5"/>
    <n v="475.5"/>
    <n v="446.5"/>
    <n v="390.5"/>
  </r>
  <r>
    <s v="ETANOL HIDRATADO (m3)"/>
    <x v="3"/>
    <x v="1"/>
    <x v="17"/>
    <s v="m3"/>
    <n v="13"/>
    <n v="64.286000000000001"/>
    <n v="0"/>
    <n v="126.5"/>
    <n v="176.5"/>
    <n v="13"/>
    <n v="233"/>
    <n v="60"/>
    <n v="10"/>
    <n v="115"/>
    <n v="19"/>
    <n v="19"/>
  </r>
  <r>
    <s v="ETANOL HIDRATADO (m3)"/>
    <x v="3"/>
    <x v="1"/>
    <x v="18"/>
    <s v="m3"/>
    <n v="309"/>
    <n v="180"/>
    <n v="282"/>
    <n v="115"/>
    <n v="130"/>
    <n v="80"/>
    <n v="85"/>
    <n v="155"/>
    <n v="95"/>
    <n v="85"/>
    <n v="105"/>
    <n v="120"/>
  </r>
  <r>
    <s v="ETANOL HIDRATADO (m3)"/>
    <x v="3"/>
    <x v="1"/>
    <x v="19"/>
    <s v="m3"/>
    <n v="11620.004999999999"/>
    <n v="20955.826000000001"/>
    <n v="13140.144"/>
    <n v="7513.9070000000002"/>
    <n v="8110.8940000000002"/>
    <n v="7203.598"/>
    <n v="5797.6540000000005"/>
    <n v="6054.6729999999998"/>
    <n v="7668.2950000000001"/>
    <n v="5935.2730000000001"/>
    <n v="7973.7039999999997"/>
    <n v="6580"/>
  </r>
  <r>
    <s v="ETANOL HIDRATADO (m3)"/>
    <x v="3"/>
    <x v="1"/>
    <x v="20"/>
    <s v="m3"/>
    <n v="2822.1"/>
    <n v="1854.6"/>
    <n v="1696"/>
    <n v="1560.5"/>
    <n v="871"/>
    <n v="976"/>
    <n v="937"/>
    <n v="836.5"/>
    <n v="915"/>
    <n v="1096.56"/>
    <n v="999.03"/>
    <n v="1976.9"/>
  </r>
  <r>
    <s v="ETANOL HIDRATADO (m3)"/>
    <x v="3"/>
    <x v="1"/>
    <x v="21"/>
    <s v="m3"/>
    <n v="62.5"/>
    <n v="60"/>
    <n v="67.5"/>
    <n v="80"/>
    <n v="73"/>
    <n v="72.5"/>
    <n v="80"/>
    <n v="54"/>
    <n v="75"/>
    <n v="81.5"/>
    <n v="46"/>
    <n v="92"/>
  </r>
  <r>
    <s v="ETANOL HIDRATADO (m3)"/>
    <x v="3"/>
    <x v="1"/>
    <x v="22"/>
    <s v="m3"/>
    <n v="21.55"/>
    <n v="15"/>
    <n v="45.55"/>
    <n v="12"/>
    <n v="5"/>
    <n v="10.086"/>
    <n v="22"/>
    <n v="35"/>
    <n v="58"/>
    <n v="39.049999999999997"/>
    <n v="87"/>
    <n v="131"/>
  </r>
  <r>
    <s v="ETANOL HIDRATADO (m3)"/>
    <x v="3"/>
    <x v="1"/>
    <x v="23"/>
    <s v="m3"/>
    <n v="111"/>
    <n v="115"/>
    <n v="95"/>
    <n v="77"/>
    <n v="83"/>
    <n v="79"/>
    <n v="41"/>
    <n v="59"/>
    <n v="65"/>
    <n v="134"/>
    <n v="90"/>
    <n v="120"/>
  </r>
  <r>
    <s v="ETANOL HIDRATADO (m3)"/>
    <x v="3"/>
    <x v="1"/>
    <x v="24"/>
    <s v="m3"/>
    <n v="1676"/>
    <n v="1191"/>
    <n v="1622.62"/>
    <n v="1147"/>
    <n v="851.25"/>
    <n v="782.5"/>
    <n v="1086.5"/>
    <n v="721"/>
    <n v="858"/>
    <n v="1058"/>
    <n v="1662.6"/>
    <n v="1393.19"/>
  </r>
  <r>
    <s v="ETANOL HIDRATADO (m3)"/>
    <x v="3"/>
    <x v="1"/>
    <x v="25"/>
    <s v="m3"/>
    <n v="526.70000000000005"/>
    <n v="500"/>
    <n v="562.20000000000005"/>
    <n v="676.596"/>
    <n v="471.5"/>
    <n v="404.5"/>
    <n v="535.495"/>
    <n v="378"/>
    <n v="404.86700000000002"/>
    <n v="656.48199999999997"/>
    <n v="657.84"/>
    <n v="567.87"/>
  </r>
  <r>
    <s v="ETANOL HIDRATADO (m3)"/>
    <x v="3"/>
    <x v="1"/>
    <x v="26"/>
    <s v="m3"/>
    <n v="32"/>
    <n v="18"/>
    <n v="35"/>
    <n v="50"/>
    <n v="21"/>
    <n v="20"/>
    <n v="30"/>
    <n v="23"/>
    <n v="71"/>
    <n v="34"/>
    <n v="50"/>
    <n v="45"/>
  </r>
  <r>
    <s v="ETANOL HIDRATADO (m3)"/>
    <x v="3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4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6"/>
    <s v="m3"/>
    <n v="12.5"/>
    <n v="14.4"/>
    <n v="7.7"/>
    <n v="12.5"/>
    <n v="15.4"/>
    <n v="9.6"/>
    <n v="19.2"/>
    <n v="20"/>
    <n v="10"/>
    <n v="20"/>
    <n v="20"/>
    <n v="15"/>
  </r>
  <r>
    <s v="ETANOL HIDRATADO (m3)"/>
    <x v="3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5"/>
    <s v="m3"/>
    <n v="5"/>
    <n v="0"/>
    <n v="30"/>
    <n v="20"/>
    <n v="17.5"/>
    <n v="15"/>
    <n v="15"/>
    <n v="22.5"/>
    <n v="20"/>
    <n v="20"/>
    <n v="15"/>
    <n v="20"/>
  </r>
  <r>
    <s v="ETANOL HIDRATADO (m3)"/>
    <x v="3"/>
    <x v="2"/>
    <x v="16"/>
    <s v="m3"/>
    <n v="80.5"/>
    <n v="75.5"/>
    <n v="129"/>
    <n v="155"/>
    <n v="142"/>
    <n v="157.5"/>
    <n v="174.5"/>
    <n v="188"/>
    <n v="189"/>
    <n v="212"/>
    <n v="143.5"/>
    <n v="142"/>
  </r>
  <r>
    <s v="ETANOL HIDRATADO (m3)"/>
    <x v="3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9"/>
    <s v="m3"/>
    <n v="1245"/>
    <n v="1175"/>
    <n v="1340"/>
    <n v="1355"/>
    <n v="1280"/>
    <n v="1315"/>
    <n v="1325"/>
    <n v="1412"/>
    <n v="1394"/>
    <n v="1447"/>
    <n v="1247"/>
    <n v="1301"/>
  </r>
  <r>
    <s v="ETANOL HIDRATADO (m3)"/>
    <x v="3"/>
    <x v="2"/>
    <x v="20"/>
    <s v="m3"/>
    <n v="103"/>
    <n v="98.3"/>
    <n v="174.9"/>
    <n v="135.30000000000001"/>
    <n v="83.9"/>
    <n v="112.1"/>
    <n v="106.8"/>
    <n v="128.4"/>
    <n v="128"/>
    <n v="138"/>
    <n v="97"/>
    <n v="110"/>
  </r>
  <r>
    <s v="ETANOL HIDRATADO (m3)"/>
    <x v="3"/>
    <x v="2"/>
    <x v="21"/>
    <s v="m3"/>
    <n v="0"/>
    <n v="0"/>
    <n v="7"/>
    <n v="0"/>
    <n v="0"/>
    <n v="5"/>
    <n v="0"/>
    <n v="7"/>
    <n v="0"/>
    <n v="0"/>
    <n v="0"/>
    <n v="0"/>
  </r>
  <r>
    <s v="ETANOL HIDRATADO (m3)"/>
    <x v="3"/>
    <x v="2"/>
    <x v="22"/>
    <s v="m3"/>
    <n v="137.5"/>
    <n v="134.69999999999999"/>
    <n v="131.6"/>
    <n v="111"/>
    <n v="103.5"/>
    <n v="123"/>
    <n v="95.5"/>
    <n v="103"/>
    <n v="78"/>
    <n v="103.5"/>
    <n v="52.5"/>
    <n v="48.5"/>
  </r>
  <r>
    <s v="ETANOL HIDRATADO (m3)"/>
    <x v="3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24"/>
    <s v="m3"/>
    <n v="52"/>
    <n v="93.5"/>
    <n v="94"/>
    <n v="133"/>
    <n v="92"/>
    <n v="83"/>
    <n v="116"/>
    <n v="128"/>
    <n v="108"/>
    <n v="118"/>
    <n v="127"/>
    <n v="128"/>
  </r>
  <r>
    <s v="ETANOL HIDRATADO (m3)"/>
    <x v="3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4"/>
    <x v="0"/>
    <x v="0"/>
    <s v="m3"/>
    <n v="1731.4"/>
    <n v="1252.8"/>
    <n v="1256.5"/>
    <n v="1221"/>
    <n v="1131.5"/>
    <n v="990"/>
    <n v="1026.5"/>
    <n v="1145.8"/>
    <n v="1043.05"/>
    <n v="1156"/>
    <n v="1124.5999999999999"/>
    <n v="1439.5"/>
  </r>
  <r>
    <s v="ETANOL HIDRATADO (m3)"/>
    <x v="4"/>
    <x v="0"/>
    <x v="1"/>
    <s v="m3"/>
    <n v="799"/>
    <n v="673.5"/>
    <n v="620.5"/>
    <n v="590"/>
    <n v="473"/>
    <n v="470"/>
    <n v="462.5"/>
    <n v="571.60699999999997"/>
    <n v="710"/>
    <n v="917"/>
    <n v="639.79999999999995"/>
    <n v="676.8"/>
  </r>
  <r>
    <s v="ETANOL HIDRATADO (m3)"/>
    <x v="4"/>
    <x v="0"/>
    <x v="2"/>
    <s v="m3"/>
    <n v="3196"/>
    <n v="3864"/>
    <n v="3737.6930000000002"/>
    <n v="2740.7979999999998"/>
    <n v="2187"/>
    <n v="1989"/>
    <n v="3185"/>
    <n v="4530.1970000000001"/>
    <n v="3994.8620000000001"/>
    <n v="2905.3589999999999"/>
    <n v="1908.9970000000001"/>
    <n v="4052"/>
  </r>
  <r>
    <s v="ETANOL HIDRATADO (m3)"/>
    <x v="4"/>
    <x v="0"/>
    <x v="3"/>
    <s v="m3"/>
    <n v="132"/>
    <n v="125.2"/>
    <n v="134.6"/>
    <n v="132.4"/>
    <n v="126.8"/>
    <n v="111"/>
    <n v="84.2"/>
    <n v="111.2"/>
    <n v="89.2"/>
    <n v="101.2"/>
    <n v="102.2"/>
    <n v="105.4"/>
  </r>
  <r>
    <s v="ETANOL HIDRATADO (m3)"/>
    <x v="4"/>
    <x v="0"/>
    <x v="4"/>
    <s v="m3"/>
    <n v="3679.5"/>
    <n v="3560.95"/>
    <n v="3449.5"/>
    <n v="3062"/>
    <n v="3559.3890000000001"/>
    <n v="3151.5"/>
    <n v="3135"/>
    <n v="3012.5"/>
    <n v="2844.5"/>
    <n v="2637.701"/>
    <n v="2249"/>
    <n v="2571.3029999999999"/>
  </r>
  <r>
    <s v="ETANOL HIDRATADO (m3)"/>
    <x v="4"/>
    <x v="0"/>
    <x v="5"/>
    <s v="m3"/>
    <n v="90"/>
    <n v="80"/>
    <n v="40"/>
    <n v="25"/>
    <n v="25"/>
    <n v="20"/>
    <n v="90"/>
    <n v="65"/>
    <n v="44"/>
    <n v="20"/>
    <n v="15"/>
    <n v="25"/>
  </r>
  <r>
    <s v="ETANOL HIDRATADO (m3)"/>
    <x v="4"/>
    <x v="0"/>
    <x v="6"/>
    <s v="m3"/>
    <n v="3344.82"/>
    <n v="2864.55"/>
    <n v="2384.5"/>
    <n v="2434.1"/>
    <n v="2587.9"/>
    <n v="2856.8"/>
    <n v="3190.9"/>
    <n v="2907.9"/>
    <n v="2337.02"/>
    <n v="1946.4"/>
    <n v="1623.4"/>
    <n v="1620.93"/>
  </r>
  <r>
    <s v="ETANOL HIDRATADO (m3)"/>
    <x v="4"/>
    <x v="0"/>
    <x v="7"/>
    <s v="m3"/>
    <n v="3491.6"/>
    <n v="2852.6"/>
    <n v="3021.7"/>
    <n v="2568.1"/>
    <n v="2758.8"/>
    <n v="2841"/>
    <n v="2577.5"/>
    <n v="2612.5"/>
    <n v="2553.8000000000002"/>
    <n v="2526.6"/>
    <n v="2214.25"/>
    <n v="2495.8000000000002"/>
  </r>
  <r>
    <s v="ETANOL HIDRATADO (m3)"/>
    <x v="4"/>
    <x v="0"/>
    <x v="8"/>
    <s v="m3"/>
    <n v="3155"/>
    <n v="2710.5"/>
    <n v="2577.5"/>
    <n v="2666.7460000000001"/>
    <n v="3058.3890000000001"/>
    <n v="3184"/>
    <n v="3281.5"/>
    <n v="3320.94"/>
    <n v="3147.2"/>
    <n v="2811.7"/>
    <n v="2718"/>
    <n v="3182.25"/>
  </r>
  <r>
    <s v="ETANOL HIDRATADO (m3)"/>
    <x v="4"/>
    <x v="0"/>
    <x v="9"/>
    <s v="m3"/>
    <n v="14210.349"/>
    <n v="11963.527"/>
    <n v="12224.334999999999"/>
    <n v="11415.7"/>
    <n v="11521.460999999999"/>
    <n v="12489"/>
    <n v="12074.981"/>
    <n v="12525.646000000001"/>
    <n v="11532"/>
    <n v="10746.6"/>
    <n v="9959.5"/>
    <n v="12445.504999999999"/>
  </r>
  <r>
    <s v="ETANOL HIDRATADO (m3)"/>
    <x v="4"/>
    <x v="0"/>
    <x v="10"/>
    <s v="m3"/>
    <n v="5611"/>
    <n v="5108.75"/>
    <n v="4931.6670000000004"/>
    <n v="4182.9880000000003"/>
    <n v="4466.5"/>
    <n v="4274"/>
    <n v="4056"/>
    <n v="4253.5"/>
    <n v="4225"/>
    <n v="4327"/>
    <n v="4308.5"/>
    <n v="5019.5"/>
  </r>
  <r>
    <s v="ETANOL HIDRATADO (m3)"/>
    <x v="4"/>
    <x v="0"/>
    <x v="11"/>
    <s v="m3"/>
    <n v="11809.28"/>
    <n v="8198.01"/>
    <n v="7034.49"/>
    <n v="6188.64"/>
    <n v="6379.63"/>
    <n v="6806.94"/>
    <n v="6333.49"/>
    <n v="6648.86"/>
    <n v="6278.07"/>
    <n v="6237.2"/>
    <n v="5933.69"/>
    <n v="7179.6450000000004"/>
  </r>
  <r>
    <s v="ETANOL HIDRATADO (m3)"/>
    <x v="4"/>
    <x v="0"/>
    <x v="12"/>
    <s v="m3"/>
    <n v="22359.022000000001"/>
    <n v="16850.071"/>
    <n v="16896.2"/>
    <n v="15795.1"/>
    <n v="18102.491000000002"/>
    <n v="18995.809000000001"/>
    <n v="16954.900000000001"/>
    <n v="15525.2"/>
    <n v="14470.615"/>
    <n v="15731.4"/>
    <n v="15945.977000000001"/>
    <n v="17713.900000000001"/>
  </r>
  <r>
    <s v="ETANOL HIDRATADO (m3)"/>
    <x v="4"/>
    <x v="0"/>
    <x v="13"/>
    <s v="m3"/>
    <n v="4187.5"/>
    <n v="2517.5"/>
    <n v="2452"/>
    <n v="2274.9989999999998"/>
    <n v="2765"/>
    <n v="2774.5"/>
    <n v="2205.5"/>
    <n v="2527.5"/>
    <n v="2428"/>
    <n v="2561"/>
    <n v="2408"/>
    <n v="2561.5"/>
  </r>
  <r>
    <s v="ETANOL HIDRATADO (m3)"/>
    <x v="4"/>
    <x v="0"/>
    <x v="14"/>
    <s v="m3"/>
    <n v="3178.7"/>
    <n v="2652.6149999999998"/>
    <n v="2429.1999999999998"/>
    <n v="1981.2"/>
    <n v="2028"/>
    <n v="1861"/>
    <n v="1736"/>
    <n v="1596.5"/>
    <n v="1703.1"/>
    <n v="1727.7829999999999"/>
    <n v="1693.1"/>
    <n v="2536.1"/>
  </r>
  <r>
    <s v="ETANOL HIDRATADO (m3)"/>
    <x v="4"/>
    <x v="0"/>
    <x v="15"/>
    <s v="m3"/>
    <n v="37321.124000000003"/>
    <n v="26937.626"/>
    <n v="22156.374"/>
    <n v="21124.97"/>
    <n v="25834.83"/>
    <n v="25690.573"/>
    <n v="25286.405999999999"/>
    <n v="26045"/>
    <n v="22114.6"/>
    <n v="22928"/>
    <n v="20744.976999999999"/>
    <n v="24487.171999999999"/>
  </r>
  <r>
    <s v="ETANOL HIDRATADO (m3)"/>
    <x v="4"/>
    <x v="0"/>
    <x v="16"/>
    <s v="m3"/>
    <n v="113840.124"/>
    <n v="93881.398000000001"/>
    <n v="89082.967000000004"/>
    <n v="100253.048"/>
    <n v="147444.49"/>
    <n v="143949.557"/>
    <n v="148825.984"/>
    <n v="146946.9"/>
    <n v="146229.05300000001"/>
    <n v="116412.034"/>
    <n v="87580.135999999999"/>
    <n v="104889.25900000001"/>
  </r>
  <r>
    <s v="ETANOL HIDRATADO (m3)"/>
    <x v="4"/>
    <x v="0"/>
    <x v="17"/>
    <s v="m3"/>
    <n v="4039.5"/>
    <n v="3347.6489999999999"/>
    <n v="2869.3910000000001"/>
    <n v="2961.3939999999998"/>
    <n v="2856.7919999999999"/>
    <n v="2898"/>
    <n v="3362"/>
    <n v="3581.9780000000001"/>
    <n v="3454"/>
    <n v="3239.9"/>
    <n v="2709.7220000000002"/>
    <n v="3175.2759999999998"/>
  </r>
  <r>
    <s v="ETANOL HIDRATADO (m3)"/>
    <x v="4"/>
    <x v="0"/>
    <x v="18"/>
    <s v="m3"/>
    <n v="43504"/>
    <n v="40616.495999999999"/>
    <n v="40144.502"/>
    <n v="39391"/>
    <n v="40516.993000000002"/>
    <n v="39071.453999999998"/>
    <n v="40939.027000000002"/>
    <n v="41314.648000000001"/>
    <n v="42088"/>
    <n v="38890.67"/>
    <n v="32638.422999999999"/>
    <n v="38662.245000000003"/>
  </r>
  <r>
    <s v="ETANOL HIDRATADO (m3)"/>
    <x v="4"/>
    <x v="0"/>
    <x v="19"/>
    <s v="m3"/>
    <n v="632987.27899999998"/>
    <n v="632477.46"/>
    <n v="624723.01699999999"/>
    <n v="665778.89199999999"/>
    <n v="748017.65300000005"/>
    <n v="706424.94"/>
    <n v="729357.76699999999"/>
    <n v="755143.99899999995"/>
    <n v="760617.45799999998"/>
    <n v="676303.69700000004"/>
    <n v="571019.98199999996"/>
    <n v="641661.63199999998"/>
  </r>
  <r>
    <s v="ETANOL HIDRATADO (m3)"/>
    <x v="4"/>
    <x v="0"/>
    <x v="20"/>
    <s v="m3"/>
    <n v="114473.997"/>
    <n v="107018.841"/>
    <n v="102493.978"/>
    <n v="101341.75599999999"/>
    <n v="102792.251"/>
    <n v="97759.442999999999"/>
    <n v="107079.6"/>
    <n v="110071.952"/>
    <n v="113804.93700000001"/>
    <n v="100726.9"/>
    <n v="81371.880999999994"/>
    <n v="95087.292000000001"/>
  </r>
  <r>
    <s v="ETANOL HIDRATADO (m3)"/>
    <x v="4"/>
    <x v="0"/>
    <x v="21"/>
    <s v="m3"/>
    <n v="9192.3240000000005"/>
    <n v="6270.1149999999998"/>
    <n v="6157.7"/>
    <n v="5745.9179999999997"/>
    <n v="6053.5129999999999"/>
    <n v="5063.4530000000004"/>
    <n v="6121.59"/>
    <n v="6518.2619999999997"/>
    <n v="6386.5290000000005"/>
    <n v="5274.3"/>
    <n v="4969.8100000000004"/>
    <n v="6505.7839999999997"/>
  </r>
  <r>
    <s v="ETANOL HIDRATADO (m3)"/>
    <x v="4"/>
    <x v="0"/>
    <x v="22"/>
    <s v="m3"/>
    <n v="6903.2389999999996"/>
    <n v="6136.7039999999997"/>
    <n v="5835.6859999999997"/>
    <n v="5844.6809999999996"/>
    <n v="6045.67"/>
    <n v="5323.57"/>
    <n v="5431.99"/>
    <n v="5934.4"/>
    <n v="5404.91"/>
    <n v="4441.8500000000004"/>
    <n v="4036.57"/>
    <n v="5139.59"/>
  </r>
  <r>
    <s v="ETANOL HIDRATADO (m3)"/>
    <x v="4"/>
    <x v="0"/>
    <x v="23"/>
    <s v="m3"/>
    <n v="12881.15"/>
    <n v="10616.35"/>
    <n v="9312.0139999999992"/>
    <n v="9380.2999999999993"/>
    <n v="9552.5290000000005"/>
    <n v="8776.25"/>
    <n v="9502.85"/>
    <n v="9560.65"/>
    <n v="9335.9"/>
    <n v="9202.7000000000007"/>
    <n v="7486.933"/>
    <n v="9214.6"/>
  </r>
  <r>
    <s v="ETANOL HIDRATADO (m3)"/>
    <x v="4"/>
    <x v="0"/>
    <x v="24"/>
    <s v="m3"/>
    <n v="47310.091999999997"/>
    <n v="46597.392999999996"/>
    <n v="48545.69"/>
    <n v="48072.601999999999"/>
    <n v="46664.601999999999"/>
    <n v="47381.175999999999"/>
    <n v="49109.784"/>
    <n v="51475.445"/>
    <n v="49882.783000000003"/>
    <n v="51309.754999999997"/>
    <n v="47808.065999999999"/>
    <n v="52026.237999999998"/>
  </r>
  <r>
    <s v="ETANOL HIDRATADO (m3)"/>
    <x v="4"/>
    <x v="0"/>
    <x v="25"/>
    <s v="m3"/>
    <n v="88619.62"/>
    <n v="81282.59"/>
    <n v="81690.903000000006"/>
    <n v="80196.37"/>
    <n v="94390.494999999995"/>
    <n v="92581.728000000003"/>
    <n v="97117.57"/>
    <n v="97219.69"/>
    <n v="96429.2"/>
    <n v="87329.24"/>
    <n v="74046.062999999995"/>
    <n v="81281.600000000006"/>
  </r>
  <r>
    <s v="ETANOL HIDRATADO (m3)"/>
    <x v="4"/>
    <x v="0"/>
    <x v="26"/>
    <s v="m3"/>
    <n v="5040"/>
    <n v="3801"/>
    <n v="3448.05"/>
    <n v="2991.4"/>
    <n v="3917.0419999999999"/>
    <n v="4394.7169999999996"/>
    <n v="4134.732"/>
    <n v="3890.4"/>
    <n v="3684.145"/>
    <n v="2769.9110000000001"/>
    <n v="2172.8000000000002"/>
    <n v="2604.953"/>
  </r>
  <r>
    <s v="ETANOL HIDRATADO (m3)"/>
    <x v="4"/>
    <x v="1"/>
    <x v="0"/>
    <s v="m3"/>
    <n v="0"/>
    <n v="0"/>
    <n v="0"/>
    <n v="0"/>
    <n v="0"/>
    <n v="0"/>
    <n v="0"/>
    <n v="0"/>
    <n v="0"/>
    <n v="0"/>
    <n v="5"/>
    <n v="5"/>
  </r>
  <r>
    <s v="ETANOL HIDRATADO (m3)"/>
    <x v="4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4"/>
    <x v="1"/>
    <x v="2"/>
    <s v="m3"/>
    <n v="0"/>
    <n v="0"/>
    <n v="15"/>
    <n v="0"/>
    <n v="10"/>
    <n v="40"/>
    <n v="15"/>
    <n v="0"/>
    <n v="0"/>
    <n v="0"/>
    <n v="0"/>
    <n v="0"/>
  </r>
  <r>
    <s v="ETANOL HIDRATADO (m3)"/>
    <x v="4"/>
    <x v="1"/>
    <x v="3"/>
    <s v="m3"/>
    <n v="10"/>
    <n v="10"/>
    <n v="0"/>
    <n v="0"/>
    <n v="10"/>
    <n v="13"/>
    <n v="10"/>
    <n v="0"/>
    <n v="10"/>
    <n v="0"/>
    <n v="20"/>
    <n v="10"/>
  </r>
  <r>
    <s v="ETANOL HIDRATADO (m3)"/>
    <x v="4"/>
    <x v="1"/>
    <x v="4"/>
    <s v="m3"/>
    <n v="0"/>
    <n v="0"/>
    <n v="0"/>
    <n v="0"/>
    <n v="0"/>
    <n v="0"/>
    <n v="0"/>
    <n v="0"/>
    <n v="0"/>
    <n v="0"/>
    <n v="0"/>
    <n v="0"/>
  </r>
  <r>
    <s v="ETANOL HIDRATADO (m3)"/>
    <x v="4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4"/>
    <x v="1"/>
    <x v="6"/>
    <s v="m3"/>
    <n v="130"/>
    <n v="138"/>
    <n v="45"/>
    <n v="25"/>
    <n v="10"/>
    <n v="0"/>
    <n v="10"/>
    <n v="0"/>
    <n v="0"/>
    <n v="20"/>
    <n v="50"/>
    <n v="35"/>
  </r>
  <r>
    <s v="ETANOL HIDRATADO (m3)"/>
    <x v="4"/>
    <x v="1"/>
    <x v="7"/>
    <s v="m3"/>
    <n v="0"/>
    <n v="0"/>
    <n v="5"/>
    <n v="0"/>
    <n v="0"/>
    <n v="0"/>
    <n v="1797.9870000000001"/>
    <n v="1159.123"/>
    <n v="0"/>
    <n v="0"/>
    <n v="0"/>
    <n v="0"/>
  </r>
  <r>
    <s v="ETANOL HIDRATADO (m3)"/>
    <x v="4"/>
    <x v="1"/>
    <x v="8"/>
    <s v="m3"/>
    <n v="26"/>
    <n v="15"/>
    <n v="5"/>
    <n v="14"/>
    <n v="0"/>
    <n v="0"/>
    <n v="0"/>
    <n v="0"/>
    <n v="0"/>
    <n v="0"/>
    <n v="0"/>
    <n v="40"/>
  </r>
  <r>
    <s v="ETANOL HIDRATADO (m3)"/>
    <x v="4"/>
    <x v="1"/>
    <x v="9"/>
    <s v="m3"/>
    <n v="3"/>
    <n v="11"/>
    <n v="10.9"/>
    <n v="11"/>
    <n v="8"/>
    <n v="16"/>
    <n v="69"/>
    <n v="19"/>
    <n v="8"/>
    <n v="13"/>
    <n v="11"/>
    <n v="11"/>
  </r>
  <r>
    <s v="ETANOL HIDRATADO (m3)"/>
    <x v="4"/>
    <x v="1"/>
    <x v="10"/>
    <s v="m3"/>
    <n v="13"/>
    <n v="10"/>
    <n v="13"/>
    <n v="0"/>
    <n v="0"/>
    <n v="0"/>
    <n v="0"/>
    <n v="0"/>
    <n v="0"/>
    <n v="0"/>
    <n v="0"/>
    <n v="0"/>
  </r>
  <r>
    <s v="ETANOL HIDRATADO (m3)"/>
    <x v="4"/>
    <x v="1"/>
    <x v="11"/>
    <s v="m3"/>
    <n v="0"/>
    <n v="0"/>
    <n v="0"/>
    <n v="2.5"/>
    <n v="5"/>
    <n v="0"/>
    <n v="0"/>
    <n v="0"/>
    <n v="0"/>
    <n v="0"/>
    <n v="0"/>
    <n v="10"/>
  </r>
  <r>
    <s v="ETANOL HIDRATADO (m3)"/>
    <x v="4"/>
    <x v="1"/>
    <x v="12"/>
    <s v="m3"/>
    <n v="9"/>
    <n v="5"/>
    <n v="85"/>
    <n v="34"/>
    <n v="7"/>
    <n v="51"/>
    <n v="31"/>
    <n v="43.8"/>
    <n v="26"/>
    <n v="20"/>
    <n v="25"/>
    <n v="42.411999999999999"/>
  </r>
  <r>
    <s v="ETANOL HIDRATADO (m3)"/>
    <x v="4"/>
    <x v="1"/>
    <x v="13"/>
    <s v="m3"/>
    <n v="2.5"/>
    <n v="0"/>
    <n v="10"/>
    <n v="19"/>
    <n v="7.5"/>
    <n v="5"/>
    <n v="15"/>
    <n v="15"/>
    <n v="15"/>
    <n v="5"/>
    <n v="0"/>
    <n v="5"/>
  </r>
  <r>
    <s v="ETANOL HIDRATADO (m3)"/>
    <x v="4"/>
    <x v="1"/>
    <x v="14"/>
    <s v="m3"/>
    <n v="1"/>
    <n v="0"/>
    <n v="0"/>
    <n v="0"/>
    <n v="0"/>
    <n v="3"/>
    <n v="43"/>
    <n v="0"/>
    <n v="0"/>
    <n v="9"/>
    <n v="13"/>
    <n v="0"/>
  </r>
  <r>
    <s v="ETANOL HIDRATADO (m3)"/>
    <x v="4"/>
    <x v="1"/>
    <x v="15"/>
    <s v="m3"/>
    <n v="372"/>
    <n v="333"/>
    <n v="277"/>
    <n v="209"/>
    <n v="281.5"/>
    <n v="164"/>
    <n v="442"/>
    <n v="438"/>
    <n v="317"/>
    <n v="1050"/>
    <n v="781"/>
    <n v="608.5"/>
  </r>
  <r>
    <s v="ETANOL HIDRATADO (m3)"/>
    <x v="4"/>
    <x v="1"/>
    <x v="16"/>
    <s v="m3"/>
    <n v="456"/>
    <n v="491.5"/>
    <n v="615.20000000000005"/>
    <n v="559.6"/>
    <n v="619.70000000000005"/>
    <n v="547.70000000000005"/>
    <n v="568.5"/>
    <n v="539.5"/>
    <n v="561.5"/>
    <n v="501.5"/>
    <n v="515.95000000000005"/>
    <n v="454.505"/>
  </r>
  <r>
    <s v="ETANOL HIDRATADO (m3)"/>
    <x v="4"/>
    <x v="1"/>
    <x v="17"/>
    <s v="m3"/>
    <n v="36.5"/>
    <n v="10"/>
    <n v="25.5"/>
    <n v="12.5"/>
    <n v="19"/>
    <n v="10"/>
    <n v="7.5"/>
    <n v="0"/>
    <n v="2.5"/>
    <n v="207.5"/>
    <n v="1129.5"/>
    <n v="1337.5"/>
  </r>
  <r>
    <s v="ETANOL HIDRATADO (m3)"/>
    <x v="4"/>
    <x v="1"/>
    <x v="18"/>
    <s v="m3"/>
    <n v="75"/>
    <n v="90"/>
    <n v="50"/>
    <n v="55"/>
    <n v="140"/>
    <n v="129.1"/>
    <n v="355"/>
    <n v="575"/>
    <n v="534.04600000000005"/>
    <n v="258"/>
    <n v="317.10000000000002"/>
    <n v="452.5"/>
  </r>
  <r>
    <s v="ETANOL HIDRATADO (m3)"/>
    <x v="4"/>
    <x v="1"/>
    <x v="19"/>
    <s v="m3"/>
    <n v="8562.7430000000004"/>
    <n v="8897.2990000000009"/>
    <n v="26609.712"/>
    <n v="14772.904"/>
    <n v="18610.012999999999"/>
    <n v="14530.2"/>
    <n v="21281.954000000002"/>
    <n v="25958.218000000001"/>
    <n v="23231.598999999998"/>
    <n v="17608.955000000002"/>
    <n v="9365.2309999999998"/>
    <n v="8332.34"/>
  </r>
  <r>
    <s v="ETANOL HIDRATADO (m3)"/>
    <x v="4"/>
    <x v="1"/>
    <x v="20"/>
    <s v="m3"/>
    <n v="1316"/>
    <n v="1719.5"/>
    <n v="708.7"/>
    <n v="598.9"/>
    <n v="1816"/>
    <n v="1079.2"/>
    <n v="591"/>
    <n v="579.5"/>
    <n v="509"/>
    <n v="465.6"/>
    <n v="562.1"/>
    <n v="382.8"/>
  </r>
  <r>
    <s v="ETANOL HIDRATADO (m3)"/>
    <x v="4"/>
    <x v="1"/>
    <x v="21"/>
    <s v="m3"/>
    <n v="67.5"/>
    <n v="65"/>
    <n v="40"/>
    <n v="62"/>
    <n v="60"/>
    <n v="55"/>
    <n v="65"/>
    <n v="47"/>
    <n v="48"/>
    <n v="42.5"/>
    <n v="32.5"/>
    <n v="22.5"/>
  </r>
  <r>
    <s v="ETANOL HIDRATADO (m3)"/>
    <x v="4"/>
    <x v="1"/>
    <x v="22"/>
    <s v="m3"/>
    <n v="311.5"/>
    <n v="209"/>
    <n v="99.9"/>
    <n v="83"/>
    <n v="97.5"/>
    <n v="35"/>
    <n v="15"/>
    <n v="242"/>
    <n v="67"/>
    <n v="312"/>
    <n v="218"/>
    <n v="443.5"/>
  </r>
  <r>
    <s v="ETANOL HIDRATADO (m3)"/>
    <x v="4"/>
    <x v="1"/>
    <x v="23"/>
    <s v="m3"/>
    <n v="160"/>
    <n v="137.54499999999999"/>
    <n v="161"/>
    <n v="158"/>
    <n v="131"/>
    <n v="51"/>
    <n v="79"/>
    <n v="56"/>
    <n v="74"/>
    <n v="95"/>
    <n v="117"/>
    <n v="152"/>
  </r>
  <r>
    <s v="ETANOL HIDRATADO (m3)"/>
    <x v="4"/>
    <x v="1"/>
    <x v="24"/>
    <s v="m3"/>
    <n v="1729.239"/>
    <n v="1677"/>
    <n v="1420"/>
    <n v="1193"/>
    <n v="713"/>
    <n v="600"/>
    <n v="500"/>
    <n v="586.92100000000005"/>
    <n v="540.6"/>
    <n v="1094.5"/>
    <n v="1210"/>
    <n v="1405.19"/>
  </r>
  <r>
    <s v="ETANOL HIDRATADO (m3)"/>
    <x v="4"/>
    <x v="1"/>
    <x v="25"/>
    <s v="m3"/>
    <n v="558"/>
    <n v="600"/>
    <n v="947.33799999999997"/>
    <n v="712.4"/>
    <n v="492"/>
    <n v="416.8"/>
    <n v="389.87"/>
    <n v="438"/>
    <n v="492"/>
    <n v="473"/>
    <n v="364.4"/>
    <n v="434.15"/>
  </r>
  <r>
    <s v="ETANOL HIDRATADO (m3)"/>
    <x v="4"/>
    <x v="1"/>
    <x v="26"/>
    <s v="m3"/>
    <n v="5"/>
    <n v="27"/>
    <n v="5"/>
    <n v="8"/>
    <n v="10"/>
    <n v="10"/>
    <n v="8"/>
    <n v="15"/>
    <n v="12"/>
    <n v="13"/>
    <n v="7"/>
    <n v="13"/>
  </r>
  <r>
    <s v="ETANOL HIDRATADO (m3)"/>
    <x v="4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4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6"/>
    <s v="m3"/>
    <n v="10"/>
    <n v="4.8"/>
    <n v="9.6"/>
    <n v="9.6"/>
    <n v="4.8"/>
    <n v="9.6"/>
    <n v="14.4"/>
    <n v="9.6"/>
    <n v="7.7"/>
    <n v="9.6"/>
    <n v="4.8"/>
    <n v="9.6"/>
  </r>
  <r>
    <s v="ETANOL HIDRATADO (m3)"/>
    <x v="4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5"/>
    <s v="m3"/>
    <n v="15"/>
    <n v="10"/>
    <n v="5"/>
    <n v="5"/>
    <n v="10"/>
    <n v="15"/>
    <n v="5"/>
    <n v="10"/>
    <n v="7.5"/>
    <n v="10"/>
    <n v="5"/>
    <n v="5"/>
  </r>
  <r>
    <s v="ETANOL HIDRATADO (m3)"/>
    <x v="4"/>
    <x v="2"/>
    <x v="16"/>
    <s v="m3"/>
    <n v="108"/>
    <n v="103.5"/>
    <n v="99"/>
    <n v="87"/>
    <n v="114.5"/>
    <n v="105.5"/>
    <n v="107.5"/>
    <n v="124.5"/>
    <n v="171"/>
    <n v="160"/>
    <n v="159.5"/>
    <n v="183"/>
  </r>
  <r>
    <s v="ETANOL HIDRATADO (m3)"/>
    <x v="4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9"/>
    <s v="m3"/>
    <n v="1070"/>
    <n v="1115"/>
    <n v="1102"/>
    <n v="1162"/>
    <n v="1305"/>
    <n v="1336"/>
    <n v="1342"/>
    <n v="1290"/>
    <n v="1140"/>
    <n v="1160"/>
    <n v="1005"/>
    <n v="1167"/>
  </r>
  <r>
    <s v="ETANOL HIDRATADO (m3)"/>
    <x v="4"/>
    <x v="2"/>
    <x v="20"/>
    <s v="m3"/>
    <n v="89"/>
    <n v="91"/>
    <n v="81"/>
    <n v="63"/>
    <n v="67"/>
    <n v="61"/>
    <n v="67"/>
    <n v="64"/>
    <n v="92"/>
    <n v="66"/>
    <n v="72"/>
    <n v="76"/>
  </r>
  <r>
    <s v="ETANOL HIDRATADO (m3)"/>
    <x v="4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2"/>
    <s v="m3"/>
    <n v="63.5"/>
    <n v="30"/>
    <n v="21.5"/>
    <n v="35.5"/>
    <n v="25"/>
    <n v="22"/>
    <n v="22"/>
    <n v="26"/>
    <n v="19"/>
    <n v="15"/>
    <n v="12"/>
    <n v="19"/>
  </r>
  <r>
    <s v="ETANOL HIDRATADO (m3)"/>
    <x v="4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4"/>
    <s v="m3"/>
    <n v="76"/>
    <n v="71"/>
    <n v="78"/>
    <n v="84"/>
    <n v="76"/>
    <n v="88"/>
    <n v="87"/>
    <n v="115"/>
    <n v="94"/>
    <n v="105.5"/>
    <n v="106"/>
    <n v="116"/>
  </r>
  <r>
    <s v="ETANOL HIDRATADO (m3)"/>
    <x v="4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5"/>
    <x v="0"/>
    <x v="0"/>
    <s v="m3"/>
    <n v="975"/>
    <n v="735.49900000000002"/>
    <n v="849.5"/>
    <n v="632"/>
    <n v="731.5"/>
    <n v="564"/>
    <n v="727.5"/>
    <n v="888"/>
    <n v="1143"/>
    <n v="960.12800000000004"/>
    <n v="1306.5719999999999"/>
    <n v="1624.1510000000001"/>
  </r>
  <r>
    <s v="ETANOL HIDRATADO (m3)"/>
    <x v="5"/>
    <x v="0"/>
    <x v="1"/>
    <s v="m3"/>
    <n v="661.8"/>
    <n v="609.5"/>
    <n v="624.5"/>
    <n v="610"/>
    <n v="625"/>
    <n v="399.8"/>
    <n v="315"/>
    <n v="476.5"/>
    <n v="501.5"/>
    <n v="567.93399999999997"/>
    <n v="618.93399999999997"/>
    <n v="728.02800000000002"/>
  </r>
  <r>
    <s v="ETANOL HIDRATADO (m3)"/>
    <x v="5"/>
    <x v="0"/>
    <x v="2"/>
    <s v="m3"/>
    <n v="2331"/>
    <n v="2260.2199999999998"/>
    <n v="2214"/>
    <n v="3614"/>
    <n v="2010"/>
    <n v="2059.5"/>
    <n v="2325"/>
    <n v="3026"/>
    <n v="5219.3360000000002"/>
    <n v="5156.2640000000001"/>
    <n v="4526.4179999999997"/>
    <n v="4117.2950000000001"/>
  </r>
  <r>
    <s v="ETANOL HIDRATADO (m3)"/>
    <x v="5"/>
    <x v="0"/>
    <x v="3"/>
    <s v="m3"/>
    <n v="91.4"/>
    <n v="49.2"/>
    <n v="59"/>
    <n v="56"/>
    <n v="68.2"/>
    <n v="73"/>
    <n v="104"/>
    <n v="51"/>
    <n v="51"/>
    <n v="86.6"/>
    <n v="102"/>
    <n v="145.19999999999999"/>
  </r>
  <r>
    <s v="ETANOL HIDRATADO (m3)"/>
    <x v="5"/>
    <x v="0"/>
    <x v="4"/>
    <s v="m3"/>
    <n v="2163.4"/>
    <n v="1693.5"/>
    <n v="2065.7440000000001"/>
    <n v="1546"/>
    <n v="1765.942"/>
    <n v="1845.19"/>
    <n v="1684.5"/>
    <n v="2473.5"/>
    <n v="2709.9270000000001"/>
    <n v="2672.2660000000001"/>
    <n v="3039.625"/>
    <n v="3518.502"/>
  </r>
  <r>
    <s v="ETANOL HIDRATADO (m3)"/>
    <x v="5"/>
    <x v="0"/>
    <x v="5"/>
    <s v="m3"/>
    <n v="20"/>
    <n v="10"/>
    <n v="10"/>
    <n v="20"/>
    <n v="10"/>
    <n v="20"/>
    <n v="20"/>
    <n v="40"/>
    <n v="44.927"/>
    <n v="69.786000000000001"/>
    <n v="59.798000000000002"/>
    <n v="69.802999999999997"/>
  </r>
  <r>
    <s v="ETANOL HIDRATADO (m3)"/>
    <x v="5"/>
    <x v="0"/>
    <x v="6"/>
    <s v="m3"/>
    <n v="1382.23"/>
    <n v="1242.038"/>
    <n v="1195.3710000000001"/>
    <n v="889.78"/>
    <n v="1164.18"/>
    <n v="826.95"/>
    <n v="1250.3800000000001"/>
    <n v="1476.31"/>
    <n v="1612.624"/>
    <n v="1470.81"/>
    <n v="1759.779"/>
    <n v="2213.3870000000002"/>
  </r>
  <r>
    <s v="ETANOL HIDRATADO (m3)"/>
    <x v="5"/>
    <x v="0"/>
    <x v="7"/>
    <s v="m3"/>
    <n v="2172"/>
    <n v="1638.9"/>
    <n v="1780"/>
    <n v="1643.9"/>
    <n v="1965.15"/>
    <n v="1910.5"/>
    <n v="1780.5"/>
    <n v="2334.8000000000002"/>
    <n v="2631.0360000000001"/>
    <n v="2430.4920000000002"/>
    <n v="2583.1280000000002"/>
    <n v="2689.665"/>
  </r>
  <r>
    <s v="ETANOL HIDRATADO (m3)"/>
    <x v="5"/>
    <x v="0"/>
    <x v="8"/>
    <s v="m3"/>
    <n v="2858"/>
    <n v="2416"/>
    <n v="2696.9340000000002"/>
    <n v="2242.81"/>
    <n v="2649.75"/>
    <n v="2577.86"/>
    <n v="2505.65"/>
    <n v="3273.2"/>
    <n v="3427.578"/>
    <n v="3488.1950000000002"/>
    <n v="4052.62"/>
    <n v="4900.18"/>
  </r>
  <r>
    <s v="ETANOL HIDRATADO (m3)"/>
    <x v="5"/>
    <x v="0"/>
    <x v="9"/>
    <s v="m3"/>
    <n v="10615"/>
    <n v="9441.3250000000007"/>
    <n v="9953.2999999999993"/>
    <n v="7923.5"/>
    <n v="9557.5"/>
    <n v="9211.4709999999995"/>
    <n v="9148.7800000000007"/>
    <n v="11075.416999999999"/>
    <n v="11196.886"/>
    <n v="10588.236999999999"/>
    <n v="11192.956"/>
    <n v="12743.174000000001"/>
  </r>
  <r>
    <s v="ETANOL HIDRATADO (m3)"/>
    <x v="5"/>
    <x v="0"/>
    <x v="10"/>
    <s v="m3"/>
    <n v="4864.5"/>
    <n v="4165.7060000000001"/>
    <n v="4426.5"/>
    <n v="3629"/>
    <n v="3676.5"/>
    <n v="3340.5"/>
    <n v="3417"/>
    <n v="4438.1480000000001"/>
    <n v="4531.116"/>
    <n v="4531.5529999999999"/>
    <n v="5866.5959999999995"/>
    <n v="7371.3609999999999"/>
  </r>
  <r>
    <s v="ETANOL HIDRATADO (m3)"/>
    <x v="5"/>
    <x v="0"/>
    <x v="11"/>
    <s v="m3"/>
    <n v="6442.67"/>
    <n v="5908.8"/>
    <n v="6418.67"/>
    <n v="5556.1"/>
    <n v="5906.37"/>
    <n v="5117.91"/>
    <n v="4572.9399999999996"/>
    <n v="6253.59"/>
    <n v="6582.3829999999998"/>
    <n v="6543.2420000000002"/>
    <n v="7738.4449999999997"/>
    <n v="9907.2289999999994"/>
  </r>
  <r>
    <s v="ETANOL HIDRATADO (m3)"/>
    <x v="5"/>
    <x v="0"/>
    <x v="12"/>
    <s v="m3"/>
    <n v="14194.450999999999"/>
    <n v="12499.4"/>
    <n v="14299.5"/>
    <n v="15860"/>
    <n v="15425.6"/>
    <n v="13504.76"/>
    <n v="12607.636"/>
    <n v="20988.663"/>
    <n v="18006.161"/>
    <n v="16683.395"/>
    <n v="24294.875"/>
    <n v="29328.164000000001"/>
  </r>
  <r>
    <s v="ETANOL HIDRATADO (m3)"/>
    <x v="5"/>
    <x v="0"/>
    <x v="13"/>
    <s v="m3"/>
    <n v="2281"/>
    <n v="2338.5"/>
    <n v="2779"/>
    <n v="2344.5"/>
    <n v="2600"/>
    <n v="2252.5"/>
    <n v="2027"/>
    <n v="2759.5"/>
    <n v="3750.7950000000001"/>
    <n v="2856.5949999999998"/>
    <n v="4147.6980000000003"/>
    <n v="4879.7960000000003"/>
  </r>
  <r>
    <s v="ETANOL HIDRATADO (m3)"/>
    <x v="5"/>
    <x v="0"/>
    <x v="14"/>
    <s v="m3"/>
    <n v="1981.1"/>
    <n v="1546"/>
    <n v="1508.001"/>
    <n v="1197"/>
    <n v="1231"/>
    <n v="1248"/>
    <n v="1200"/>
    <n v="1518.1"/>
    <n v="1917.934"/>
    <n v="2077.9670000000001"/>
    <n v="3203.1280000000002"/>
    <n v="3720.1219999999998"/>
  </r>
  <r>
    <s v="ETANOL HIDRATADO (m3)"/>
    <x v="5"/>
    <x v="0"/>
    <x v="15"/>
    <s v="m3"/>
    <n v="20034"/>
    <n v="17469.5"/>
    <n v="18257.5"/>
    <n v="15928.875"/>
    <n v="18015.88"/>
    <n v="17545.62"/>
    <n v="19938.035"/>
    <n v="25595.303"/>
    <n v="27570.983"/>
    <n v="28141.162"/>
    <n v="29616.673999999999"/>
    <n v="34416.065000000002"/>
  </r>
  <r>
    <s v="ETANOL HIDRATADO (m3)"/>
    <x v="5"/>
    <x v="0"/>
    <x v="16"/>
    <s v="m3"/>
    <n v="80774.567999999999"/>
    <n v="72086.153000000006"/>
    <n v="84523.551999999996"/>
    <n v="86247.865000000005"/>
    <n v="95043.75"/>
    <n v="101409.26"/>
    <n v="108552.25"/>
    <n v="136634.60699999999"/>
    <n v="159127.59599999999"/>
    <n v="172563.459"/>
    <n v="172020.36300000001"/>
    <n v="190997.894"/>
  </r>
  <r>
    <s v="ETANOL HIDRATADO (m3)"/>
    <x v="5"/>
    <x v="0"/>
    <x v="17"/>
    <s v="m3"/>
    <n v="2535.4380000000001"/>
    <n v="1528.2"/>
    <n v="1558.307"/>
    <n v="1829.5"/>
    <n v="1369"/>
    <n v="1700.5"/>
    <n v="2193"/>
    <n v="3134.0160000000001"/>
    <n v="3533.491"/>
    <n v="3441.9839999999999"/>
    <n v="2994.1849999999999"/>
    <n v="3096.864"/>
  </r>
  <r>
    <s v="ETANOL HIDRATADO (m3)"/>
    <x v="5"/>
    <x v="0"/>
    <x v="18"/>
    <s v="m3"/>
    <n v="31654.485000000001"/>
    <n v="29923.845000000001"/>
    <n v="33760.012000000002"/>
    <n v="32443.159"/>
    <n v="32787.722000000002"/>
    <n v="33300.446000000004"/>
    <n v="34923"/>
    <n v="44118"/>
    <n v="46703.972999999998"/>
    <n v="48589.915000000001"/>
    <n v="47704.387000000002"/>
    <n v="55552.146999999997"/>
  </r>
  <r>
    <s v="ETANOL HIDRATADO (m3)"/>
    <x v="5"/>
    <x v="0"/>
    <x v="19"/>
    <s v="m3"/>
    <n v="495241.16499999998"/>
    <n v="508570.01500000001"/>
    <n v="590982.228"/>
    <n v="584204.65800000005"/>
    <n v="615580.40700000001"/>
    <n v="621772.20000000007"/>
    <n v="614151.54599999997"/>
    <n v="675205.96"/>
    <n v="701915.28799999994"/>
    <n v="744186.64500000002"/>
    <n v="691477.45900000003"/>
    <n v="757126.72900000005"/>
  </r>
  <r>
    <s v="ETANOL HIDRATADO (m3)"/>
    <x v="5"/>
    <x v="0"/>
    <x v="20"/>
    <s v="m3"/>
    <n v="64976.036999999997"/>
    <n v="64191.07"/>
    <n v="77409.520999999993"/>
    <n v="75003.413"/>
    <n v="73570.467000000004"/>
    <n v="73329.831999999995"/>
    <n v="76129.808000000005"/>
    <n v="91921.968999999997"/>
    <n v="107139.611"/>
    <n v="112396.67"/>
    <n v="115126.47900000001"/>
    <n v="129817.598"/>
  </r>
  <r>
    <s v="ETANOL HIDRATADO (m3)"/>
    <x v="5"/>
    <x v="0"/>
    <x v="21"/>
    <s v="m3"/>
    <n v="5005.8940000000002"/>
    <n v="4081.41"/>
    <n v="5006.5029999999997"/>
    <n v="4384.6099999999997"/>
    <n v="4273.03"/>
    <n v="4164.1319999999996"/>
    <n v="4438.3389999999999"/>
    <n v="5653.11"/>
    <n v="6733.6729999999998"/>
    <n v="6620.9979999999996"/>
    <n v="7543.4440000000004"/>
    <n v="9146.9670000000006"/>
  </r>
  <r>
    <s v="ETANOL HIDRATADO (m3)"/>
    <x v="5"/>
    <x v="0"/>
    <x v="22"/>
    <s v="m3"/>
    <n v="3353.01"/>
    <n v="3065.4"/>
    <n v="3779.01"/>
    <n v="3297.12"/>
    <n v="3979.55"/>
    <n v="3768.15"/>
    <n v="3946.42"/>
    <n v="4797.3999999999996"/>
    <n v="5377.7929999999997"/>
    <n v="4716.8429999999998"/>
    <n v="6000.8810000000003"/>
    <n v="5981.3909999999996"/>
  </r>
  <r>
    <s v="ETANOL HIDRATADO (m3)"/>
    <x v="5"/>
    <x v="0"/>
    <x v="23"/>
    <s v="m3"/>
    <n v="6742.9"/>
    <n v="5923.88"/>
    <n v="6746.95"/>
    <n v="6408.9660000000003"/>
    <n v="6341.05"/>
    <n v="5784.22"/>
    <n v="6486.88"/>
    <n v="7436.9250000000002"/>
    <n v="8849.7990000000009"/>
    <n v="8375.9770000000008"/>
    <n v="9402.8760000000002"/>
    <n v="11263.322"/>
  </r>
  <r>
    <s v="ETANOL HIDRATADO (m3)"/>
    <x v="5"/>
    <x v="0"/>
    <x v="24"/>
    <s v="m3"/>
    <n v="44725.53"/>
    <n v="41481.904999999999"/>
    <n v="49844.525000000001"/>
    <n v="47177.77"/>
    <n v="51304.144999999997"/>
    <n v="51006.521999999997"/>
    <n v="54268.885000000002"/>
    <n v="58974.239000000001"/>
    <n v="60987.548999999999"/>
    <n v="63244.097000000002"/>
    <n v="65072.718999999997"/>
    <n v="72701.619000000006"/>
  </r>
  <r>
    <s v="ETANOL HIDRATADO (m3)"/>
    <x v="5"/>
    <x v="0"/>
    <x v="25"/>
    <s v="m3"/>
    <n v="64422.48"/>
    <n v="59807.01"/>
    <n v="69922.25"/>
    <n v="67958.141000000003"/>
    <n v="73999.710000000006"/>
    <n v="75629.770999999993"/>
    <n v="75331.33"/>
    <n v="92688.14"/>
    <n v="104491.63499999999"/>
    <n v="110314.69100000001"/>
    <n v="100826.249"/>
    <n v="122857.72100000001"/>
  </r>
  <r>
    <s v="ETANOL HIDRATADO (m3)"/>
    <x v="5"/>
    <x v="0"/>
    <x v="26"/>
    <s v="m3"/>
    <n v="1809.8"/>
    <n v="1560.5509999999999"/>
    <n v="1659.8"/>
    <n v="1429.8019999999999"/>
    <n v="1767.8"/>
    <n v="1281"/>
    <n v="2054.8000000000002"/>
    <n v="4702.7889999999998"/>
    <n v="8017.4440000000004"/>
    <n v="4854.43"/>
    <n v="6178.4160000000002"/>
    <n v="5861.6880000000001"/>
  </r>
  <r>
    <s v="ETANOL HIDRATADO (m3)"/>
    <x v="5"/>
    <x v="1"/>
    <x v="0"/>
    <s v="m3"/>
    <n v="20"/>
    <n v="5"/>
    <n v="0"/>
    <n v="5"/>
    <n v="25"/>
    <n v="25"/>
    <n v="40"/>
    <n v="25"/>
    <n v="15"/>
    <n v="25"/>
    <n v="0"/>
    <n v="10"/>
  </r>
  <r>
    <s v="ETANOL HIDRATADO (m3)"/>
    <x v="5"/>
    <x v="1"/>
    <x v="1"/>
    <s v="m3"/>
    <n v="10"/>
    <n v="0"/>
    <n v="0"/>
    <n v="0"/>
    <n v="0"/>
    <n v="0"/>
    <n v="0"/>
    <n v="0"/>
    <n v="0"/>
    <n v="0"/>
    <n v="0"/>
    <n v="0"/>
  </r>
  <r>
    <s v="ETANOL HIDRATADO (m3)"/>
    <x v="5"/>
    <x v="1"/>
    <x v="2"/>
    <s v="m3"/>
    <n v="0"/>
    <n v="0"/>
    <n v="0"/>
    <n v="0"/>
    <n v="0"/>
    <n v="0"/>
    <n v="0"/>
    <n v="0"/>
    <n v="0"/>
    <n v="0"/>
    <n v="0"/>
    <n v="0"/>
  </r>
  <r>
    <s v="ETANOL HIDRATADO (m3)"/>
    <x v="5"/>
    <x v="1"/>
    <x v="3"/>
    <s v="m3"/>
    <n v="15"/>
    <n v="0"/>
    <n v="0"/>
    <n v="15"/>
    <n v="0"/>
    <n v="15"/>
    <n v="10"/>
    <n v="0"/>
    <n v="10"/>
    <n v="0"/>
    <n v="5"/>
    <n v="10"/>
  </r>
  <r>
    <s v="ETANOL HIDRATADO (m3)"/>
    <x v="5"/>
    <x v="1"/>
    <x v="4"/>
    <s v="m3"/>
    <n v="41"/>
    <n v="0"/>
    <n v="5"/>
    <n v="0"/>
    <n v="0"/>
    <n v="0"/>
    <n v="0"/>
    <n v="0"/>
    <n v="0"/>
    <n v="0"/>
    <n v="0"/>
    <n v="19.852"/>
  </r>
  <r>
    <s v="ETANOL HIDRATADO (m3)"/>
    <x v="5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5"/>
    <x v="1"/>
    <x v="6"/>
    <s v="m3"/>
    <n v="60"/>
    <n v="40"/>
    <n v="62"/>
    <n v="29"/>
    <n v="0"/>
    <n v="0"/>
    <n v="0"/>
    <n v="5"/>
    <n v="0"/>
    <n v="0"/>
    <n v="80"/>
    <n v="60"/>
  </r>
  <r>
    <s v="ETANOL HIDRATADO (m3)"/>
    <x v="5"/>
    <x v="1"/>
    <x v="7"/>
    <s v="m3"/>
    <n v="0"/>
    <n v="0"/>
    <n v="0"/>
    <n v="14"/>
    <n v="5"/>
    <n v="0"/>
    <n v="0"/>
    <n v="0"/>
    <n v="0"/>
    <n v="0"/>
    <n v="25"/>
    <n v="14"/>
  </r>
  <r>
    <s v="ETANOL HIDRATADO (m3)"/>
    <x v="5"/>
    <x v="1"/>
    <x v="8"/>
    <s v="m3"/>
    <n v="15"/>
    <n v="25"/>
    <n v="15"/>
    <n v="0"/>
    <n v="0"/>
    <n v="0"/>
    <n v="0"/>
    <n v="0"/>
    <n v="0"/>
    <n v="15"/>
    <n v="20"/>
    <n v="5"/>
  </r>
  <r>
    <s v="ETANOL HIDRATADO (m3)"/>
    <x v="5"/>
    <x v="1"/>
    <x v="9"/>
    <s v="m3"/>
    <n v="8"/>
    <n v="8"/>
    <n v="11"/>
    <n v="3"/>
    <n v="20"/>
    <n v="8"/>
    <n v="6"/>
    <n v="21"/>
    <n v="14"/>
    <n v="11"/>
    <n v="39"/>
    <n v="53"/>
  </r>
  <r>
    <s v="ETANOL HIDRATADO (m3)"/>
    <x v="5"/>
    <x v="1"/>
    <x v="10"/>
    <s v="m3"/>
    <n v="0"/>
    <n v="0"/>
    <n v="0"/>
    <n v="0"/>
    <n v="5"/>
    <n v="5"/>
    <n v="5"/>
    <n v="5"/>
    <n v="10"/>
    <n v="10"/>
    <n v="20"/>
    <n v="20"/>
  </r>
  <r>
    <s v="ETANOL HIDRATADO (m3)"/>
    <x v="5"/>
    <x v="1"/>
    <x v="11"/>
    <s v="m3"/>
    <n v="0"/>
    <n v="0"/>
    <n v="0"/>
    <n v="0"/>
    <n v="5"/>
    <n v="5"/>
    <n v="0"/>
    <n v="0"/>
    <n v="0"/>
    <n v="35"/>
    <n v="5"/>
    <n v="0"/>
  </r>
  <r>
    <s v="ETANOL HIDRATADO (m3)"/>
    <x v="5"/>
    <x v="1"/>
    <x v="12"/>
    <s v="m3"/>
    <n v="20"/>
    <n v="20"/>
    <n v="40"/>
    <n v="10"/>
    <n v="40"/>
    <n v="25"/>
    <n v="30"/>
    <n v="25"/>
    <n v="35"/>
    <n v="20"/>
    <n v="40"/>
    <n v="30"/>
  </r>
  <r>
    <s v="ETANOL HIDRATADO (m3)"/>
    <x v="5"/>
    <x v="1"/>
    <x v="13"/>
    <s v="m3"/>
    <n v="0"/>
    <n v="0"/>
    <n v="0"/>
    <n v="10"/>
    <n v="0"/>
    <n v="10"/>
    <n v="0"/>
    <n v="20"/>
    <n v="0"/>
    <n v="0"/>
    <n v="0"/>
    <n v="0"/>
  </r>
  <r>
    <s v="ETANOL HIDRATADO (m3)"/>
    <x v="5"/>
    <x v="1"/>
    <x v="14"/>
    <s v="m3"/>
    <n v="10"/>
    <n v="10"/>
    <n v="5"/>
    <n v="0"/>
    <n v="5"/>
    <n v="5"/>
    <n v="5"/>
    <n v="0"/>
    <n v="25"/>
    <n v="0"/>
    <n v="0"/>
    <n v="0"/>
  </r>
  <r>
    <s v="ETANOL HIDRATADO (m3)"/>
    <x v="5"/>
    <x v="1"/>
    <x v="15"/>
    <s v="m3"/>
    <n v="436"/>
    <n v="320"/>
    <n v="294.35500000000002"/>
    <n v="543"/>
    <n v="561"/>
    <n v="554"/>
    <n v="393"/>
    <n v="321"/>
    <n v="203"/>
    <n v="263"/>
    <n v="305"/>
    <n v="529"/>
  </r>
  <r>
    <s v="ETANOL HIDRATADO (m3)"/>
    <x v="5"/>
    <x v="1"/>
    <x v="16"/>
    <s v="m3"/>
    <n v="434"/>
    <n v="398"/>
    <n v="484.5"/>
    <n v="717"/>
    <n v="524"/>
    <n v="425.5"/>
    <n v="496.5"/>
    <n v="469.5"/>
    <n v="471.93400000000003"/>
    <n v="490.279"/>
    <n v="554.375"/>
    <n v="525.24599999999998"/>
  </r>
  <r>
    <s v="ETANOL HIDRATADO (m3)"/>
    <x v="5"/>
    <x v="1"/>
    <x v="17"/>
    <s v="m3"/>
    <n v="5"/>
    <n v="24.5"/>
    <n v="3376.1480000000001"/>
    <n v="5"/>
    <n v="841.5"/>
    <n v="359"/>
    <n v="40"/>
    <n v="107.5"/>
    <n v="10"/>
    <n v="10"/>
    <n v="10"/>
    <n v="27.5"/>
  </r>
  <r>
    <s v="ETANOL HIDRATADO (m3)"/>
    <x v="5"/>
    <x v="1"/>
    <x v="18"/>
    <s v="m3"/>
    <n v="135"/>
    <n v="65"/>
    <n v="139"/>
    <n v="130"/>
    <n v="85"/>
    <n v="155"/>
    <n v="85"/>
    <n v="1049"/>
    <n v="64"/>
    <n v="114.904"/>
    <n v="84.911000000000001"/>
    <n v="195"/>
  </r>
  <r>
    <s v="ETANOL HIDRATADO (m3)"/>
    <x v="5"/>
    <x v="1"/>
    <x v="19"/>
    <s v="m3"/>
    <n v="6986.6610000000001"/>
    <n v="6631.2240000000002"/>
    <n v="8940.375"/>
    <n v="5980.0159999999996"/>
    <n v="9051.6080000000002"/>
    <n v="6973.6220000000003"/>
    <n v="5974.57"/>
    <n v="3251.5219999999999"/>
    <n v="3389.0540000000001"/>
    <n v="3708.4960000000001"/>
    <n v="3501.55"/>
    <n v="4261.5029999999997"/>
  </r>
  <r>
    <s v="ETANOL HIDRATADO (m3)"/>
    <x v="5"/>
    <x v="1"/>
    <x v="20"/>
    <s v="m3"/>
    <n v="406"/>
    <n v="383"/>
    <n v="533.70000000000005"/>
    <n v="420.45"/>
    <n v="409"/>
    <n v="413.7"/>
    <n v="387"/>
    <n v="432"/>
    <n v="419.98500000000001"/>
    <n v="478.7"/>
    <n v="505.7"/>
    <n v="465.1"/>
  </r>
  <r>
    <s v="ETANOL HIDRATADO (m3)"/>
    <x v="5"/>
    <x v="1"/>
    <x v="21"/>
    <s v="m3"/>
    <n v="49"/>
    <n v="46.5"/>
    <n v="17.5"/>
    <n v="14"/>
    <n v="22.5"/>
    <n v="10"/>
    <n v="23.5"/>
    <n v="45"/>
    <n v="45"/>
    <n v="21"/>
    <n v="19"/>
    <n v="12.5"/>
  </r>
  <r>
    <s v="ETANOL HIDRATADO (m3)"/>
    <x v="5"/>
    <x v="1"/>
    <x v="22"/>
    <s v="m3"/>
    <n v="642"/>
    <n v="354"/>
    <n v="264"/>
    <n v="30"/>
    <n v="1"/>
    <n v="28"/>
    <n v="27"/>
    <n v="229"/>
    <n v="164"/>
    <n v="288.5"/>
    <n v="211"/>
    <n v="293"/>
  </r>
  <r>
    <s v="ETANOL HIDRATADO (m3)"/>
    <x v="5"/>
    <x v="1"/>
    <x v="23"/>
    <s v="m3"/>
    <n v="158"/>
    <n v="200"/>
    <n v="196"/>
    <n v="136"/>
    <n v="67"/>
    <n v="41"/>
    <n v="30"/>
    <n v="24"/>
    <n v="36"/>
    <n v="61"/>
    <n v="158"/>
    <n v="192"/>
  </r>
  <r>
    <s v="ETANOL HIDRATADO (m3)"/>
    <x v="5"/>
    <x v="1"/>
    <x v="24"/>
    <s v="m3"/>
    <n v="1458.6"/>
    <n v="1355.19"/>
    <n v="1482.19"/>
    <n v="1057.5999999999999"/>
    <n v="829.7"/>
    <n v="810"/>
    <n v="471.07"/>
    <n v="595.80999999999995"/>
    <n v="680.05"/>
    <n v="1067.19"/>
    <n v="1318"/>
    <n v="1420.0889999999999"/>
  </r>
  <r>
    <s v="ETANOL HIDRATADO (m3)"/>
    <x v="5"/>
    <x v="1"/>
    <x v="25"/>
    <s v="m3"/>
    <n v="386"/>
    <n v="403"/>
    <n v="486"/>
    <n v="516"/>
    <n v="54.177"/>
    <n v="262"/>
    <n v="201"/>
    <n v="257"/>
    <n v="288.952"/>
    <n v="230.98400000000001"/>
    <n v="298.98399999999998"/>
    <n v="331.99200000000002"/>
  </r>
  <r>
    <s v="ETANOL HIDRATADO (m3)"/>
    <x v="5"/>
    <x v="1"/>
    <x v="26"/>
    <s v="m3"/>
    <n v="5"/>
    <n v="13"/>
    <n v="3"/>
    <n v="8"/>
    <n v="10"/>
    <n v="12"/>
    <n v="8"/>
    <n v="9"/>
    <n v="5"/>
    <n v="15"/>
    <n v="8"/>
    <n v="15"/>
  </r>
  <r>
    <s v="ETANOL HIDRATADO (m3)"/>
    <x v="5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4"/>
    <s v="m3"/>
    <n v="0"/>
    <n v="0"/>
    <n v="0"/>
    <n v="0"/>
    <n v="0"/>
    <n v="0"/>
    <n v="0"/>
    <n v="0"/>
    <n v="0"/>
    <n v="0"/>
    <n v="0"/>
    <n v="10"/>
  </r>
  <r>
    <s v="ETANOL HIDRATADO (m3)"/>
    <x v="5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6"/>
    <s v="m3"/>
    <n v="4.8"/>
    <n v="0"/>
    <n v="5"/>
    <n v="5"/>
    <n v="5"/>
    <n v="5"/>
    <n v="5"/>
    <n v="6"/>
    <n v="10"/>
    <n v="10"/>
    <n v="10"/>
    <n v="5"/>
  </r>
  <r>
    <s v="ETANOL HIDRATADO (m3)"/>
    <x v="5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5"/>
    <s v="m3"/>
    <n v="5"/>
    <n v="5"/>
    <n v="5"/>
    <n v="0"/>
    <n v="5"/>
    <n v="5"/>
    <n v="10"/>
    <n v="10"/>
    <n v="10"/>
    <n v="15"/>
    <n v="30"/>
    <n v="5"/>
  </r>
  <r>
    <s v="ETANOL HIDRATADO (m3)"/>
    <x v="5"/>
    <x v="2"/>
    <x v="16"/>
    <s v="m3"/>
    <n v="139"/>
    <n v="155"/>
    <n v="146"/>
    <n v="154"/>
    <n v="161.5"/>
    <n v="240"/>
    <n v="203.5"/>
    <n v="253.5"/>
    <n v="219.07"/>
    <n v="261.98399999999998"/>
    <n v="298.21699999999998"/>
    <n v="377.68700000000001"/>
  </r>
  <r>
    <s v="ETANOL HIDRATADO (m3)"/>
    <x v="5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9"/>
    <s v="m3"/>
    <n v="880"/>
    <n v="1030"/>
    <n v="1495"/>
    <n v="1459"/>
    <n v="1570"/>
    <n v="1663"/>
    <n v="1644"/>
    <n v="1727"/>
    <n v="1825.854"/>
    <n v="2064.3829999999998"/>
    <n v="1753.566"/>
    <n v="1938.942"/>
  </r>
  <r>
    <s v="ETANOL HIDRATADO (m3)"/>
    <x v="5"/>
    <x v="2"/>
    <x v="20"/>
    <s v="m3"/>
    <n v="34"/>
    <n v="70"/>
    <n v="52"/>
    <n v="49"/>
    <n v="56"/>
    <n v="39"/>
    <n v="52"/>
    <n v="64"/>
    <n v="78.894999999999996"/>
    <n v="82.88"/>
    <n v="88.864999999999995"/>
    <n v="97.864999999999995"/>
  </r>
  <r>
    <s v="ETANOL HIDRATADO (m3)"/>
    <x v="5"/>
    <x v="2"/>
    <x v="21"/>
    <s v="m3"/>
    <n v="0"/>
    <n v="0"/>
    <n v="0"/>
    <n v="0"/>
    <n v="0"/>
    <n v="2.5"/>
    <n v="0"/>
    <n v="0"/>
    <n v="2.5"/>
    <n v="2.5"/>
    <n v="0"/>
    <n v="0"/>
  </r>
  <r>
    <s v="ETANOL HIDRATADO (m3)"/>
    <x v="5"/>
    <x v="2"/>
    <x v="22"/>
    <s v="m3"/>
    <n v="10"/>
    <n v="7"/>
    <n v="10"/>
    <n v="15"/>
    <n v="5"/>
    <n v="10"/>
    <n v="10"/>
    <n v="10"/>
    <n v="15"/>
    <n v="5"/>
    <n v="25"/>
    <n v="15"/>
  </r>
  <r>
    <s v="ETANOL HIDRATADO (m3)"/>
    <x v="5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24"/>
    <s v="m3"/>
    <n v="76"/>
    <n v="70"/>
    <n v="89"/>
    <n v="79"/>
    <n v="88"/>
    <n v="73"/>
    <n v="87"/>
    <n v="102"/>
    <n v="85"/>
    <n v="111"/>
    <n v="141"/>
    <n v="106"/>
  </r>
  <r>
    <s v="ETANOL HIDRATADO (m3)"/>
    <x v="5"/>
    <x v="2"/>
    <x v="25"/>
    <s v="m3"/>
    <n v="0"/>
    <n v="0"/>
    <n v="0"/>
    <n v="0"/>
    <n v="0"/>
    <n v="0"/>
    <n v="0"/>
    <n v="0"/>
    <n v="0"/>
    <n v="10"/>
    <n v="0"/>
    <n v="0"/>
  </r>
  <r>
    <s v="ETANOL HIDRATADO (m3)"/>
    <x v="5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6"/>
    <x v="0"/>
    <x v="0"/>
    <s v="m3"/>
    <n v="1478.771"/>
    <n v="1201.364"/>
    <n v="1149.758"/>
    <n v="935.27300000000002"/>
    <n v="985.86599999999999"/>
    <n v="1340.7370000000001"/>
    <n v="1344.5"/>
    <n v="1726.145"/>
    <n v="1643.6320000000001"/>
    <n v="1518.0150000000001"/>
    <n v="1169.6110000000001"/>
    <n v="1088.338"/>
  </r>
  <r>
    <s v="ETANOL HIDRATADO (m3)"/>
    <x v="6"/>
    <x v="0"/>
    <x v="1"/>
    <s v="m3"/>
    <n v="618.21"/>
    <n v="574.41099999999994"/>
    <n v="650.76900000000001"/>
    <n v="501.26900000000001"/>
    <n v="544.44600000000003"/>
    <n v="747.6"/>
    <n v="690.3"/>
    <n v="802.5"/>
    <n v="911.80499999999995"/>
    <n v="1084.7049999999999"/>
    <n v="787.26400000000001"/>
    <n v="615.11099999999999"/>
  </r>
  <r>
    <s v="ETANOL HIDRATADO (m3)"/>
    <x v="6"/>
    <x v="0"/>
    <x v="2"/>
    <s v="m3"/>
    <n v="6489.2740000000003"/>
    <n v="5984.2849999999999"/>
    <n v="6590.3810000000003"/>
    <n v="6676.0290000000005"/>
    <n v="6945.77"/>
    <n v="6390"/>
    <n v="5376"/>
    <n v="8530"/>
    <n v="9512.8259999999991"/>
    <n v="11084.710999999999"/>
    <n v="11362.862999999999"/>
    <n v="5588.7820000000002"/>
  </r>
  <r>
    <s v="ETANOL HIDRATADO (m3)"/>
    <x v="6"/>
    <x v="0"/>
    <x v="3"/>
    <s v="m3"/>
    <n v="146.6"/>
    <n v="135.19999999999999"/>
    <n v="136.4"/>
    <n v="148.4"/>
    <n v="164.2"/>
    <n v="203"/>
    <n v="164"/>
    <n v="129"/>
    <n v="201"/>
    <n v="183"/>
    <n v="198"/>
    <n v="109.2"/>
  </r>
  <r>
    <s v="ETANOL HIDRATADO (m3)"/>
    <x v="6"/>
    <x v="0"/>
    <x v="4"/>
    <s v="m3"/>
    <n v="3360.319"/>
    <n v="2695.85"/>
    <n v="3068.7269999999999"/>
    <n v="2965.6149999999998"/>
    <n v="3083.8090000000002"/>
    <n v="4255.4430000000002"/>
    <n v="4266.3689999999997"/>
    <n v="4931.3029999999999"/>
    <n v="5913.232"/>
    <n v="6895.759"/>
    <n v="6232.848"/>
    <n v="5685.5690000000004"/>
  </r>
  <r>
    <s v="ETANOL HIDRATADO (m3)"/>
    <x v="6"/>
    <x v="0"/>
    <x v="5"/>
    <s v="m3"/>
    <n v="64.852000000000004"/>
    <n v="64.831000000000003"/>
    <n v="69.825000000000003"/>
    <n v="59.865000000000002"/>
    <n v="89.816999999999993"/>
    <n v="60"/>
    <n v="89.903999999999996"/>
    <n v="74.956000000000003"/>
    <n v="94.715000000000003"/>
    <n v="104.88800000000001"/>
    <n v="99.896000000000001"/>
    <n v="54.936"/>
  </r>
  <r>
    <s v="ETANOL HIDRATADO (m3)"/>
    <x v="6"/>
    <x v="0"/>
    <x v="6"/>
    <s v="m3"/>
    <n v="2075.2559999999999"/>
    <n v="1706.095"/>
    <n v="1800.364"/>
    <n v="1629.9179999999999"/>
    <n v="1625.2719999999999"/>
    <n v="2780.39"/>
    <n v="3196.74"/>
    <n v="3424.62"/>
    <n v="3918.069"/>
    <n v="4797.1090000000004"/>
    <n v="3757.4609999999998"/>
    <n v="2707.4189999999999"/>
  </r>
  <r>
    <s v="ETANOL HIDRATADO (m3)"/>
    <x v="6"/>
    <x v="0"/>
    <x v="7"/>
    <s v="m3"/>
    <n v="2435.0340000000001"/>
    <n v="1899.7940000000001"/>
    <n v="1933.44"/>
    <n v="1945.992"/>
    <n v="2595.2489999999998"/>
    <n v="3265.3"/>
    <n v="3225.1"/>
    <n v="3550.68"/>
    <n v="3864.3969999999999"/>
    <n v="4643.0259999999998"/>
    <n v="4209.6419999999998"/>
    <n v="3553.567"/>
  </r>
  <r>
    <s v="ETANOL HIDRATADO (m3)"/>
    <x v="6"/>
    <x v="0"/>
    <x v="8"/>
    <s v="m3"/>
    <n v="4899.9030000000002"/>
    <n v="3946.93"/>
    <n v="3953.8850000000002"/>
    <n v="3567.41"/>
    <n v="4221.125"/>
    <n v="5369.5"/>
    <n v="6086.5"/>
    <n v="6701.85"/>
    <n v="7441.9160000000002"/>
    <n v="8862.4079999999994"/>
    <n v="8521.1910000000007"/>
    <n v="8575.4369999999999"/>
  </r>
  <r>
    <s v="ETANOL HIDRATADO (m3)"/>
    <x v="6"/>
    <x v="0"/>
    <x v="9"/>
    <s v="m3"/>
    <n v="13385.814"/>
    <n v="10197.214"/>
    <n v="12294.332"/>
    <n v="11041.279"/>
    <n v="12589.674999999999"/>
    <n v="16803.8"/>
    <n v="13596.3"/>
    <n v="13236.853999999999"/>
    <n v="14762.823"/>
    <n v="18019.219000000001"/>
    <n v="16845.931"/>
    <n v="16564.996999999999"/>
  </r>
  <r>
    <s v="ETANOL HIDRATADO (m3)"/>
    <x v="6"/>
    <x v="0"/>
    <x v="10"/>
    <s v="m3"/>
    <n v="8096.4960000000001"/>
    <n v="7215.2250000000004"/>
    <n v="7126.2969999999996"/>
    <n v="5730.8"/>
    <n v="6275.0219999999999"/>
    <n v="8390.9500000000007"/>
    <n v="6332.6930000000002"/>
    <n v="7430"/>
    <n v="9733.0529999999999"/>
    <n v="11506.135"/>
    <n v="10842.192999999999"/>
    <n v="12189.603999999999"/>
  </r>
  <r>
    <s v="ETANOL HIDRATADO (m3)"/>
    <x v="6"/>
    <x v="0"/>
    <x v="11"/>
    <s v="m3"/>
    <n v="11102.699000000001"/>
    <n v="10431.146000000001"/>
    <n v="9698.7039999999997"/>
    <n v="7760.5950000000003"/>
    <n v="10554.143"/>
    <n v="11181.13"/>
    <n v="9756.17"/>
    <n v="10319.02"/>
    <n v="14430.737999999999"/>
    <n v="22455.629000000001"/>
    <n v="23385.205000000002"/>
    <n v="24073.898000000001"/>
  </r>
  <r>
    <s v="ETANOL HIDRATADO (m3)"/>
    <x v="6"/>
    <x v="0"/>
    <x v="12"/>
    <s v="m3"/>
    <n v="30285.016"/>
    <n v="28543.460999999999"/>
    <n v="23613.207999999999"/>
    <n v="22867.272000000001"/>
    <n v="25677.184000000001"/>
    <n v="28209.7"/>
    <n v="24688.3"/>
    <n v="24596.7"/>
    <n v="31219.29"/>
    <n v="44004.42"/>
    <n v="43524.040999999997"/>
    <n v="44517.605000000003"/>
  </r>
  <r>
    <s v="ETANOL HIDRATADO (m3)"/>
    <x v="6"/>
    <x v="0"/>
    <x v="13"/>
    <s v="m3"/>
    <n v="5725.2259999999997"/>
    <n v="5108.63"/>
    <n v="4518.1620000000003"/>
    <n v="3328.9189999999999"/>
    <n v="2986.2620000000002"/>
    <n v="4894.91"/>
    <n v="4866.7730000000001"/>
    <n v="5488.6490000000003"/>
    <n v="7619.2340000000004"/>
    <n v="10538.33"/>
    <n v="10681.27"/>
    <n v="11768.806"/>
  </r>
  <r>
    <s v="ETANOL HIDRATADO (m3)"/>
    <x v="6"/>
    <x v="0"/>
    <x v="14"/>
    <s v="m3"/>
    <n v="4032.0889999999999"/>
    <n v="2747.067"/>
    <n v="2053.634"/>
    <n v="1823.009"/>
    <n v="3310.3670000000002"/>
    <n v="2424.6999999999998"/>
    <n v="2335.1"/>
    <n v="2781.6"/>
    <n v="5110.7479999999996"/>
    <n v="7473.402"/>
    <n v="7057.232"/>
    <n v="7148.7529999999997"/>
  </r>
  <r>
    <s v="ETANOL HIDRATADO (m3)"/>
    <x v="6"/>
    <x v="0"/>
    <x v="15"/>
    <s v="m3"/>
    <n v="36967.264000000003"/>
    <n v="32179.09"/>
    <n v="31847.97"/>
    <n v="27026.821"/>
    <n v="27493.662"/>
    <n v="38609.353000000003"/>
    <n v="37050.9"/>
    <n v="42404.841"/>
    <n v="48325.777999999998"/>
    <n v="58879.38"/>
    <n v="57563.12"/>
    <n v="55704.841"/>
  </r>
  <r>
    <s v="ETANOL HIDRATADO (m3)"/>
    <x v="6"/>
    <x v="0"/>
    <x v="16"/>
    <s v="m3"/>
    <n v="166935.02299999999"/>
    <n v="144854.872"/>
    <n v="156446.128"/>
    <n v="156706.69699999999"/>
    <n v="152751.209"/>
    <n v="193875.72"/>
    <n v="218681.55"/>
    <n v="242780.67600000001"/>
    <n v="239743.72500000001"/>
    <n v="275676.99099999998"/>
    <n v="253231.201"/>
    <n v="275390.15700000001"/>
  </r>
  <r>
    <s v="ETANOL HIDRATADO (m3)"/>
    <x v="6"/>
    <x v="0"/>
    <x v="17"/>
    <s v="m3"/>
    <n v="3154.181"/>
    <n v="2502.1819999999998"/>
    <n v="2137.808"/>
    <n v="2043.2049999999999"/>
    <n v="3353.0740000000001"/>
    <n v="4514.2650000000003"/>
    <n v="4394.4089999999997"/>
    <n v="4427.8059999999996"/>
    <n v="6008.8440000000001"/>
    <n v="7203.17"/>
    <n v="5779.17"/>
    <n v="6791.51"/>
  </r>
  <r>
    <s v="ETANOL HIDRATADO (m3)"/>
    <x v="6"/>
    <x v="0"/>
    <x v="18"/>
    <s v="m3"/>
    <n v="49888.074999999997"/>
    <n v="43600.722999999998"/>
    <n v="48967.567999999999"/>
    <n v="44785.891000000003"/>
    <n v="45063.374000000003"/>
    <n v="51956.938000000002"/>
    <n v="57307.036999999997"/>
    <n v="70841.467000000004"/>
    <n v="74984.101999999999"/>
    <n v="83884.717999999993"/>
    <n v="79013.085000000006"/>
    <n v="94276.751999999993"/>
  </r>
  <r>
    <s v="ETANOL HIDRATADO (m3)"/>
    <x v="6"/>
    <x v="0"/>
    <x v="19"/>
    <s v="m3"/>
    <n v="705861.13"/>
    <n v="656163.35"/>
    <n v="742665.04200000002"/>
    <n v="694325.01100000006"/>
    <n v="705929.71699999995"/>
    <n v="755416.26300000004"/>
    <n v="819727.05900000001"/>
    <n v="932608.728"/>
    <n v="878316.45700000005"/>
    <n v="998519.25600000005"/>
    <n v="957701.18099999998"/>
    <n v="1021137.197"/>
  </r>
  <r>
    <s v="ETANOL HIDRATADO (m3)"/>
    <x v="6"/>
    <x v="0"/>
    <x v="20"/>
    <s v="m3"/>
    <n v="109585.85"/>
    <n v="95767.744000000006"/>
    <n v="103638.041"/>
    <n v="105186.079"/>
    <n v="107517.56200000001"/>
    <n v="119326.773"/>
    <n v="132477.49799999999"/>
    <n v="150615.46799999999"/>
    <n v="146392.04199999999"/>
    <n v="162722.092"/>
    <n v="158333.97899999999"/>
    <n v="168049.51"/>
  </r>
  <r>
    <s v="ETANOL HIDRATADO (m3)"/>
    <x v="6"/>
    <x v="0"/>
    <x v="21"/>
    <s v="m3"/>
    <n v="7779.4160000000002"/>
    <n v="5395.7120000000004"/>
    <n v="4779.3419999999996"/>
    <n v="5121.2370000000001"/>
    <n v="4946.5"/>
    <n v="9453.15"/>
    <n v="7973.6639999999998"/>
    <n v="8356.0609999999997"/>
    <n v="11845.418"/>
    <n v="12402.674000000001"/>
    <n v="9404.7909999999993"/>
    <n v="8506.3250000000007"/>
  </r>
  <r>
    <s v="ETANOL HIDRATADO (m3)"/>
    <x v="6"/>
    <x v="0"/>
    <x v="22"/>
    <s v="m3"/>
    <n v="5329.5439999999999"/>
    <n v="3792.078"/>
    <n v="3625.3710000000001"/>
    <n v="4005.6849999999999"/>
    <n v="4431.3739999999998"/>
    <n v="7719.3869999999997"/>
    <n v="5727.9830000000002"/>
    <n v="6106.9840000000004"/>
    <n v="6546.9549999999999"/>
    <n v="7370.8810000000003"/>
    <n v="6037.6189999999997"/>
    <n v="5279.6480000000001"/>
  </r>
  <r>
    <s v="ETANOL HIDRATADO (m3)"/>
    <x v="6"/>
    <x v="0"/>
    <x v="23"/>
    <s v="m3"/>
    <n v="9178.6589999999997"/>
    <n v="7478.9769999999999"/>
    <n v="7612.0320000000002"/>
    <n v="7320.8810000000003"/>
    <n v="8775.8189999999995"/>
    <n v="11324.11"/>
    <n v="12326.215"/>
    <n v="12843.879000000001"/>
    <n v="13638.335999999999"/>
    <n v="15281.834999999999"/>
    <n v="12899.571"/>
    <n v="13180.766"/>
  </r>
  <r>
    <s v="ETANOL HIDRATADO (m3)"/>
    <x v="6"/>
    <x v="0"/>
    <x v="24"/>
    <s v="m3"/>
    <n v="66817.259000000005"/>
    <n v="60326.129000000001"/>
    <n v="67583.237999999998"/>
    <n v="56962.845000000001"/>
    <n v="57600.620999999999"/>
    <n v="64389.203999999998"/>
    <n v="70161.84"/>
    <n v="76570.820999999996"/>
    <n v="72753.861999999994"/>
    <n v="79460.745999999999"/>
    <n v="77439.198999999993"/>
    <n v="75594.963000000003"/>
  </r>
  <r>
    <s v="ETANOL HIDRATADO (m3)"/>
    <x v="6"/>
    <x v="0"/>
    <x v="25"/>
    <s v="m3"/>
    <n v="106539.05499999999"/>
    <n v="93956.335999999996"/>
    <n v="111701.13"/>
    <n v="99791.437999999995"/>
    <n v="103567.773"/>
    <n v="125217.811"/>
    <n v="131785.79300000001"/>
    <n v="145180.85999999999"/>
    <n v="142895.75"/>
    <n v="160091.92199999999"/>
    <n v="143278.63800000001"/>
    <n v="148780.36199999999"/>
  </r>
  <r>
    <s v="ETANOL HIDRATADO (m3)"/>
    <x v="6"/>
    <x v="0"/>
    <x v="26"/>
    <s v="m3"/>
    <n v="4051.5889999999999"/>
    <n v="4779.5959999999995"/>
    <n v="4036.5369999999998"/>
    <n v="4424.6450000000004"/>
    <n v="6700.0910000000003"/>
    <n v="9278"/>
    <n v="14338"/>
    <n v="23189"/>
    <n v="29561.708999999999"/>
    <n v="32675.145"/>
    <n v="20791.258999999998"/>
    <n v="13693.81"/>
  </r>
  <r>
    <s v="ETANOL HIDRATADO (m3)"/>
    <x v="6"/>
    <x v="1"/>
    <x v="0"/>
    <s v="m3"/>
    <n v="10"/>
    <n v="0"/>
    <n v="5"/>
    <n v="0"/>
    <n v="7"/>
    <n v="2"/>
    <n v="12"/>
    <n v="3"/>
    <n v="5"/>
    <n v="2"/>
    <n v="7"/>
    <n v="5"/>
  </r>
  <r>
    <s v="ETANOL HIDRATADO (m3)"/>
    <x v="6"/>
    <x v="1"/>
    <x v="1"/>
    <s v="m3"/>
    <n v="0"/>
    <n v="0"/>
    <n v="0"/>
    <n v="0"/>
    <n v="0"/>
    <n v="0"/>
    <n v="0"/>
    <n v="0"/>
    <n v="0"/>
    <n v="5"/>
    <n v="0"/>
    <n v="0"/>
  </r>
  <r>
    <s v="ETANOL HIDRATADO (m3)"/>
    <x v="6"/>
    <x v="1"/>
    <x v="2"/>
    <s v="m3"/>
    <n v="0"/>
    <n v="0"/>
    <n v="0"/>
    <n v="0"/>
    <n v="0"/>
    <n v="0"/>
    <n v="0"/>
    <n v="0"/>
    <n v="0"/>
    <n v="0"/>
    <n v="0"/>
    <n v="0"/>
  </r>
  <r>
    <s v="ETANOL HIDRATADO (m3)"/>
    <x v="6"/>
    <x v="1"/>
    <x v="3"/>
    <s v="m3"/>
    <n v="10"/>
    <n v="5"/>
    <n v="0"/>
    <n v="10"/>
    <n v="5"/>
    <n v="10"/>
    <n v="0"/>
    <n v="0"/>
    <n v="5"/>
    <n v="7"/>
    <n v="20"/>
    <n v="10"/>
  </r>
  <r>
    <s v="ETANOL HIDRATADO (m3)"/>
    <x v="6"/>
    <x v="1"/>
    <x v="4"/>
    <s v="m3"/>
    <n v="24.844000000000001"/>
    <n v="39.753999999999998"/>
    <n v="10"/>
    <n v="34.720999999999997"/>
    <n v="0"/>
    <n v="0"/>
    <n v="15"/>
    <n v="20"/>
    <n v="15"/>
    <n v="10"/>
    <n v="14.89"/>
    <n v="24.867999999999999"/>
  </r>
  <r>
    <s v="ETANOL HIDRATADO (m3)"/>
    <x v="6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6"/>
    <x v="1"/>
    <x v="6"/>
    <s v="m3"/>
    <n v="135"/>
    <n v="102"/>
    <n v="109"/>
    <n v="18"/>
    <n v="15"/>
    <n v="5"/>
    <n v="10"/>
    <n v="28"/>
    <n v="0"/>
    <n v="20"/>
    <n v="40"/>
    <n v="90"/>
  </r>
  <r>
    <s v="ETANOL HIDRATADO (m3)"/>
    <x v="6"/>
    <x v="1"/>
    <x v="7"/>
    <s v="m3"/>
    <n v="24"/>
    <n v="19"/>
    <n v="25"/>
    <n v="35"/>
    <n v="5"/>
    <n v="5"/>
    <n v="0"/>
    <n v="40"/>
    <n v="0"/>
    <n v="0"/>
    <n v="15"/>
    <n v="10"/>
  </r>
  <r>
    <s v="ETANOL HIDRATADO (m3)"/>
    <x v="6"/>
    <x v="1"/>
    <x v="8"/>
    <s v="m3"/>
    <n v="25"/>
    <n v="20"/>
    <n v="10"/>
    <n v="15"/>
    <n v="0"/>
    <n v="5"/>
    <n v="10"/>
    <n v="0"/>
    <n v="0"/>
    <n v="15"/>
    <n v="10"/>
    <n v="25"/>
  </r>
  <r>
    <s v="ETANOL HIDRATADO (m3)"/>
    <x v="6"/>
    <x v="1"/>
    <x v="9"/>
    <s v="m3"/>
    <n v="51"/>
    <n v="11"/>
    <n v="5"/>
    <n v="0"/>
    <n v="5"/>
    <n v="9.1999999999999993"/>
    <n v="99.2"/>
    <n v="119.4"/>
    <n v="63"/>
    <n v="5"/>
    <n v="0"/>
    <n v="5"/>
  </r>
  <r>
    <s v="ETANOL HIDRATADO (m3)"/>
    <x v="6"/>
    <x v="1"/>
    <x v="10"/>
    <s v="m3"/>
    <n v="5"/>
    <n v="5"/>
    <n v="0"/>
    <n v="5"/>
    <n v="10"/>
    <n v="5"/>
    <n v="15"/>
    <n v="5"/>
    <n v="5"/>
    <n v="15"/>
    <n v="15"/>
    <n v="15"/>
  </r>
  <r>
    <s v="ETANOL HIDRATADO (m3)"/>
    <x v="6"/>
    <x v="1"/>
    <x v="11"/>
    <s v="m3"/>
    <n v="0"/>
    <n v="0"/>
    <n v="5"/>
    <n v="0"/>
    <n v="5"/>
    <n v="5"/>
    <n v="5"/>
    <n v="10"/>
    <n v="0"/>
    <n v="0"/>
    <n v="0"/>
    <n v="5"/>
  </r>
  <r>
    <s v="ETANOL HIDRATADO (m3)"/>
    <x v="6"/>
    <x v="1"/>
    <x v="12"/>
    <s v="m3"/>
    <n v="35"/>
    <n v="47"/>
    <n v="45"/>
    <n v="39.921999999999997"/>
    <n v="60"/>
    <n v="67"/>
    <n v="65"/>
    <n v="35"/>
    <n v="35"/>
    <n v="54.921999999999997"/>
    <n v="39.921999999999997"/>
    <n v="34.921999999999997"/>
  </r>
  <r>
    <s v="ETANOL HIDRATADO (m3)"/>
    <x v="6"/>
    <x v="1"/>
    <x v="13"/>
    <s v="m3"/>
    <n v="0"/>
    <n v="0"/>
    <n v="0"/>
    <n v="4.9619999999999997"/>
    <n v="0"/>
    <n v="5"/>
    <n v="15"/>
    <n v="15"/>
    <n v="10"/>
    <n v="0"/>
    <n v="0"/>
    <n v="0"/>
  </r>
  <r>
    <s v="ETANOL HIDRATADO (m3)"/>
    <x v="6"/>
    <x v="1"/>
    <x v="14"/>
    <s v="m3"/>
    <n v="0"/>
    <n v="10"/>
    <n v="0"/>
    <n v="0"/>
    <n v="5"/>
    <n v="15"/>
    <n v="15"/>
    <n v="0"/>
    <n v="53"/>
    <n v="10"/>
    <n v="10"/>
    <n v="20"/>
  </r>
  <r>
    <s v="ETANOL HIDRATADO (m3)"/>
    <x v="6"/>
    <x v="1"/>
    <x v="15"/>
    <s v="m3"/>
    <n v="525"/>
    <n v="485"/>
    <n v="383"/>
    <n v="353.65600000000001"/>
    <n v="349.95100000000002"/>
    <n v="384"/>
    <n v="258"/>
    <n v="468"/>
    <n v="728"/>
    <n v="814.5"/>
    <n v="1701"/>
    <n v="626"/>
  </r>
  <r>
    <s v="ETANOL HIDRATADO (m3)"/>
    <x v="6"/>
    <x v="1"/>
    <x v="16"/>
    <s v="m3"/>
    <n v="550.38699999999994"/>
    <n v="553.44799999999998"/>
    <n v="578.35199999999998"/>
    <n v="527.43499999999995"/>
    <n v="428.36500000000001"/>
    <n v="566.60500000000002"/>
    <n v="525.89"/>
    <n v="648.07299999999998"/>
    <n v="570.63"/>
    <n v="577.52599999999995"/>
    <n v="604.19600000000003"/>
    <n v="467.57499999999999"/>
  </r>
  <r>
    <s v="ETANOL HIDRATADO (m3)"/>
    <x v="6"/>
    <x v="1"/>
    <x v="17"/>
    <s v="m3"/>
    <n v="15"/>
    <n v="7.5"/>
    <n v="12.5"/>
    <n v="10"/>
    <n v="2.5"/>
    <n v="12"/>
    <n v="0"/>
    <n v="7"/>
    <n v="343"/>
    <n v="315.5"/>
    <n v="15"/>
    <n v="5"/>
  </r>
  <r>
    <s v="ETANOL HIDRATADO (m3)"/>
    <x v="6"/>
    <x v="1"/>
    <x v="18"/>
    <s v="m3"/>
    <n v="70"/>
    <n v="20"/>
    <n v="54.868000000000002"/>
    <n v="41"/>
    <n v="55"/>
    <n v="64.986999999999995"/>
    <n v="139.6"/>
    <n v="294.30500000000001"/>
    <n v="148.91200000000001"/>
    <n v="295.98399999999998"/>
    <n v="181.97300000000001"/>
    <n v="414.92599999999999"/>
  </r>
  <r>
    <s v="ETANOL HIDRATADO (m3)"/>
    <x v="6"/>
    <x v="1"/>
    <x v="19"/>
    <s v="m3"/>
    <n v="3591.7750000000001"/>
    <n v="3274.2"/>
    <n v="2318.462"/>
    <n v="2555.73"/>
    <n v="1762.77"/>
    <n v="1830.3430000000001"/>
    <n v="6684.8670000000002"/>
    <n v="7271.9520000000002"/>
    <n v="5620.7539999999999"/>
    <n v="7783.7070000000003"/>
    <n v="6635.4359999999997"/>
    <n v="17323.405999999999"/>
  </r>
  <r>
    <s v="ETANOL HIDRATADO (m3)"/>
    <x v="6"/>
    <x v="1"/>
    <x v="20"/>
    <s v="m3"/>
    <n v="552"/>
    <n v="391.98500000000001"/>
    <n v="502.5"/>
    <n v="441.88499999999999"/>
    <n v="400.98500000000001"/>
    <n v="289"/>
    <n v="205.595"/>
    <n v="555"/>
    <n v="435.98500000000001"/>
    <n v="449.93"/>
    <n v="467.63499999999999"/>
    <n v="374.83199999999999"/>
  </r>
  <r>
    <s v="ETANOL HIDRATADO (m3)"/>
    <x v="6"/>
    <x v="1"/>
    <x v="21"/>
    <s v="m3"/>
    <n v="20"/>
    <n v="17.5"/>
    <n v="10"/>
    <n v="32.917000000000002"/>
    <n v="7.5"/>
    <n v="17.5"/>
    <n v="40"/>
    <n v="22.5"/>
    <n v="30"/>
    <n v="30"/>
    <n v="97.5"/>
    <n v="10"/>
  </r>
  <r>
    <s v="ETANOL HIDRATADO (m3)"/>
    <x v="6"/>
    <x v="1"/>
    <x v="22"/>
    <s v="m3"/>
    <n v="420.84"/>
    <n v="325"/>
    <n v="232"/>
    <n v="106"/>
    <n v="55"/>
    <n v="107.07"/>
    <n v="242"/>
    <n v="113"/>
    <n v="158.5"/>
    <n v="359"/>
    <n v="389"/>
    <n v="511.5"/>
  </r>
  <r>
    <s v="ETANOL HIDRATADO (m3)"/>
    <x v="6"/>
    <x v="1"/>
    <x v="23"/>
    <s v="m3"/>
    <n v="214"/>
    <n v="173"/>
    <n v="193"/>
    <n v="175"/>
    <n v="109.91500000000001"/>
    <n v="53.978000000000002"/>
    <n v="59.945999999999998"/>
    <n v="41.948"/>
    <n v="50.91"/>
    <n v="147.95599999999999"/>
    <n v="164"/>
    <n v="135"/>
  </r>
  <r>
    <s v="ETANOL HIDRATADO (m3)"/>
    <x v="6"/>
    <x v="1"/>
    <x v="24"/>
    <s v="m3"/>
    <n v="1817"/>
    <n v="1286.05"/>
    <n v="1295.049"/>
    <n v="1081.19"/>
    <n v="709"/>
    <n v="885.25"/>
    <n v="494.94499999999999"/>
    <n v="604"/>
    <n v="972.69100000000003"/>
    <n v="1429"/>
    <n v="1707.9280000000001"/>
    <n v="1248.934"/>
  </r>
  <r>
    <s v="ETANOL HIDRATADO (m3)"/>
    <x v="6"/>
    <x v="1"/>
    <x v="25"/>
    <s v="m3"/>
    <n v="392.57400000000001"/>
    <n v="388.69900000000001"/>
    <n v="414.13900000000001"/>
    <n v="410.92500000000001"/>
    <n v="193.904"/>
    <n v="242"/>
    <n v="224"/>
    <n v="249"/>
    <n v="249.96"/>
    <n v="333.928"/>
    <n v="343.952"/>
    <n v="335"/>
  </r>
  <r>
    <s v="ETANOL HIDRATADO (m3)"/>
    <x v="6"/>
    <x v="1"/>
    <x v="26"/>
    <s v="m3"/>
    <n v="5"/>
    <n v="5"/>
    <n v="5"/>
    <n v="10"/>
    <n v="5"/>
    <n v="5"/>
    <n v="10"/>
    <n v="31"/>
    <n v="5"/>
    <n v="5"/>
    <n v="9"/>
    <n v="15"/>
  </r>
  <r>
    <s v="ETANOL HIDRATADO (m3)"/>
    <x v="6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4"/>
    <s v="m3"/>
    <n v="10"/>
    <n v="0"/>
    <n v="10"/>
    <n v="0"/>
    <n v="0"/>
    <n v="10"/>
    <n v="0"/>
    <n v="5"/>
    <n v="10"/>
    <n v="12"/>
    <n v="17.5"/>
    <n v="9"/>
  </r>
  <r>
    <s v="ETANOL HIDRATADO (m3)"/>
    <x v="6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6"/>
    <s v="m3"/>
    <n v="15"/>
    <n v="10"/>
    <n v="0"/>
    <n v="5"/>
    <n v="5"/>
    <n v="16"/>
    <n v="15"/>
    <n v="16"/>
    <n v="18"/>
    <n v="16"/>
    <n v="10"/>
    <n v="5"/>
  </r>
  <r>
    <s v="ETANOL HIDRATADO (m3)"/>
    <x v="6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5"/>
    <s v="m3"/>
    <n v="0"/>
    <n v="0"/>
    <n v="0"/>
    <n v="0"/>
    <n v="0"/>
    <n v="0"/>
    <n v="0"/>
    <n v="0"/>
    <n v="0"/>
    <n v="15"/>
    <n v="59"/>
    <n v="74"/>
  </r>
  <r>
    <s v="ETANOL HIDRATADO (m3)"/>
    <x v="6"/>
    <x v="2"/>
    <x v="16"/>
    <s v="m3"/>
    <n v="328.89299999999997"/>
    <n v="366.88"/>
    <n v="365.49200000000002"/>
    <n v="314.57299999999998"/>
    <n v="308.78300000000002"/>
    <n v="365.5"/>
    <n v="359.5"/>
    <n v="411.5"/>
    <n v="388.97300000000001"/>
    <n v="500.11900000000003"/>
    <n v="440.72699999999998"/>
    <n v="491.57799999999997"/>
  </r>
  <r>
    <s v="ETANOL HIDRATADO (m3)"/>
    <x v="6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9"/>
    <s v="m3"/>
    <n v="1934.424"/>
    <n v="1869.4780000000001"/>
    <n v="2243.7460000000001"/>
    <n v="1779.578"/>
    <n v="1379.634"/>
    <n v="1442"/>
    <n v="1660"/>
    <n v="1879"/>
    <n v="1678.424"/>
    <n v="1968.61"/>
    <n v="2013.8"/>
    <n v="1888.818"/>
  </r>
  <r>
    <s v="ETANOL HIDRATADO (m3)"/>
    <x v="6"/>
    <x v="2"/>
    <x v="20"/>
    <s v="m3"/>
    <n v="75.88"/>
    <n v="78.91"/>
    <n v="86.894999999999996"/>
    <n v="76.894999999999996"/>
    <n v="59.94"/>
    <n v="93"/>
    <n v="94"/>
    <n v="121"/>
    <n v="133.82"/>
    <n v="171.77500000000001"/>
    <n v="165.86500000000001"/>
    <n v="244.46299999999999"/>
  </r>
  <r>
    <s v="ETANOL HIDRATADO (m3)"/>
    <x v="6"/>
    <x v="2"/>
    <x v="21"/>
    <s v="m3"/>
    <n v="0"/>
    <n v="0"/>
    <n v="0"/>
    <n v="0"/>
    <n v="0"/>
    <n v="0"/>
    <n v="0"/>
    <n v="0"/>
    <n v="0"/>
    <n v="0"/>
    <n v="0"/>
    <n v="5"/>
  </r>
  <r>
    <s v="ETANOL HIDRATADO (m3)"/>
    <x v="6"/>
    <x v="2"/>
    <x v="22"/>
    <s v="m3"/>
    <n v="25"/>
    <n v="15"/>
    <n v="15"/>
    <n v="15"/>
    <n v="10"/>
    <n v="20"/>
    <n v="10"/>
    <n v="10"/>
    <n v="20"/>
    <n v="25"/>
    <n v="25"/>
    <n v="30"/>
  </r>
  <r>
    <s v="ETANOL HIDRATADO (m3)"/>
    <x v="6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24"/>
    <s v="m3"/>
    <n v="131"/>
    <n v="104"/>
    <n v="152"/>
    <n v="109"/>
    <n v="83"/>
    <n v="113"/>
    <n v="109"/>
    <n v="143"/>
    <n v="106"/>
    <n v="159"/>
    <n v="112"/>
    <n v="110"/>
  </r>
  <r>
    <s v="ETANOL HIDRATADO (m3)"/>
    <x v="6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7"/>
    <x v="0"/>
    <x v="0"/>
    <s v="m3"/>
    <n v="899.5"/>
    <n v="815.3"/>
    <n v="1142.7"/>
    <n v="1494.7070000000001"/>
    <n v="1704.5509999999999"/>
    <n v="1213.348"/>
    <n v="1127.3699999999999"/>
    <n v="981.91499999999996"/>
    <n v="1365.4390000000001"/>
    <n v="1528.991"/>
    <n v="1486.5509999999999"/>
    <n v="1620.0640000000001"/>
  </r>
  <r>
    <s v="ETANOL HIDRATADO (m3)"/>
    <x v="7"/>
    <x v="0"/>
    <x v="1"/>
    <s v="m3"/>
    <n v="544.5"/>
    <n v="470"/>
    <n v="557.5"/>
    <n v="592.44299999999998"/>
    <n v="729.61099999999999"/>
    <n v="728.30899999999997"/>
    <n v="741.82"/>
    <n v="637.76800000000003"/>
    <n v="637.65700000000004"/>
    <n v="725.13599999999997"/>
    <n v="635.73599999999999"/>
    <n v="777.53599999999994"/>
  </r>
  <r>
    <s v="ETANOL HIDRATADO (m3)"/>
    <x v="7"/>
    <x v="0"/>
    <x v="2"/>
    <s v="m3"/>
    <n v="3525"/>
    <n v="4227"/>
    <n v="7026"/>
    <n v="8031.0690000000004"/>
    <n v="6804.8940000000002"/>
    <n v="11295.882"/>
    <n v="11363.384"/>
    <n v="7847.9539999999997"/>
    <n v="9505.9320000000007"/>
    <n v="10672.601000000001"/>
    <n v="12211.776"/>
    <n v="9531.7780000000002"/>
  </r>
  <r>
    <s v="ETANOL HIDRATADO (m3)"/>
    <x v="7"/>
    <x v="0"/>
    <x v="3"/>
    <s v="m3"/>
    <n v="71.2"/>
    <n v="66.400000000000006"/>
    <n v="90"/>
    <n v="182.6"/>
    <n v="217.6"/>
    <n v="137.19999999999999"/>
    <n v="137.80000000000001"/>
    <n v="127.6"/>
    <n v="125.2"/>
    <n v="155.6"/>
    <n v="124.4"/>
    <n v="158.6"/>
  </r>
  <r>
    <s v="ETANOL HIDRATADO (m3)"/>
    <x v="7"/>
    <x v="0"/>
    <x v="4"/>
    <s v="m3"/>
    <n v="4807.3429999999998"/>
    <n v="4151.616"/>
    <n v="4541.0290000000005"/>
    <n v="4656.1819999999998"/>
    <n v="4944.9459999999999"/>
    <n v="4672.5290000000005"/>
    <n v="4791.6480000000001"/>
    <n v="4699.5190000000002"/>
    <n v="4648.9960000000001"/>
    <n v="5123.1689999999999"/>
    <n v="4954.6149999999998"/>
    <n v="6061.6970000000001"/>
  </r>
  <r>
    <s v="ETANOL HIDRATADO (m3)"/>
    <x v="7"/>
    <x v="0"/>
    <x v="5"/>
    <s v="m3"/>
    <n v="60"/>
    <n v="40"/>
    <n v="35"/>
    <n v="59.835999999999999"/>
    <n v="84.619"/>
    <n v="75.66"/>
    <n v="57.148000000000003"/>
    <n v="84.613"/>
    <n v="86.951999999999998"/>
    <n v="94.816000000000003"/>
    <n v="84.356999999999999"/>
    <n v="94.191999999999993"/>
  </r>
  <r>
    <s v="ETANOL HIDRATADO (m3)"/>
    <x v="7"/>
    <x v="0"/>
    <x v="6"/>
    <s v="m3"/>
    <n v="2727.55"/>
    <n v="2138.69"/>
    <n v="2175.3069999999998"/>
    <n v="2251.15"/>
    <n v="2416.92"/>
    <n v="2382.3200000000002"/>
    <n v="2939.91"/>
    <n v="2604.92"/>
    <n v="2443.35"/>
    <n v="2862.89"/>
    <n v="3393.09"/>
    <n v="4321.3"/>
  </r>
  <r>
    <s v="ETANOL HIDRATADO (m3)"/>
    <x v="7"/>
    <x v="0"/>
    <x v="7"/>
    <s v="m3"/>
    <n v="3381.26"/>
    <n v="2850.2"/>
    <n v="3198.12"/>
    <n v="3689.63"/>
    <n v="4223.7"/>
    <n v="3581.83"/>
    <n v="4072.06"/>
    <n v="3866.63"/>
    <n v="3476.4"/>
    <n v="4280.7"/>
    <n v="4744.6000000000004"/>
    <n v="5571.96"/>
  </r>
  <r>
    <s v="ETANOL HIDRATADO (m3)"/>
    <x v="7"/>
    <x v="0"/>
    <x v="8"/>
    <s v="m3"/>
    <n v="7954.99"/>
    <n v="6630.1"/>
    <n v="6543.49"/>
    <n v="7373.7"/>
    <n v="7323.7"/>
    <n v="6542.9"/>
    <n v="6963.9189999999999"/>
    <n v="7415.2669999999998"/>
    <n v="7709.8"/>
    <n v="8532.6479999999992"/>
    <n v="8496.2999999999993"/>
    <n v="9807"/>
  </r>
  <r>
    <s v="ETANOL HIDRATADO (m3)"/>
    <x v="7"/>
    <x v="0"/>
    <x v="9"/>
    <s v="m3"/>
    <n v="13930.7"/>
    <n v="12093.637000000001"/>
    <n v="13727.968000000001"/>
    <n v="14439.148999999999"/>
    <n v="14106.5"/>
    <n v="12072"/>
    <n v="12382.8"/>
    <n v="13499.1"/>
    <n v="13163.848"/>
    <n v="14630.4"/>
    <n v="13763.7"/>
    <n v="18643.7"/>
  </r>
  <r>
    <s v="ETANOL HIDRATADO (m3)"/>
    <x v="7"/>
    <x v="0"/>
    <x v="10"/>
    <s v="m3"/>
    <n v="10463"/>
    <n v="8376.1880000000001"/>
    <n v="8848"/>
    <n v="8849.5"/>
    <n v="8655.1910000000007"/>
    <n v="6620.5"/>
    <n v="7169.4750000000004"/>
    <n v="6424.5"/>
    <n v="6618"/>
    <n v="7825.5"/>
    <n v="7501"/>
    <n v="10443.958000000001"/>
  </r>
  <r>
    <s v="ETANOL HIDRATADO (m3)"/>
    <x v="7"/>
    <x v="0"/>
    <x v="11"/>
    <s v="m3"/>
    <n v="20968.05"/>
    <n v="17507.21"/>
    <n v="15504.69"/>
    <n v="14895.29"/>
    <n v="13148.67"/>
    <n v="11286.9"/>
    <n v="11417.66"/>
    <n v="10404.99"/>
    <n v="10817.421"/>
    <n v="13243.1"/>
    <n v="15527.3"/>
    <n v="22220.3"/>
  </r>
  <r>
    <s v="ETANOL HIDRATADO (m3)"/>
    <x v="7"/>
    <x v="0"/>
    <x v="12"/>
    <s v="m3"/>
    <n v="38854.800000000003"/>
    <n v="34326.550000000003"/>
    <n v="33631.101000000002"/>
    <n v="30005.05"/>
    <n v="25607.55"/>
    <n v="22791"/>
    <n v="22619.601999999999"/>
    <n v="21040.3"/>
    <n v="21915.472000000002"/>
    <n v="27012.9"/>
    <n v="29632.6"/>
    <n v="39730"/>
  </r>
  <r>
    <s v="ETANOL HIDRATADO (m3)"/>
    <x v="7"/>
    <x v="0"/>
    <x v="13"/>
    <s v="m3"/>
    <n v="9792"/>
    <n v="7616.2079999999996"/>
    <n v="7208.2910000000002"/>
    <n v="6367.8670000000002"/>
    <n v="4674.9560000000001"/>
    <n v="3894.72"/>
    <n v="4276.058"/>
    <n v="3935.451"/>
    <n v="4449.9759999999997"/>
    <n v="5162.4650000000001"/>
    <n v="6422.9920000000002"/>
    <n v="9763.3089999999993"/>
  </r>
  <r>
    <s v="ETANOL HIDRATADO (m3)"/>
    <x v="7"/>
    <x v="0"/>
    <x v="14"/>
    <s v="m3"/>
    <n v="6106"/>
    <n v="4568.1000000000004"/>
    <n v="4575.0060000000003"/>
    <n v="4186.326"/>
    <n v="3441.8380000000002"/>
    <n v="2944.8609999999999"/>
    <n v="2776.886"/>
    <n v="2624.36"/>
    <n v="2949.567"/>
    <n v="4314.3649999999998"/>
    <n v="6616.6970000000001"/>
    <n v="8995.3739999999998"/>
  </r>
  <r>
    <s v="ETANOL HIDRATADO (m3)"/>
    <x v="7"/>
    <x v="0"/>
    <x v="15"/>
    <s v="m3"/>
    <n v="54304.9"/>
    <n v="45092.012000000002"/>
    <n v="44582.000999999997"/>
    <n v="44740.322999999997"/>
    <n v="46345.502999999997"/>
    <n v="46131.205000000002"/>
    <n v="48833.036"/>
    <n v="45773.300999999999"/>
    <n v="44793.872000000003"/>
    <n v="51277.500999999997"/>
    <n v="50752.500999999997"/>
    <n v="59716.947999999997"/>
  </r>
  <r>
    <s v="ETANOL HIDRATADO (m3)"/>
    <x v="7"/>
    <x v="0"/>
    <x v="16"/>
    <s v="m3"/>
    <n v="253696.239"/>
    <n v="238094.73699999999"/>
    <n v="239466.87700000001"/>
    <n v="245453.63699999999"/>
    <n v="257077.193"/>
    <n v="245441.26699999999"/>
    <n v="277374.11599999998"/>
    <n v="267024.05599999998"/>
    <n v="269860.65000000002"/>
    <n v="293224.79599999997"/>
    <n v="282988.44099999999"/>
    <n v="303150.41200000001"/>
  </r>
  <r>
    <s v="ETANOL HIDRATADO (m3)"/>
    <x v="7"/>
    <x v="0"/>
    <x v="17"/>
    <s v="m3"/>
    <n v="6755.0439999999999"/>
    <n v="4862.5460000000003"/>
    <n v="5257.5069999999996"/>
    <n v="4760.6000000000004"/>
    <n v="5113.5259999999998"/>
    <n v="4472.8999999999996"/>
    <n v="4577.1710000000003"/>
    <n v="4937.9790000000003"/>
    <n v="4698.4440000000004"/>
    <n v="5319.884"/>
    <n v="4832.6660000000002"/>
    <n v="6086.3"/>
  </r>
  <r>
    <s v="ETANOL HIDRATADO (m3)"/>
    <x v="7"/>
    <x v="0"/>
    <x v="18"/>
    <s v="m3"/>
    <n v="73663.444000000003"/>
    <n v="64444.332999999999"/>
    <n v="57456.902000000002"/>
    <n v="59819.377"/>
    <n v="65946.7"/>
    <n v="62958.108999999997"/>
    <n v="67659.975999999995"/>
    <n v="61345.572"/>
    <n v="58932.148000000001"/>
    <n v="64871.873"/>
    <n v="59999.343000000001"/>
    <n v="68450.955000000002"/>
  </r>
  <r>
    <s v="ETANOL HIDRATADO (m3)"/>
    <x v="7"/>
    <x v="0"/>
    <x v="19"/>
    <s v="m3"/>
    <n v="922091.68299999996"/>
    <n v="892494.87100000004"/>
    <n v="901962.36199999996"/>
    <n v="937732.09"/>
    <n v="968515.61"/>
    <n v="886001.33499999996"/>
    <n v="941320.16099999996"/>
    <n v="962208.58499999996"/>
    <n v="958006.74300000002"/>
    <n v="1049444.628"/>
    <n v="1004729.558"/>
    <n v="1059174.453"/>
  </r>
  <r>
    <s v="ETANOL HIDRATADO (m3)"/>
    <x v="7"/>
    <x v="0"/>
    <x v="20"/>
    <s v="m3"/>
    <n v="146289.117"/>
    <n v="139143.04999999999"/>
    <n v="137838.302"/>
    <n v="144336.307"/>
    <n v="146074.476"/>
    <n v="134478.451"/>
    <n v="144339.14600000001"/>
    <n v="142685.742"/>
    <n v="143479.77299999999"/>
    <n v="159567.02299999999"/>
    <n v="154548.84700000001"/>
    <n v="162158.53099999999"/>
  </r>
  <r>
    <s v="ETANOL HIDRATADO (m3)"/>
    <x v="7"/>
    <x v="0"/>
    <x v="21"/>
    <s v="m3"/>
    <n v="9187.7999999999993"/>
    <n v="6129.99"/>
    <n v="6109.2629999999999"/>
    <n v="7248.4549999999999"/>
    <n v="7165.183"/>
    <n v="5331.2690000000002"/>
    <n v="5438.9359999999997"/>
    <n v="4890.0020000000004"/>
    <n v="5386.1319999999996"/>
    <n v="7042.1959999999999"/>
    <n v="6753.3689999999997"/>
    <n v="9880.2160000000003"/>
  </r>
  <r>
    <s v="ETANOL HIDRATADO (m3)"/>
    <x v="7"/>
    <x v="0"/>
    <x v="22"/>
    <s v="m3"/>
    <n v="4719.9160000000002"/>
    <n v="3538.69"/>
    <n v="4028.2829999999999"/>
    <n v="4538.1440000000002"/>
    <n v="4175.9440000000004"/>
    <n v="3789.94"/>
    <n v="4348.0339999999997"/>
    <n v="3778.73"/>
    <n v="3481.8850000000002"/>
    <n v="3945.6309999999999"/>
    <n v="4066.2310000000002"/>
    <n v="4480.7690000000002"/>
  </r>
  <r>
    <s v="ETANOL HIDRATADO (m3)"/>
    <x v="7"/>
    <x v="0"/>
    <x v="23"/>
    <s v="m3"/>
    <n v="10386.439"/>
    <n v="8317.1200000000008"/>
    <n v="8355.8490000000002"/>
    <n v="9023.1090000000004"/>
    <n v="8801.9529999999995"/>
    <n v="7888.03"/>
    <n v="8377.3389999999999"/>
    <n v="7847.3090000000002"/>
    <n v="8352.6319999999996"/>
    <n v="9368.2260000000006"/>
    <n v="9050.1489999999994"/>
    <n v="11316.644"/>
  </r>
  <r>
    <s v="ETANOL HIDRATADO (m3)"/>
    <x v="7"/>
    <x v="0"/>
    <x v="24"/>
    <s v="m3"/>
    <n v="74182.774999999994"/>
    <n v="71616.066000000006"/>
    <n v="76339.570000000007"/>
    <n v="79431.38"/>
    <n v="80308.297999999995"/>
    <n v="73496.3"/>
    <n v="84719.46"/>
    <n v="83477.486000000004"/>
    <n v="83796.267000000007"/>
    <n v="90602.471999999994"/>
    <n v="87667.474000000002"/>
    <n v="96756.498999999996"/>
  </r>
  <r>
    <s v="ETANOL HIDRATADO (m3)"/>
    <x v="7"/>
    <x v="0"/>
    <x v="25"/>
    <s v="m3"/>
    <n v="133429.72200000001"/>
    <n v="123885.58900000001"/>
    <n v="138019.00200000001"/>
    <n v="143038.82500000001"/>
    <n v="148784.82199999999"/>
    <n v="138364.88099999999"/>
    <n v="149941.08199999999"/>
    <n v="151175.32199999999"/>
    <n v="149431.217"/>
    <n v="159151.43"/>
    <n v="154227.144"/>
    <n v="159404.95499999999"/>
  </r>
  <r>
    <s v="ETANOL HIDRATADO (m3)"/>
    <x v="7"/>
    <x v="0"/>
    <x v="26"/>
    <s v="m3"/>
    <n v="8852"/>
    <n v="11385.411"/>
    <n v="11315.581"/>
    <n v="14391.438"/>
    <n v="16851.685000000001"/>
    <n v="14937"/>
    <n v="15239"/>
    <n v="16058"/>
    <n v="16547.991999999998"/>
    <n v="17818.5"/>
    <n v="15933"/>
    <n v="18342.205999999998"/>
  </r>
  <r>
    <s v="ETANOL HIDRATADO (m3)"/>
    <x v="7"/>
    <x v="1"/>
    <x v="0"/>
    <s v="m3"/>
    <n v="5"/>
    <n v="2"/>
    <n v="0"/>
    <n v="12"/>
    <n v="7"/>
    <n v="5"/>
    <n v="7"/>
    <n v="7"/>
    <n v="12"/>
    <n v="5"/>
    <n v="11.945"/>
    <n v="14.824999999999999"/>
  </r>
  <r>
    <s v="ETANOL HIDRATADO (m3)"/>
    <x v="7"/>
    <x v="1"/>
    <x v="1"/>
    <s v="m3"/>
    <n v="0"/>
    <n v="0"/>
    <n v="0"/>
    <n v="0"/>
    <n v="0"/>
    <n v="0"/>
    <n v="0"/>
    <n v="0"/>
    <n v="20"/>
    <n v="45"/>
    <n v="40"/>
    <n v="20"/>
  </r>
  <r>
    <s v="ETANOL HIDRATADO (m3)"/>
    <x v="7"/>
    <x v="1"/>
    <x v="2"/>
    <s v="m3"/>
    <n v="0"/>
    <n v="0"/>
    <n v="1.4"/>
    <n v="0"/>
    <n v="0"/>
    <n v="0"/>
    <n v="0"/>
    <n v="0"/>
    <n v="0"/>
    <n v="0"/>
    <n v="0"/>
    <n v="0"/>
  </r>
  <r>
    <s v="ETANOL HIDRATADO (m3)"/>
    <x v="7"/>
    <x v="1"/>
    <x v="3"/>
    <s v="m3"/>
    <n v="10"/>
    <n v="0"/>
    <n v="0"/>
    <n v="0"/>
    <n v="0"/>
    <n v="10"/>
    <n v="5"/>
    <n v="5"/>
    <n v="7"/>
    <n v="10"/>
    <n v="15"/>
    <n v="7"/>
  </r>
  <r>
    <s v="ETANOL HIDRATADO (m3)"/>
    <x v="7"/>
    <x v="1"/>
    <x v="4"/>
    <s v="m3"/>
    <n v="19.852"/>
    <n v="24.815000000000001"/>
    <n v="9.9619999999999997"/>
    <n v="5"/>
    <n v="0"/>
    <n v="0"/>
    <n v="10"/>
    <n v="0"/>
    <n v="0"/>
    <n v="14"/>
    <n v="18"/>
    <n v="58.8"/>
  </r>
  <r>
    <s v="ETANOL HIDRATADO (m3)"/>
    <x v="7"/>
    <x v="1"/>
    <x v="5"/>
    <s v="m3"/>
    <n v="0"/>
    <n v="0"/>
    <n v="0"/>
    <n v="0"/>
    <n v="0"/>
    <n v="4.9539999999999997"/>
    <n v="0"/>
    <n v="0"/>
    <n v="0"/>
    <n v="0"/>
    <n v="0"/>
    <n v="0"/>
  </r>
  <r>
    <s v="ETANOL HIDRATADO (m3)"/>
    <x v="7"/>
    <x v="1"/>
    <x v="6"/>
    <s v="m3"/>
    <n v="105"/>
    <n v="130"/>
    <n v="86"/>
    <n v="25"/>
    <n v="0"/>
    <n v="0"/>
    <n v="0"/>
    <n v="0"/>
    <n v="0"/>
    <n v="0"/>
    <n v="37"/>
    <n v="60"/>
  </r>
  <r>
    <s v="ETANOL HIDRATADO (m3)"/>
    <x v="7"/>
    <x v="1"/>
    <x v="7"/>
    <s v="m3"/>
    <n v="5"/>
    <n v="19"/>
    <n v="2"/>
    <n v="4"/>
    <n v="0"/>
    <n v="5"/>
    <n v="5"/>
    <n v="4"/>
    <n v="8"/>
    <n v="5"/>
    <n v="0"/>
    <n v="8"/>
  </r>
  <r>
    <s v="ETANOL HIDRATADO (m3)"/>
    <x v="7"/>
    <x v="1"/>
    <x v="8"/>
    <s v="m3"/>
    <n v="0"/>
    <n v="10"/>
    <n v="5"/>
    <n v="0"/>
    <n v="0"/>
    <n v="0"/>
    <n v="0"/>
    <n v="0"/>
    <n v="5"/>
    <n v="15"/>
    <n v="0"/>
    <n v="15"/>
  </r>
  <r>
    <s v="ETANOL HIDRATADO (m3)"/>
    <x v="7"/>
    <x v="1"/>
    <x v="9"/>
    <s v="m3"/>
    <n v="0"/>
    <n v="5"/>
    <n v="0"/>
    <n v="0"/>
    <n v="23"/>
    <n v="0"/>
    <n v="0"/>
    <n v="16"/>
    <n v="5"/>
    <n v="0"/>
    <n v="0"/>
    <n v="5"/>
  </r>
  <r>
    <s v="ETANOL HIDRATADO (m3)"/>
    <x v="7"/>
    <x v="1"/>
    <x v="10"/>
    <s v="m3"/>
    <n v="10"/>
    <n v="5"/>
    <n v="20"/>
    <n v="30"/>
    <n v="15"/>
    <n v="35"/>
    <n v="45"/>
    <n v="20"/>
    <n v="20"/>
    <n v="13"/>
    <n v="15"/>
    <n v="20"/>
  </r>
  <r>
    <s v="ETANOL HIDRATADO (m3)"/>
    <x v="7"/>
    <x v="1"/>
    <x v="11"/>
    <s v="m3"/>
    <n v="5"/>
    <n v="0"/>
    <n v="0"/>
    <n v="5"/>
    <n v="0"/>
    <n v="0"/>
    <n v="0"/>
    <n v="5"/>
    <n v="0"/>
    <n v="0"/>
    <n v="5"/>
    <n v="0"/>
  </r>
  <r>
    <s v="ETANOL HIDRATADO (m3)"/>
    <x v="7"/>
    <x v="1"/>
    <x v="12"/>
    <s v="m3"/>
    <n v="53"/>
    <n v="35"/>
    <n v="35"/>
    <n v="94.606999999999999"/>
    <n v="179.411"/>
    <n v="45"/>
    <n v="55"/>
    <n v="50"/>
    <n v="45"/>
    <n v="50"/>
    <n v="55"/>
    <n v="70"/>
  </r>
  <r>
    <s v="ETANOL HIDRATADO (m3)"/>
    <x v="7"/>
    <x v="1"/>
    <x v="13"/>
    <s v="m3"/>
    <n v="0"/>
    <n v="0"/>
    <n v="4.9340000000000002"/>
    <n v="9.8859999999999992"/>
    <n v="9.9450000000000003"/>
    <n v="0"/>
    <n v="4.9649999999999999"/>
    <n v="10"/>
    <n v="5"/>
    <n v="0"/>
    <n v="0"/>
    <n v="0"/>
  </r>
  <r>
    <s v="ETANOL HIDRATADO (m3)"/>
    <x v="7"/>
    <x v="1"/>
    <x v="14"/>
    <s v="m3"/>
    <n v="0"/>
    <n v="5"/>
    <n v="10"/>
    <n v="0"/>
    <n v="0"/>
    <n v="0"/>
    <n v="0"/>
    <n v="5"/>
    <n v="0"/>
    <n v="0"/>
    <n v="0"/>
    <n v="0"/>
  </r>
  <r>
    <s v="ETANOL HIDRATADO (m3)"/>
    <x v="7"/>
    <x v="1"/>
    <x v="15"/>
    <s v="m3"/>
    <n v="870.5"/>
    <n v="996"/>
    <n v="884"/>
    <n v="1442.5"/>
    <n v="842.49300000000005"/>
    <n v="1098"/>
    <n v="1192.5"/>
    <n v="853"/>
    <n v="864.5"/>
    <n v="1097.5"/>
    <n v="1038"/>
    <n v="1351.5"/>
  </r>
  <r>
    <s v="ETANOL HIDRATADO (m3)"/>
    <x v="7"/>
    <x v="1"/>
    <x v="16"/>
    <s v="m3"/>
    <n v="500.96899999999999"/>
    <n v="517.91099999999994"/>
    <n v="474.95100000000002"/>
    <n v="524.47199999999998"/>
    <n v="593.07299999999998"/>
    <n v="400.26799999999997"/>
    <n v="1328.819"/>
    <n v="1727.229"/>
    <n v="1325.1179999999999"/>
    <n v="1328.89"/>
    <n v="1068.837"/>
    <n v="545.24699999999996"/>
  </r>
  <r>
    <s v="ETANOL HIDRATADO (m3)"/>
    <x v="7"/>
    <x v="1"/>
    <x v="17"/>
    <s v="m3"/>
    <n v="5"/>
    <n v="0"/>
    <n v="30"/>
    <n v="0"/>
    <n v="0"/>
    <n v="2.5"/>
    <n v="64"/>
    <n v="64"/>
    <n v="43.5"/>
    <n v="21"/>
    <n v="12"/>
    <n v="29"/>
  </r>
  <r>
    <s v="ETANOL HIDRATADO (m3)"/>
    <x v="7"/>
    <x v="1"/>
    <x v="18"/>
    <s v="m3"/>
    <n v="249.88800000000001"/>
    <n v="45"/>
    <n v="50"/>
    <n v="98.04"/>
    <n v="2847.6990000000001"/>
    <n v="3554.9780000000001"/>
    <n v="4349.9870000000001"/>
    <n v="4002.9810000000002"/>
    <n v="3827.93"/>
    <n v="4285.9589999999998"/>
    <n v="3715"/>
    <n v="4404.9650000000001"/>
  </r>
  <r>
    <s v="ETANOL HIDRATADO (m3)"/>
    <x v="7"/>
    <x v="1"/>
    <x v="19"/>
    <s v="m3"/>
    <n v="29880.59"/>
    <n v="6937.5510000000004"/>
    <n v="8294.2070000000003"/>
    <n v="7356.7359999999999"/>
    <n v="6736.2389999999996"/>
    <n v="5945.7619999999997"/>
    <n v="8913.6309999999994"/>
    <n v="14611.777"/>
    <n v="17981.455999999998"/>
    <n v="24881.085999999999"/>
    <n v="17510.514999999999"/>
    <n v="16247.537"/>
  </r>
  <r>
    <s v="ETANOL HIDRATADO (m3)"/>
    <x v="7"/>
    <x v="1"/>
    <x v="20"/>
    <s v="m3"/>
    <n v="393"/>
    <n v="407.05"/>
    <n v="433"/>
    <n v="373.6"/>
    <n v="401.2"/>
    <n v="327.35700000000003"/>
    <n v="434"/>
    <n v="5802.79"/>
    <n v="8037.82"/>
    <n v="476.8"/>
    <n v="1112.452"/>
    <n v="1469.57"/>
  </r>
  <r>
    <s v="ETANOL HIDRATADO (m3)"/>
    <x v="7"/>
    <x v="1"/>
    <x v="21"/>
    <s v="m3"/>
    <n v="60"/>
    <n v="81"/>
    <n v="55"/>
    <n v="92.5"/>
    <n v="67.5"/>
    <n v="86.5"/>
    <n v="50"/>
    <n v="29"/>
    <n v="140"/>
    <n v="107"/>
    <n v="136"/>
    <n v="82.5"/>
  </r>
  <r>
    <s v="ETANOL HIDRATADO (m3)"/>
    <x v="7"/>
    <x v="1"/>
    <x v="22"/>
    <s v="m3"/>
    <n v="632.5"/>
    <n v="413"/>
    <n v="263"/>
    <n v="149.5"/>
    <n v="116"/>
    <n v="122"/>
    <n v="115"/>
    <n v="157"/>
    <n v="307.06"/>
    <n v="316.08999999999997"/>
    <n v="563"/>
    <n v="808"/>
  </r>
  <r>
    <s v="ETANOL HIDRATADO (m3)"/>
    <x v="7"/>
    <x v="1"/>
    <x v="23"/>
    <s v="m3"/>
    <n v="236.85900000000001"/>
    <n v="185.935"/>
    <n v="195.91499999999999"/>
    <n v="202.96199999999999"/>
    <n v="116.914"/>
    <n v="48.936"/>
    <n v="41.988999999999997"/>
    <n v="29"/>
    <n v="47"/>
    <n v="93"/>
    <n v="135"/>
    <n v="164.34200000000001"/>
  </r>
  <r>
    <s v="ETANOL HIDRATADO (m3)"/>
    <x v="7"/>
    <x v="1"/>
    <x v="24"/>
    <s v="m3"/>
    <n v="1826"/>
    <n v="1563"/>
    <n v="1870"/>
    <n v="1441"/>
    <n v="1124"/>
    <n v="836"/>
    <n v="780"/>
    <n v="664.95399999999995"/>
    <n v="738.91800000000001"/>
    <n v="1618.4369999999999"/>
    <n v="1609.279"/>
    <n v="2032.89"/>
  </r>
  <r>
    <s v="ETANOL HIDRATADO (m3)"/>
    <x v="7"/>
    <x v="1"/>
    <x v="25"/>
    <s v="m3"/>
    <n v="268.5"/>
    <n v="334"/>
    <n v="611.05799999999999"/>
    <n v="551"/>
    <n v="199"/>
    <n v="233.25200000000001"/>
    <n v="252"/>
    <n v="232"/>
    <n v="292.49400000000003"/>
    <n v="299"/>
    <n v="315"/>
    <n v="435"/>
  </r>
  <r>
    <s v="ETANOL HIDRATADO (m3)"/>
    <x v="7"/>
    <x v="1"/>
    <x v="26"/>
    <s v="m3"/>
    <n v="38"/>
    <n v="22"/>
    <n v="25"/>
    <n v="12"/>
    <n v="20"/>
    <n v="8"/>
    <n v="5"/>
    <n v="12"/>
    <n v="7"/>
    <n v="8"/>
    <n v="5"/>
    <n v="10"/>
  </r>
  <r>
    <s v="ETANOL HIDRATADO (m3)"/>
    <x v="7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4"/>
    <s v="m3"/>
    <n v="7"/>
    <n v="5"/>
    <n v="9"/>
    <n v="13"/>
    <n v="15"/>
    <n v="10"/>
    <n v="10"/>
    <n v="15"/>
    <n v="20"/>
    <n v="20"/>
    <n v="10"/>
    <n v="30"/>
  </r>
  <r>
    <s v="ETANOL HIDRATADO (m3)"/>
    <x v="7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6"/>
    <s v="m3"/>
    <n v="5"/>
    <n v="5"/>
    <n v="5"/>
    <n v="10"/>
    <n v="5"/>
    <n v="10"/>
    <n v="15"/>
    <n v="10"/>
    <n v="10"/>
    <n v="15"/>
    <n v="10"/>
    <n v="15"/>
  </r>
  <r>
    <s v="ETANOL HIDRATADO (m3)"/>
    <x v="7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5"/>
    <s v="m3"/>
    <n v="83"/>
    <n v="43"/>
    <n v="0"/>
    <n v="0"/>
    <n v="0"/>
    <n v="0"/>
    <n v="0"/>
    <n v="0"/>
    <n v="0"/>
    <n v="0"/>
    <n v="0"/>
    <n v="0"/>
  </r>
  <r>
    <s v="ETANOL HIDRATADO (m3)"/>
    <x v="7"/>
    <x v="2"/>
    <x v="16"/>
    <s v="m3"/>
    <n v="452"/>
    <n v="545"/>
    <n v="506"/>
    <n v="581.5"/>
    <n v="580.5"/>
    <n v="559"/>
    <n v="742"/>
    <n v="826.5"/>
    <n v="766"/>
    <n v="825.50099999999998"/>
    <n v="737"/>
    <n v="605.5"/>
  </r>
  <r>
    <s v="ETANOL HIDRATADO (m3)"/>
    <x v="7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9"/>
    <s v="m3"/>
    <n v="1785"/>
    <n v="1845"/>
    <n v="2090"/>
    <n v="2165"/>
    <n v="2265"/>
    <n v="2135"/>
    <n v="1985"/>
    <n v="1965"/>
    <n v="1910"/>
    <n v="2160"/>
    <n v="2295"/>
    <n v="2200"/>
  </r>
  <r>
    <s v="ETANOL HIDRATADO (m3)"/>
    <x v="7"/>
    <x v="2"/>
    <x v="20"/>
    <s v="m3"/>
    <n v="215"/>
    <n v="189"/>
    <n v="158"/>
    <n v="145"/>
    <n v="152"/>
    <n v="156"/>
    <n v="147"/>
    <n v="136"/>
    <n v="123"/>
    <n v="148"/>
    <n v="129"/>
    <n v="139"/>
  </r>
  <r>
    <s v="ETANOL HIDRATADO (m3)"/>
    <x v="7"/>
    <x v="2"/>
    <x v="21"/>
    <s v="m3"/>
    <n v="5"/>
    <n v="0"/>
    <n v="0"/>
    <n v="0"/>
    <n v="0"/>
    <n v="0"/>
    <n v="0"/>
    <n v="0"/>
    <n v="0"/>
    <n v="0"/>
    <n v="0"/>
    <n v="0"/>
  </r>
  <r>
    <s v="ETANOL HIDRATADO (m3)"/>
    <x v="7"/>
    <x v="2"/>
    <x v="22"/>
    <s v="m3"/>
    <n v="15"/>
    <n v="0"/>
    <n v="15"/>
    <n v="5"/>
    <n v="10"/>
    <n v="20"/>
    <n v="42"/>
    <n v="20"/>
    <n v="15"/>
    <n v="20"/>
    <n v="10"/>
    <n v="10"/>
  </r>
  <r>
    <s v="ETANOL HIDRATADO (m3)"/>
    <x v="7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24"/>
    <s v="m3"/>
    <n v="123"/>
    <n v="128"/>
    <n v="138"/>
    <n v="136"/>
    <n v="136"/>
    <n v="106"/>
    <n v="142"/>
    <n v="141"/>
    <n v="114"/>
    <n v="163"/>
    <n v="127"/>
    <n v="118"/>
  </r>
  <r>
    <s v="ETANOL HIDRATADO (m3)"/>
    <x v="7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8"/>
    <x v="0"/>
    <x v="0"/>
    <s v="m3"/>
    <n v="1265.68"/>
    <n v="1195.348"/>
    <n v="885.01600000000008"/>
    <n v="695.15100000000007"/>
    <n v="640.14600000000007"/>
    <n v="698.01699999999983"/>
    <n v="785.38200000000006"/>
    <n v="883.16399999999999"/>
    <n v="1165.5909999999999"/>
    <n v="1333.386"/>
    <n v="1196.383"/>
    <n v="1371.31"/>
  </r>
  <r>
    <s v="ETANOL HIDRATADO (m3)"/>
    <x v="8"/>
    <x v="0"/>
    <x v="1"/>
    <s v="m3"/>
    <n v="652.63900000000001"/>
    <n v="583.67199999999991"/>
    <n v="500.28399999999999"/>
    <n v="249.721"/>
    <n v="184.90700000000001"/>
    <n v="352.298"/>
    <n v="484.69900000000013"/>
    <n v="598.94799999999998"/>
    <n v="766.09399999999994"/>
    <n v="629.11900000000003"/>
    <n v="599.77300000000002"/>
    <n v="719.63200000000018"/>
  </r>
  <r>
    <s v="ETANOL HIDRATADO (m3)"/>
    <x v="8"/>
    <x v="0"/>
    <x v="2"/>
    <s v="m3"/>
    <n v="9371.9670000000006"/>
    <n v="12848.883"/>
    <n v="10314.948"/>
    <n v="6109"/>
    <n v="7109.8989999999994"/>
    <n v="9033.9340000000011"/>
    <n v="7969"/>
    <n v="8999.9429999999993"/>
    <n v="10552.94"/>
    <n v="9817.8140000000003"/>
    <n v="8428.8850000000002"/>
    <n v="10867.514999999999"/>
  </r>
  <r>
    <s v="ETANOL HIDRATADO (m3)"/>
    <x v="8"/>
    <x v="0"/>
    <x v="3"/>
    <s v="m3"/>
    <n v="149.80000000000001"/>
    <n v="122.4"/>
    <n v="99.4"/>
    <n v="48.2"/>
    <n v="30.2"/>
    <n v="90.8"/>
    <n v="91.2"/>
    <n v="120"/>
    <n v="161.4"/>
    <n v="167.2"/>
    <n v="131.80000000000001"/>
    <n v="228.4"/>
  </r>
  <r>
    <s v="ETANOL HIDRATADO (m3)"/>
    <x v="8"/>
    <x v="0"/>
    <x v="4"/>
    <s v="m3"/>
    <n v="5187.6620000000003"/>
    <n v="4463.4959999999992"/>
    <n v="3617.8890000000001"/>
    <n v="2146.7649999999999"/>
    <n v="1816.3009999999999"/>
    <n v="2567.0030000000002"/>
    <n v="3343.915"/>
    <n v="4138.8459999999995"/>
    <n v="4027.346"/>
    <n v="4321.1179999999986"/>
    <n v="3696.248"/>
    <n v="4485.8649999999998"/>
  </r>
  <r>
    <s v="ETANOL HIDRATADO (m3)"/>
    <x v="8"/>
    <x v="0"/>
    <x v="5"/>
    <s v="m3"/>
    <n v="76.963999999999999"/>
    <n v="24.812999999999999"/>
    <n v="44.706000000000003"/>
    <n v="4.9509999999999996"/>
    <n v="24.847000000000001"/>
    <n v="12.92"/>
    <n v="39.753999999999998"/>
    <n v="44.728999999999999"/>
    <n v="39.734999999999999"/>
    <n v="24.699000000000002"/>
    <n v="14.85"/>
    <n v="29.707000000000001"/>
  </r>
  <r>
    <s v="ETANOL HIDRATADO (m3)"/>
    <x v="8"/>
    <x v="0"/>
    <x v="6"/>
    <s v="m3"/>
    <n v="3422.7510000000002"/>
    <n v="2806.79"/>
    <n v="2444.4899999999998"/>
    <n v="1814.22"/>
    <n v="1846.2"/>
    <n v="3113.93"/>
    <n v="3429.86"/>
    <n v="3276.53"/>
    <n v="3821.1"/>
    <n v="4063.66"/>
    <n v="3477.83"/>
    <n v="4411.5600000000004"/>
  </r>
  <r>
    <s v="ETANOL HIDRATADO (m3)"/>
    <x v="8"/>
    <x v="0"/>
    <x v="7"/>
    <s v="m3"/>
    <n v="4977.46"/>
    <n v="3235.8"/>
    <n v="2690.7"/>
    <n v="1871.53"/>
    <n v="1729.56"/>
    <n v="2324.0300000000002"/>
    <n v="3391.900000000001"/>
    <n v="3433.83"/>
    <n v="3884.119999999999"/>
    <n v="3747.86"/>
    <n v="3304.86"/>
    <n v="4546.43"/>
  </r>
  <r>
    <s v="ETANOL HIDRATADO (m3)"/>
    <x v="8"/>
    <x v="0"/>
    <x v="8"/>
    <s v="m3"/>
    <n v="9281.2000000000007"/>
    <n v="7578.2"/>
    <n v="5621.2"/>
    <n v="3038"/>
    <n v="3700.95"/>
    <n v="4439.2999999999993"/>
    <n v="4867.75"/>
    <n v="5304.9"/>
    <n v="6619.8"/>
    <n v="6865.7999999999993"/>
    <n v="6320.9000000000005"/>
    <n v="7303.6090000000004"/>
  </r>
  <r>
    <s v="ETANOL HIDRATADO (m3)"/>
    <x v="8"/>
    <x v="0"/>
    <x v="9"/>
    <s v="m3"/>
    <n v="18382.900000000001"/>
    <n v="15747.7"/>
    <n v="11541.3"/>
    <n v="6936.7"/>
    <n v="5500.5389999999998"/>
    <n v="7997.4"/>
    <n v="10216.6"/>
    <n v="12290.2"/>
    <n v="13367.9"/>
    <n v="13905.6"/>
    <n v="12761.2"/>
    <n v="15514.7"/>
  </r>
  <r>
    <s v="ETANOL HIDRATADO (m3)"/>
    <x v="8"/>
    <x v="0"/>
    <x v="10"/>
    <s v="m3"/>
    <n v="10120.499"/>
    <n v="8622"/>
    <n v="6638.5"/>
    <n v="3896.5"/>
    <n v="2905.5"/>
    <n v="3640.5"/>
    <n v="5262"/>
    <n v="5483"/>
    <n v="5792.223"/>
    <n v="7336"/>
    <n v="7720"/>
    <n v="8668.2760000000017"/>
  </r>
  <r>
    <s v="ETANOL HIDRATADO (m3)"/>
    <x v="8"/>
    <x v="0"/>
    <x v="11"/>
    <s v="m3"/>
    <n v="21103.56"/>
    <n v="16788.16"/>
    <n v="12064.94"/>
    <n v="5757.2499999999991"/>
    <n v="4813.0300000000007"/>
    <n v="6525.75"/>
    <n v="9321"/>
    <n v="11490.52"/>
    <n v="13133.77"/>
    <n v="14421.05"/>
    <n v="14496.79"/>
    <n v="16248.78"/>
  </r>
  <r>
    <s v="ETANOL HIDRATADO (m3)"/>
    <x v="8"/>
    <x v="0"/>
    <x v="12"/>
    <s v="m3"/>
    <n v="35777.85"/>
    <n v="29657.668000000001"/>
    <n v="21367.4"/>
    <n v="10325.174999999999"/>
    <n v="10738.55"/>
    <n v="15448"/>
    <n v="19039.100999999999"/>
    <n v="20936.55"/>
    <n v="22717.861000000001"/>
    <n v="24573.8"/>
    <n v="22911.46"/>
    <n v="29918.167000000001"/>
  </r>
  <r>
    <s v="ETANOL HIDRATADO (m3)"/>
    <x v="8"/>
    <x v="0"/>
    <x v="13"/>
    <s v="m3"/>
    <n v="8744.0460000000021"/>
    <n v="6711.5250000000005"/>
    <n v="4804.6889999999994"/>
    <n v="2701.8040000000001"/>
    <n v="2590.6680000000001"/>
    <n v="3413.614"/>
    <n v="4537.3899999999994"/>
    <n v="5047.0329999999994"/>
    <n v="5837.7420000000002"/>
    <n v="6214.5480000000016"/>
    <n v="6498.9779999999992"/>
    <n v="7722.8720000000003"/>
  </r>
  <r>
    <s v="ETANOL HIDRATADO (m3)"/>
    <x v="8"/>
    <x v="0"/>
    <x v="14"/>
    <s v="m3"/>
    <n v="7170.6019999999999"/>
    <n v="5333.6679999999997"/>
    <n v="3011.83"/>
    <n v="1709.029"/>
    <n v="1460.451"/>
    <n v="2024.954"/>
    <n v="2503.8200000000002"/>
    <n v="2759.962"/>
    <n v="3022.837"/>
    <n v="3581.7240000000002"/>
    <n v="3561.7130000000002"/>
    <n v="4414.2780000000002"/>
  </r>
  <r>
    <s v="ETANOL HIDRATADO (m3)"/>
    <x v="8"/>
    <x v="0"/>
    <x v="15"/>
    <s v="m3"/>
    <n v="55920.802000000003"/>
    <n v="45845.302999999993"/>
    <n v="36507.462"/>
    <n v="26198.054"/>
    <n v="26230.800999999999"/>
    <n v="31644.969000000001"/>
    <n v="35761.312000000013"/>
    <n v="42811.574000000001"/>
    <n v="42676.214"/>
    <n v="44780.4"/>
    <n v="42088.053999999996"/>
    <n v="52746.462"/>
  </r>
  <r>
    <s v="ETANOL HIDRATADO (m3)"/>
    <x v="8"/>
    <x v="0"/>
    <x v="16"/>
    <s v="m3"/>
    <n v="262614.07500000001"/>
    <n v="236384.62799999991"/>
    <n v="193437.318"/>
    <n v="166261.95499999999"/>
    <n v="187676.73199999999"/>
    <n v="193734.80100000009"/>
    <n v="216523.14299999989"/>
    <n v="222737.29199999999"/>
    <n v="244175.46799999999"/>
    <n v="267915.98300000012"/>
    <n v="244693.9329999999"/>
    <n v="279345.91500000021"/>
  </r>
  <r>
    <s v="ETANOL HIDRATADO (m3)"/>
    <x v="8"/>
    <x v="0"/>
    <x v="17"/>
    <s v="m3"/>
    <n v="5469.5729999999994"/>
    <n v="4016.915"/>
    <n v="2840.3"/>
    <n v="1791.0530000000001"/>
    <n v="1795.8"/>
    <n v="2221.5610000000001"/>
    <n v="2939.8"/>
    <n v="3241.1"/>
    <n v="3992.3"/>
    <n v="3759.8"/>
    <n v="3346.24"/>
    <n v="4404.3"/>
  </r>
  <r>
    <s v="ETANOL HIDRATADO (m3)"/>
    <x v="8"/>
    <x v="0"/>
    <x v="18"/>
    <s v="m3"/>
    <n v="56717.25499999999"/>
    <n v="49650.125999999997"/>
    <n v="34803.095000000001"/>
    <n v="25649.40700000001"/>
    <n v="28518.899999999991"/>
    <n v="33249.360000000001"/>
    <n v="41532.59599999999"/>
    <n v="42077.729000000007"/>
    <n v="46299.212999999982"/>
    <n v="52966.63"/>
    <n v="46410.375999999997"/>
    <n v="52876.135999999977"/>
  </r>
  <r>
    <s v="ETANOL HIDRATADO (m3)"/>
    <x v="8"/>
    <x v="0"/>
    <x v="19"/>
    <s v="m3"/>
    <n v="957290.02200000011"/>
    <n v="924753.01699999976"/>
    <n v="777851.9179999996"/>
    <n v="621764.77899999986"/>
    <n v="653662.84399999958"/>
    <n v="691207.35899999971"/>
    <n v="798880.55199999979"/>
    <n v="811650.12999999989"/>
    <n v="864854.64799999993"/>
    <n v="948042.11299999966"/>
    <n v="864501.03299999994"/>
    <n v="971021.52099999937"/>
  </r>
  <r>
    <s v="ETANOL HIDRATADO (m3)"/>
    <x v="8"/>
    <x v="0"/>
    <x v="20"/>
    <s v="m3"/>
    <n v="137554.68200000009"/>
    <n v="125522.773"/>
    <n v="100878.731"/>
    <n v="80461.875000000058"/>
    <n v="88974.25999999998"/>
    <n v="85777.678999999946"/>
    <n v="93702.232999999978"/>
    <n v="97872.526999999958"/>
    <n v="110330.306"/>
    <n v="122176.65700000001"/>
    <n v="106873.621"/>
    <n v="121077.04300000001"/>
  </r>
  <r>
    <s v="ETANOL HIDRATADO (m3)"/>
    <x v="8"/>
    <x v="0"/>
    <x v="21"/>
    <s v="m3"/>
    <n v="9208.6660000000011"/>
    <n v="6448.0459999999975"/>
    <n v="4919.68"/>
    <n v="2797.09"/>
    <n v="3655.58"/>
    <n v="4207.1060000000007"/>
    <n v="5007.347999999999"/>
    <n v="5048.5790000000006"/>
    <n v="6796.7190000000001"/>
    <n v="6443.5149999999994"/>
    <n v="6028.8499999999976"/>
    <n v="7169.5799999999981"/>
  </r>
  <r>
    <s v="ETANOL HIDRATADO (m3)"/>
    <x v="8"/>
    <x v="0"/>
    <x v="22"/>
    <s v="m3"/>
    <n v="3895.121000000001"/>
    <n v="2483.5320000000002"/>
    <n v="2230.7170000000001"/>
    <n v="1446.6260000000011"/>
    <n v="1691.8140000000001"/>
    <n v="2307.6759999999999"/>
    <n v="3182.6720000000009"/>
    <n v="2739.87"/>
    <n v="2672.4140000000002"/>
    <n v="2786.574000000001"/>
    <n v="2443.7130000000002"/>
    <n v="2874.826"/>
  </r>
  <r>
    <s v="ETANOL HIDRATADO (m3)"/>
    <x v="8"/>
    <x v="0"/>
    <x v="23"/>
    <s v="m3"/>
    <n v="9097.24"/>
    <n v="9397.0339999999978"/>
    <n v="9058.5109999999968"/>
    <n v="7694.3030000000008"/>
    <n v="8223.9239999999991"/>
    <n v="9042.4939999999988"/>
    <n v="10626.824000000001"/>
    <n v="12178.864"/>
    <n v="16028.103999999999"/>
    <n v="18088.025000000009"/>
    <n v="15645.745000000001"/>
    <n v="18803.976999999999"/>
  </r>
  <r>
    <s v="ETANOL HIDRATADO (m3)"/>
    <x v="8"/>
    <x v="0"/>
    <x v="24"/>
    <s v="m3"/>
    <n v="82098.958000000013"/>
    <n v="76852.744000000021"/>
    <n v="67174.733000000007"/>
    <n v="60613.040999999997"/>
    <n v="65415.398000000023"/>
    <n v="66234.661999999982"/>
    <n v="68702.744000000006"/>
    <n v="74762.929000000004"/>
    <n v="80506.384000000005"/>
    <n v="89080.183000000005"/>
    <n v="78858.140999999974"/>
    <n v="87819.864999999991"/>
  </r>
  <r>
    <s v="ETANOL HIDRATADO (m3)"/>
    <x v="8"/>
    <x v="0"/>
    <x v="25"/>
    <s v="m3"/>
    <n v="138991.28"/>
    <n v="133970.92600000001"/>
    <n v="112365.416"/>
    <n v="99060.021000000008"/>
    <n v="106237.804"/>
    <n v="110308.079"/>
    <n v="118061.109"/>
    <n v="128186.47900000001"/>
    <n v="141247.26199999999"/>
    <n v="160316.568"/>
    <n v="142013.068"/>
    <n v="162616.45600000001"/>
  </r>
  <r>
    <s v="ETANOL HIDRATADO (m3)"/>
    <x v="8"/>
    <x v="0"/>
    <x v="26"/>
    <s v="m3"/>
    <n v="11872.63"/>
    <n v="9750.5"/>
    <n v="6579"/>
    <n v="3648"/>
    <n v="5826.0390000000007"/>
    <n v="8717.5"/>
    <n v="10676.5"/>
    <n v="13167"/>
    <n v="13752"/>
    <n v="15670"/>
    <n v="11876"/>
    <n v="13004.6"/>
  </r>
  <r>
    <s v="ETANOL HIDRATADO (m3)"/>
    <x v="8"/>
    <x v="1"/>
    <x v="0"/>
    <s v="m3"/>
    <n v="14.872"/>
    <n v="9.9589999999999996"/>
    <n v="24.832999999999998"/>
    <n v="0"/>
    <n v="4.9509999999999996"/>
    <n v="0"/>
    <n v="7"/>
    <n v="0"/>
    <n v="23"/>
    <n v="6.9509999999999996"/>
    <n v="26.885000000000002"/>
    <n v="11.901"/>
  </r>
  <r>
    <s v="ETANOL HIDRATADO (m3)"/>
    <x v="8"/>
    <x v="1"/>
    <x v="1"/>
    <s v="m3"/>
    <n v="10"/>
    <n v="20"/>
    <n v="25"/>
    <n v="35"/>
    <n v="25"/>
    <n v="10"/>
    <n v="0"/>
    <n v="0"/>
    <n v="25"/>
    <n v="20"/>
    <n v="10"/>
    <n v="40"/>
  </r>
  <r>
    <s v="ETANOL HIDRATADO (m3)"/>
    <x v="8"/>
    <x v="1"/>
    <x v="2"/>
    <s v="m3"/>
    <n v="0"/>
    <n v="5"/>
    <n v="175"/>
    <n v="596"/>
    <n v="150"/>
    <n v="90"/>
    <n v="25"/>
    <n v="90"/>
    <n v="70"/>
    <n v="100"/>
    <n v="80"/>
    <n v="90"/>
  </r>
  <r>
    <s v="ETANOL HIDRATADO (m3)"/>
    <x v="8"/>
    <x v="1"/>
    <x v="3"/>
    <s v="m3"/>
    <n v="7"/>
    <n v="7"/>
    <n v="0"/>
    <n v="12"/>
    <n v="12"/>
    <n v="12"/>
    <n v="15"/>
    <n v="0"/>
    <n v="15"/>
    <n v="10"/>
    <n v="10"/>
    <n v="15"/>
  </r>
  <r>
    <s v="ETANOL HIDRATADO (m3)"/>
    <x v="8"/>
    <x v="1"/>
    <x v="4"/>
    <s v="m3"/>
    <n v="15"/>
    <n v="0"/>
    <n v="0"/>
    <n v="3"/>
    <n v="15"/>
    <n v="0"/>
    <n v="0"/>
    <n v="4"/>
    <n v="5"/>
    <n v="5"/>
    <n v="13"/>
    <n v="22.899000000000001"/>
  </r>
  <r>
    <s v="ETANOL HIDRATADO (m3)"/>
    <x v="8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8"/>
    <x v="1"/>
    <x v="6"/>
    <s v="m3"/>
    <n v="80"/>
    <n v="25"/>
    <n v="40"/>
    <n v="5"/>
    <n v="0"/>
    <n v="5"/>
    <n v="0"/>
    <n v="0"/>
    <n v="0"/>
    <n v="5"/>
    <n v="0"/>
    <n v="23"/>
  </r>
  <r>
    <s v="ETANOL HIDRATADO (m3)"/>
    <x v="8"/>
    <x v="1"/>
    <x v="7"/>
    <s v="m3"/>
    <n v="0"/>
    <n v="0"/>
    <n v="30"/>
    <n v="0"/>
    <n v="0"/>
    <n v="0"/>
    <n v="5"/>
    <n v="8"/>
    <n v="0"/>
    <n v="0"/>
    <n v="0"/>
    <n v="0"/>
  </r>
  <r>
    <s v="ETANOL HIDRATADO (m3)"/>
    <x v="8"/>
    <x v="1"/>
    <x v="8"/>
    <s v="m3"/>
    <n v="10"/>
    <n v="10"/>
    <n v="10"/>
    <n v="5"/>
    <n v="0"/>
    <n v="5"/>
    <n v="0"/>
    <n v="30"/>
    <n v="70"/>
    <n v="50"/>
    <n v="80"/>
    <n v="40"/>
  </r>
  <r>
    <s v="ETANOL HIDRATADO (m3)"/>
    <x v="8"/>
    <x v="1"/>
    <x v="9"/>
    <s v="m3"/>
    <n v="30"/>
    <n v="25"/>
    <n v="158"/>
    <n v="191"/>
    <n v="55"/>
    <n v="20"/>
    <n v="20"/>
    <n v="25"/>
    <n v="35"/>
    <n v="35"/>
    <n v="68"/>
    <n v="123.5"/>
  </r>
  <r>
    <s v="ETANOL HIDRATADO (m3)"/>
    <x v="8"/>
    <x v="1"/>
    <x v="10"/>
    <s v="m3"/>
    <n v="5"/>
    <n v="5"/>
    <n v="5"/>
    <n v="0"/>
    <n v="0"/>
    <n v="5"/>
    <n v="5"/>
    <n v="5"/>
    <n v="5"/>
    <n v="15"/>
    <n v="10"/>
    <n v="15"/>
  </r>
  <r>
    <s v="ETANOL HIDRATADO (m3)"/>
    <x v="8"/>
    <x v="1"/>
    <x v="11"/>
    <s v="m3"/>
    <n v="0"/>
    <n v="0"/>
    <n v="0"/>
    <n v="20"/>
    <n v="10"/>
    <n v="10"/>
    <n v="20"/>
    <n v="5"/>
    <n v="0"/>
    <n v="0"/>
    <n v="0"/>
    <n v="0"/>
  </r>
  <r>
    <s v="ETANOL HIDRATADO (m3)"/>
    <x v="8"/>
    <x v="1"/>
    <x v="12"/>
    <s v="m3"/>
    <n v="70"/>
    <n v="45"/>
    <n v="35"/>
    <n v="15"/>
    <n v="30"/>
    <n v="45"/>
    <n v="104.5"/>
    <n v="90"/>
    <n v="45"/>
    <n v="55"/>
    <n v="55"/>
    <n v="70"/>
  </r>
  <r>
    <s v="ETANOL HIDRATADO (m3)"/>
    <x v="8"/>
    <x v="1"/>
    <x v="13"/>
    <s v="m3"/>
    <n v="0"/>
    <n v="0"/>
    <n v="0"/>
    <n v="5"/>
    <n v="0"/>
    <n v="35"/>
    <n v="7.5"/>
    <n v="30"/>
    <n v="15"/>
    <n v="5"/>
    <n v="0"/>
    <n v="0"/>
  </r>
  <r>
    <s v="ETANOL HIDRATADO (m3)"/>
    <x v="8"/>
    <x v="1"/>
    <x v="14"/>
    <s v="m3"/>
    <n v="0"/>
    <n v="0"/>
    <n v="0"/>
    <n v="0"/>
    <n v="0"/>
    <n v="30"/>
    <n v="0"/>
    <n v="0"/>
    <n v="0"/>
    <n v="0"/>
    <n v="0"/>
    <n v="0"/>
  </r>
  <r>
    <s v="ETANOL HIDRATADO (m3)"/>
    <x v="8"/>
    <x v="1"/>
    <x v="15"/>
    <s v="m3"/>
    <n v="1239.5"/>
    <n v="1069"/>
    <n v="1180.001"/>
    <n v="1117.5"/>
    <n v="491"/>
    <n v="638.5"/>
    <n v="829"/>
    <n v="898.5"/>
    <n v="808.5"/>
    <n v="909.5"/>
    <n v="957.5"/>
    <n v="926"/>
  </r>
  <r>
    <s v="ETANOL HIDRATADO (m3)"/>
    <x v="8"/>
    <x v="1"/>
    <x v="16"/>
    <s v="m3"/>
    <n v="1210.479"/>
    <n v="583.57100000000003"/>
    <n v="2257.7739999999999"/>
    <n v="4416.804000000001"/>
    <n v="2583.5700000000002"/>
    <n v="1375.893"/>
    <n v="969.94099999999992"/>
    <n v="1198.492"/>
    <n v="1113.934"/>
    <n v="2152.0189999999998"/>
    <n v="1664.3389999999999"/>
    <n v="1595.7909999999999"/>
  </r>
  <r>
    <s v="ETANOL HIDRATADO (m3)"/>
    <x v="8"/>
    <x v="1"/>
    <x v="17"/>
    <s v="m3"/>
    <n v="56"/>
    <n v="32"/>
    <n v="15"/>
    <n v="579.5"/>
    <n v="0"/>
    <n v="30"/>
    <n v="0"/>
    <n v="5"/>
    <n v="0"/>
    <n v="15"/>
    <n v="115"/>
    <n v="195"/>
  </r>
  <r>
    <s v="ETANOL HIDRATADO (m3)"/>
    <x v="8"/>
    <x v="1"/>
    <x v="18"/>
    <s v="m3"/>
    <n v="5575.9620000000004"/>
    <n v="3251.93"/>
    <n v="3473.962"/>
    <n v="2900.9920000000002"/>
    <n v="3081.9650000000001"/>
    <n v="3941.9679999999998"/>
    <n v="4007"/>
    <n v="6035"/>
    <n v="5615.9650000000001"/>
    <n v="5901.9189999999999"/>
    <n v="4099.857"/>
    <n v="5106.951"/>
  </r>
  <r>
    <s v="ETANOL HIDRATADO (m3)"/>
    <x v="8"/>
    <x v="1"/>
    <x v="19"/>
    <s v="m3"/>
    <n v="18353.226999999999"/>
    <n v="7557.8090000000011"/>
    <n v="14488.282999999999"/>
    <n v="29674.787"/>
    <n v="30593.440999999999"/>
    <n v="24000.662"/>
    <n v="17028.634999999991"/>
    <n v="15056.575000000001"/>
    <n v="18621.901000000002"/>
    <n v="17112.133999999998"/>
    <n v="14801.63"/>
    <n v="21744.601999999999"/>
  </r>
  <r>
    <s v="ETANOL HIDRATADO (m3)"/>
    <x v="8"/>
    <x v="1"/>
    <x v="20"/>
    <s v="m3"/>
    <n v="791.06600000000003"/>
    <n v="13508.75"/>
    <n v="15438.699000000001"/>
    <n v="13957.48"/>
    <n v="2908.4"/>
    <n v="313"/>
    <n v="460.1"/>
    <n v="1008.59"/>
    <n v="491.9"/>
    <n v="524.32799999999997"/>
    <n v="447.6"/>
    <n v="7373"/>
  </r>
  <r>
    <s v="ETANOL HIDRATADO (m3)"/>
    <x v="8"/>
    <x v="1"/>
    <x v="21"/>
    <s v="m3"/>
    <n v="87.5"/>
    <n v="66"/>
    <n v="317.5"/>
    <n v="6024.7999999999993"/>
    <n v="1704.4549999999999"/>
    <n v="1017.001"/>
    <n v="138"/>
    <n v="80"/>
    <n v="115.12"/>
    <n v="67"/>
    <n v="14"/>
    <n v="20.5"/>
  </r>
  <r>
    <s v="ETANOL HIDRATADO (m3)"/>
    <x v="8"/>
    <x v="1"/>
    <x v="22"/>
    <s v="m3"/>
    <n v="747.5"/>
    <n v="464.5"/>
    <n v="372"/>
    <n v="103"/>
    <n v="130"/>
    <n v="124.5"/>
    <n v="82"/>
    <n v="193"/>
    <n v="201"/>
    <n v="355"/>
    <n v="370"/>
    <n v="1032.5"/>
  </r>
  <r>
    <s v="ETANOL HIDRATADO (m3)"/>
    <x v="8"/>
    <x v="1"/>
    <x v="23"/>
    <s v="m3"/>
    <n v="235"/>
    <n v="256"/>
    <n v="217.94499999999999"/>
    <n v="145"/>
    <n v="85"/>
    <n v="75"/>
    <n v="82"/>
    <n v="68"/>
    <n v="98"/>
    <n v="154.624"/>
    <n v="168"/>
    <n v="247"/>
  </r>
  <r>
    <s v="ETANOL HIDRATADO (m3)"/>
    <x v="8"/>
    <x v="1"/>
    <x v="24"/>
    <s v="m3"/>
    <n v="1900.8409999999999"/>
    <n v="1680.171"/>
    <n v="2544.3809999999999"/>
    <n v="1570.1179999999999"/>
    <n v="686.14400000000001"/>
    <n v="617.33899999999994"/>
    <n v="818"/>
    <n v="651.94000000000005"/>
    <n v="1086.499"/>
    <n v="1268.0450000000001"/>
    <n v="1735.402"/>
    <n v="1877.7329999999999"/>
  </r>
  <r>
    <s v="ETANOL HIDRATADO (m3)"/>
    <x v="8"/>
    <x v="1"/>
    <x v="25"/>
    <s v="m3"/>
    <n v="393"/>
    <n v="442.51400000000001"/>
    <n v="491.053"/>
    <n v="647"/>
    <n v="584"/>
    <n v="323.89"/>
    <n v="195"/>
    <n v="158"/>
    <n v="232"/>
    <n v="243"/>
    <n v="257"/>
    <n v="408"/>
  </r>
  <r>
    <s v="ETANOL HIDRATADO (m3)"/>
    <x v="8"/>
    <x v="1"/>
    <x v="26"/>
    <s v="m3"/>
    <n v="0"/>
    <n v="15"/>
    <n v="12"/>
    <n v="10"/>
    <n v="15"/>
    <n v="5"/>
    <n v="2029.05"/>
    <n v="10"/>
    <n v="625.4"/>
    <n v="5391.6"/>
    <n v="15595.88"/>
    <n v="1522.4"/>
  </r>
  <r>
    <s v="ETANOL HIDRATADO (m3)"/>
    <x v="8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4"/>
    <s v="m3"/>
    <n v="30"/>
    <n v="20"/>
    <n v="15"/>
    <n v="10"/>
    <n v="17"/>
    <n v="8"/>
    <n v="10"/>
    <n v="15"/>
    <n v="15"/>
    <n v="15"/>
    <n v="10"/>
    <n v="25"/>
  </r>
  <r>
    <s v="ETANOL HIDRATADO (m3)"/>
    <x v="8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6"/>
    <s v="m3"/>
    <n v="15"/>
    <n v="15"/>
    <n v="5"/>
    <n v="5"/>
    <n v="10"/>
    <n v="10"/>
    <n v="5"/>
    <n v="10"/>
    <n v="10"/>
    <n v="5"/>
    <n v="10"/>
    <n v="15"/>
  </r>
  <r>
    <s v="ETANOL HIDRATADO (m3)"/>
    <x v="8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5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6"/>
    <s v="m3"/>
    <n v="712"/>
    <n v="727"/>
    <n v="572"/>
    <n v="341"/>
    <n v="532"/>
    <n v="457"/>
    <n v="571"/>
    <n v="522"/>
    <n v="606"/>
    <n v="672"/>
    <n v="592"/>
    <n v="756"/>
  </r>
  <r>
    <s v="ETANOL HIDRATADO (m3)"/>
    <x v="8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9"/>
    <s v="m3"/>
    <n v="1890"/>
    <n v="2080"/>
    <n v="1730"/>
    <n v="1290"/>
    <n v="2070"/>
    <n v="1915"/>
    <n v="2370"/>
    <n v="2160"/>
    <n v="2370"/>
    <n v="2585"/>
    <n v="2315"/>
    <n v="2400"/>
  </r>
  <r>
    <s v="ETANOL HIDRATADO (m3)"/>
    <x v="8"/>
    <x v="2"/>
    <x v="20"/>
    <s v="m3"/>
    <n v="113"/>
    <n v="91"/>
    <n v="85"/>
    <n v="71"/>
    <n v="71"/>
    <n v="81"/>
    <n v="92"/>
    <n v="69"/>
    <n v="97"/>
    <n v="93"/>
    <n v="87"/>
    <n v="98"/>
  </r>
  <r>
    <s v="ETANOL HIDRATADO (m3)"/>
    <x v="8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22"/>
    <s v="m3"/>
    <n v="10"/>
    <n v="5"/>
    <n v="0"/>
    <n v="0"/>
    <n v="5"/>
    <n v="0"/>
    <n v="5"/>
    <n v="0"/>
    <n v="7"/>
    <n v="3"/>
    <n v="0"/>
    <n v="5"/>
  </r>
  <r>
    <s v="ETANOL HIDRATADO (m3)"/>
    <x v="8"/>
    <x v="2"/>
    <x v="23"/>
    <s v="m3"/>
    <n v="0"/>
    <n v="10"/>
    <n v="0"/>
    <n v="0"/>
    <n v="0"/>
    <n v="0"/>
    <n v="0"/>
    <n v="0"/>
    <n v="0"/>
    <n v="0"/>
    <n v="0"/>
    <n v="0"/>
  </r>
  <r>
    <s v="ETANOL HIDRATADO (m3)"/>
    <x v="8"/>
    <x v="2"/>
    <x v="24"/>
    <s v="m3"/>
    <n v="74"/>
    <n v="94"/>
    <n v="86"/>
    <n v="62"/>
    <n v="81"/>
    <n v="100"/>
    <n v="80"/>
    <n v="95"/>
    <n v="85"/>
    <n v="105"/>
    <n v="105"/>
    <n v="88"/>
  </r>
  <r>
    <s v="ETANOL HIDRATADO (m3)"/>
    <x v="8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9"/>
    <x v="0"/>
    <x v="0"/>
    <s v="m3"/>
    <n v="1125.8230000000001"/>
    <n v="1330.4649999999999"/>
    <n v="1409.8720000000001"/>
    <n v="1271.645"/>
    <n v="1199.1130000000001"/>
    <n v="1053.905"/>
    <n v="947.31"/>
    <n v="910.95799999999997"/>
    <n v="885.16800000000001"/>
    <n v="774.11299999999994"/>
    <n v="789.38499999999999"/>
    <n v="685.20699999999999"/>
  </r>
  <r>
    <s v="ETANOL HIDRATADO (m3)"/>
    <x v="9"/>
    <x v="0"/>
    <x v="1"/>
    <s v="m3"/>
    <n v="634.35299999999995"/>
    <n v="673.67600000000004"/>
    <n v="760.80399999999997"/>
    <n v="641.899"/>
    <n v="651.78300000000002"/>
    <n v="578.3370000000001"/>
    <n v="504.32499999999999"/>
    <n v="536.74099999999999"/>
    <n v="476.77300000000002"/>
    <n v="495.31400000000002"/>
    <n v="459.81400000000002"/>
    <n v="424.71899999999999"/>
  </r>
  <r>
    <s v="ETANOL HIDRATADO (m3)"/>
    <x v="9"/>
    <x v="0"/>
    <x v="2"/>
    <s v="m3"/>
    <n v="7539.3850000000011"/>
    <n v="9227.2429999999986"/>
    <n v="12425.164000000001"/>
    <n v="12450.646000000001"/>
    <n v="10387.375"/>
    <n v="9214.902"/>
    <n v="11595.897999999999"/>
    <n v="11315.643"/>
    <n v="10883.975"/>
    <n v="12171.491"/>
    <n v="11246.415000000001"/>
    <n v="11113.99"/>
  </r>
  <r>
    <s v="ETANOL HIDRATADO (m3)"/>
    <x v="9"/>
    <x v="0"/>
    <x v="3"/>
    <s v="m3"/>
    <n v="176.6"/>
    <n v="215"/>
    <n v="291.39999999999998"/>
    <n v="261.8"/>
    <n v="265.8"/>
    <n v="238"/>
    <n v="194.6"/>
    <n v="178"/>
    <n v="159"/>
    <n v="171"/>
    <n v="159"/>
    <n v="156.94800000000001"/>
  </r>
  <r>
    <s v="ETANOL HIDRATADO (m3)"/>
    <x v="9"/>
    <x v="0"/>
    <x v="4"/>
    <s v="m3"/>
    <n v="4319.6340000000009"/>
    <n v="4416.6160000000009"/>
    <n v="5290.7039999999988"/>
    <n v="4309.3430000000008"/>
    <n v="3795.5810000000001"/>
    <n v="3445.025000000001"/>
    <n v="3114.8020000000001"/>
    <n v="3266.6959999999999"/>
    <n v="2726.0909999999999"/>
    <n v="3281.7120000000009"/>
    <n v="3230.944"/>
    <n v="3334.503999999999"/>
  </r>
  <r>
    <s v="ETANOL HIDRATADO (m3)"/>
    <x v="9"/>
    <x v="0"/>
    <x v="5"/>
    <s v="m3"/>
    <n v="29.759"/>
    <n v="34.783999999999999"/>
    <n v="59.635000000000012"/>
    <n v="24.809000000000001"/>
    <n v="39.726999999999997"/>
    <n v="19.855"/>
    <n v="24.824999999999999"/>
    <n v="24.786999999999999"/>
    <n v="14.885999999999999"/>
    <n v="10.01"/>
    <n v="24.844000000000001"/>
    <n v="14.91"/>
  </r>
  <r>
    <s v="ETANOL HIDRATADO (m3)"/>
    <x v="9"/>
    <x v="0"/>
    <x v="6"/>
    <s v="m3"/>
    <n v="4032.29"/>
    <n v="4062.43"/>
    <n v="3938.26"/>
    <n v="2881.03"/>
    <n v="2445.6999999999998"/>
    <n v="1629.3"/>
    <n v="1843.5"/>
    <n v="1920.3"/>
    <n v="1941.3"/>
    <n v="1923.8979999999999"/>
    <n v="2222.6"/>
    <n v="2297.1"/>
  </r>
  <r>
    <s v="ETANOL HIDRATADO (m3)"/>
    <x v="9"/>
    <x v="0"/>
    <x v="7"/>
    <s v="m3"/>
    <n v="4309.66"/>
    <n v="4469.3600000000006"/>
    <n v="5121.21"/>
    <n v="3777.73"/>
    <n v="3653.53"/>
    <n v="3456.06"/>
    <n v="3713.23"/>
    <n v="3737.63"/>
    <n v="3777.630000000001"/>
    <n v="3882.23"/>
    <n v="4044.96"/>
    <n v="4241.2299999999996"/>
  </r>
  <r>
    <s v="ETANOL HIDRATADO (m3)"/>
    <x v="9"/>
    <x v="0"/>
    <x v="8"/>
    <s v="m3"/>
    <n v="6974.9999999999991"/>
    <n v="7234"/>
    <n v="7259.5"/>
    <n v="6497.3000000000011"/>
    <n v="6123.7"/>
    <n v="5591.7"/>
    <n v="5599.4"/>
    <n v="5520.3"/>
    <n v="5344.9"/>
    <n v="5680.8"/>
    <n v="6117.3789999999999"/>
    <n v="6562.5999999999995"/>
  </r>
  <r>
    <s v="ETANOL HIDRATADO (m3)"/>
    <x v="9"/>
    <x v="0"/>
    <x v="9"/>
    <s v="m3"/>
    <n v="14174.200999999999"/>
    <n v="13990"/>
    <n v="14158.85"/>
    <n v="10747.519"/>
    <n v="11885.228999999999"/>
    <n v="9615.6419999999998"/>
    <n v="10090.200000000001"/>
    <n v="8233.9599999999991"/>
    <n v="8257.4"/>
    <n v="9969.4599999999991"/>
    <n v="11816.2"/>
    <n v="12268.1"/>
  </r>
  <r>
    <s v="ETANOL HIDRATADO (m3)"/>
    <x v="9"/>
    <x v="0"/>
    <x v="10"/>
    <s v="m3"/>
    <n v="8613.5869999999995"/>
    <n v="9481.2999999999993"/>
    <n v="8793.5"/>
    <n v="6373.9"/>
    <n v="6381.5"/>
    <n v="3810.152"/>
    <n v="4561.5600000000004"/>
    <n v="3578.5"/>
    <n v="4234.5"/>
    <n v="4718.5"/>
    <n v="6208"/>
    <n v="5113.5"/>
  </r>
  <r>
    <s v="ETANOL HIDRATADO (m3)"/>
    <x v="9"/>
    <x v="0"/>
    <x v="11"/>
    <s v="m3"/>
    <n v="15400.638000000001"/>
    <n v="15071.76"/>
    <n v="13710.81"/>
    <n v="9597.65"/>
    <n v="8687.869999999999"/>
    <n v="6970.98"/>
    <n v="5828.95"/>
    <n v="6024.97"/>
    <n v="6001.37"/>
    <n v="8526.869999999999"/>
    <n v="11471.74"/>
    <n v="12271.94"/>
  </r>
  <r>
    <s v="ETANOL HIDRATADO (m3)"/>
    <x v="9"/>
    <x v="0"/>
    <x v="12"/>
    <s v="m3"/>
    <n v="27165.382000000001"/>
    <n v="28628.6"/>
    <n v="27194.954000000002"/>
    <n v="19055.099999999999"/>
    <n v="17589.2"/>
    <n v="14338.710999999999"/>
    <n v="13917.6"/>
    <n v="13413.465"/>
    <n v="12652.9"/>
    <n v="18151.5"/>
    <n v="22334.581999999999"/>
    <n v="23758.799999999999"/>
  </r>
  <r>
    <s v="ETANOL HIDRATADO (m3)"/>
    <x v="9"/>
    <x v="0"/>
    <x v="13"/>
    <s v="m3"/>
    <n v="7448.9049999999988"/>
    <n v="8399.3050000000003"/>
    <n v="8554.2669999999998"/>
    <n v="5854.3149999999996"/>
    <n v="5696.6090000000004"/>
    <n v="4351.1399999999994"/>
    <n v="4484.9390000000003"/>
    <n v="4155.4719999999998"/>
    <n v="3556.9160000000002"/>
    <n v="4452.5880000000006"/>
    <n v="5909.5569999999998"/>
    <n v="6775.2400000000007"/>
  </r>
  <r>
    <s v="ETANOL HIDRATADO (m3)"/>
    <x v="9"/>
    <x v="0"/>
    <x v="14"/>
    <s v="m3"/>
    <n v="4462.7730000000001"/>
    <n v="5356.7"/>
    <n v="5330.768"/>
    <n v="3827.788"/>
    <n v="3130.0059999999999"/>
    <n v="2134.8290000000002"/>
    <n v="1956.9680000000001"/>
    <n v="1741"/>
    <n v="1594.912"/>
    <n v="1789.7850000000001"/>
    <n v="2382.8809999999999"/>
    <n v="3181.7739999999999"/>
  </r>
  <r>
    <s v="ETANOL HIDRATADO (m3)"/>
    <x v="9"/>
    <x v="0"/>
    <x v="15"/>
    <s v="m3"/>
    <n v="49258.9"/>
    <n v="44382.216"/>
    <n v="44256.2"/>
    <n v="41637.372000000003"/>
    <n v="38843.4"/>
    <n v="34935.800000000003"/>
    <n v="35737.081999999988"/>
    <n v="33011.9"/>
    <n v="31899.485000000001"/>
    <n v="33065.199999999997"/>
    <n v="31641.373"/>
    <n v="37240.564000000013"/>
  </r>
  <r>
    <s v="ETANOL HIDRATADO (m3)"/>
    <x v="9"/>
    <x v="0"/>
    <x v="16"/>
    <s v="m3"/>
    <n v="247364.31500000021"/>
    <n v="235330.9720000001"/>
    <n v="207968.641"/>
    <n v="211055.1020000001"/>
    <n v="212192.986"/>
    <n v="178128.61499999999"/>
    <n v="190494.5180000001"/>
    <n v="184533.98300000009"/>
    <n v="174836.78200000009"/>
    <n v="171340.21299999999"/>
    <n v="136235.6"/>
    <n v="164877.10800000001"/>
  </r>
  <r>
    <s v="ETANOL HIDRATADO (m3)"/>
    <x v="9"/>
    <x v="0"/>
    <x v="17"/>
    <s v="m3"/>
    <n v="4156.3"/>
    <n v="4382.8999999999996"/>
    <n v="4368.7299999999996"/>
    <n v="2963"/>
    <n v="2548.9369999999999"/>
    <n v="2675"/>
    <n v="2698.998"/>
    <n v="3063"/>
    <n v="3095"/>
    <n v="2892"/>
    <n v="3083.8139999999999"/>
    <n v="2801"/>
  </r>
  <r>
    <s v="ETANOL HIDRATADO (m3)"/>
    <x v="9"/>
    <x v="0"/>
    <x v="18"/>
    <s v="m3"/>
    <n v="52057.200999999986"/>
    <n v="50202.38"/>
    <n v="52323.994999999988"/>
    <n v="45998.283999999971"/>
    <n v="48152.188000000002"/>
    <n v="41981.747999999992"/>
    <n v="50258.26"/>
    <n v="46261.705999999991"/>
    <n v="46130.3"/>
    <n v="47125.722999999998"/>
    <n v="40583.669000000002"/>
    <n v="48697.923000000003"/>
  </r>
  <r>
    <s v="ETANOL HIDRATADO (m3)"/>
    <x v="9"/>
    <x v="0"/>
    <x v="19"/>
    <s v="m3"/>
    <n v="848075.22099999967"/>
    <n v="815139.46300000034"/>
    <n v="762075.86399999971"/>
    <n v="760724.44900000014"/>
    <n v="762790.12299999944"/>
    <n v="636454.56200000003"/>
    <n v="690845.30199999968"/>
    <n v="649279.96200000041"/>
    <n v="633287.01000000024"/>
    <n v="631908.22"/>
    <n v="502606.54899999988"/>
    <n v="607628.11000000022"/>
  </r>
  <r>
    <s v="ETANOL HIDRATADO (m3)"/>
    <x v="9"/>
    <x v="0"/>
    <x v="20"/>
    <s v="m3"/>
    <n v="104209.33100000001"/>
    <n v="109568.32000000001"/>
    <n v="98213.362000000037"/>
    <n v="107858.5379999999"/>
    <n v="89556.875000000015"/>
    <n v="71809.809999999983"/>
    <n v="75530.960000000021"/>
    <n v="71959.644"/>
    <n v="70486.21100000001"/>
    <n v="71614.546000000002"/>
    <n v="55483.196999999956"/>
    <n v="71739.517999999967"/>
  </r>
  <r>
    <s v="ETANOL HIDRATADO (m3)"/>
    <x v="9"/>
    <x v="0"/>
    <x v="21"/>
    <s v="m3"/>
    <n v="7722.6010000000006"/>
    <n v="8225.7590000000018"/>
    <n v="6622.6040000000003"/>
    <n v="5173.9129999999996"/>
    <n v="4244.5129999999999"/>
    <n v="3809.5819999999999"/>
    <n v="4318.5060000000003"/>
    <n v="4126.1289999999999"/>
    <n v="4585.045000000001"/>
    <n v="4183.4170000000013"/>
    <n v="3520.130000000001"/>
    <n v="4355.3149999999996"/>
  </r>
  <r>
    <s v="ETANOL HIDRATADO (m3)"/>
    <x v="9"/>
    <x v="0"/>
    <x v="22"/>
    <s v="m3"/>
    <n v="2939.8679999999999"/>
    <n v="3198.581999999999"/>
    <n v="2318.9220000000009"/>
    <n v="2007.706999999999"/>
    <n v="2444.4769999999999"/>
    <n v="2334.5100000000002"/>
    <n v="2874.7749999999992"/>
    <n v="2274.8040000000001"/>
    <n v="2124.8719999999989"/>
    <n v="1891.432"/>
    <n v="1913.769"/>
    <n v="1607.154"/>
  </r>
  <r>
    <s v="ETANOL HIDRATADO (m3)"/>
    <x v="9"/>
    <x v="0"/>
    <x v="23"/>
    <s v="m3"/>
    <n v="16394.031999999999"/>
    <n v="18626.108"/>
    <n v="20181.293000000009"/>
    <n v="16949.725999999999"/>
    <n v="15291.901"/>
    <n v="12660.013000000001"/>
    <n v="12487.332"/>
    <n v="12774.751"/>
    <n v="13088.12"/>
    <n v="13256.812"/>
    <n v="11586.353999999999"/>
    <n v="12946.019"/>
  </r>
  <r>
    <s v="ETANOL HIDRATADO (m3)"/>
    <x v="9"/>
    <x v="0"/>
    <x v="24"/>
    <s v="m3"/>
    <n v="73908.476999999999"/>
    <n v="71791.858000000037"/>
    <n v="71545.092000000019"/>
    <n v="72790.145000000004"/>
    <n v="72450.21699999999"/>
    <n v="70323.231999999989"/>
    <n v="71222.344000000012"/>
    <n v="70482.721999999994"/>
    <n v="68511.796999999991"/>
    <n v="66457.070000000022"/>
    <n v="52960.180999999997"/>
    <n v="62962.312000000013"/>
  </r>
  <r>
    <s v="ETANOL HIDRATADO (m3)"/>
    <x v="9"/>
    <x v="0"/>
    <x v="25"/>
    <s v="m3"/>
    <n v="139338.74600000001"/>
    <n v="130544.37699999999"/>
    <n v="119057.33500000001"/>
    <n v="128765.10400000001"/>
    <n v="124983.716"/>
    <n v="117801.01700000001"/>
    <n v="124257.959"/>
    <n v="122124.197"/>
    <n v="118267.98"/>
    <n v="116269.728"/>
    <n v="107615.421"/>
    <n v="120957.22900000001"/>
  </r>
  <r>
    <s v="ETANOL HIDRATADO (m3)"/>
    <x v="9"/>
    <x v="0"/>
    <x v="26"/>
    <s v="m3"/>
    <n v="12800"/>
    <n v="15612"/>
    <n v="12688.441999999999"/>
    <n v="10363"/>
    <n v="9718"/>
    <n v="7863"/>
    <n v="8449"/>
    <n v="9061.2000000000007"/>
    <n v="7186"/>
    <n v="7180.5"/>
    <n v="5933"/>
    <n v="5227.5"/>
  </r>
  <r>
    <s v="ETANOL HIDRATADO (m3)"/>
    <x v="9"/>
    <x v="1"/>
    <x v="0"/>
    <s v="m3"/>
    <n v="22.951000000000001"/>
    <n v="22.91"/>
    <n v="24.908000000000001"/>
    <n v="15.493"/>
    <n v="4.9649999999999999"/>
    <n v="0"/>
    <n v="5"/>
    <n v="0"/>
    <n v="5"/>
    <n v="31"/>
    <n v="24.916"/>
    <n v="26.91"/>
  </r>
  <r>
    <s v="ETANOL HIDRATADO (m3)"/>
    <x v="9"/>
    <x v="1"/>
    <x v="1"/>
    <s v="m3"/>
    <n v="48"/>
    <n v="15"/>
    <n v="23"/>
    <n v="20"/>
    <n v="11"/>
    <n v="0"/>
    <n v="0"/>
    <n v="0"/>
    <n v="0"/>
    <n v="15"/>
    <n v="0"/>
    <n v="0"/>
  </r>
  <r>
    <s v="ETANOL HIDRATADO (m3)"/>
    <x v="9"/>
    <x v="1"/>
    <x v="2"/>
    <s v="m3"/>
    <n v="160.57900000000001"/>
    <n v="90"/>
    <n v="90"/>
    <n v="120"/>
    <n v="120"/>
    <n v="90"/>
    <n v="90"/>
    <n v="30"/>
    <n v="210"/>
    <n v="90"/>
    <n v="90"/>
    <n v="60"/>
  </r>
  <r>
    <s v="ETANOL HIDRATADO (m3)"/>
    <x v="9"/>
    <x v="1"/>
    <x v="3"/>
    <s v="m3"/>
    <n v="0"/>
    <n v="0"/>
    <n v="0"/>
    <n v="15"/>
    <n v="5"/>
    <n v="22"/>
    <n v="10"/>
    <n v="20"/>
    <n v="0"/>
    <n v="20"/>
    <n v="0"/>
    <n v="5"/>
  </r>
  <r>
    <s v="ETANOL HIDRATADO (m3)"/>
    <x v="9"/>
    <x v="1"/>
    <x v="4"/>
    <s v="m3"/>
    <n v="30.956"/>
    <n v="26"/>
    <n v="76"/>
    <n v="74.882999999999996"/>
    <n v="46"/>
    <n v="47"/>
    <n v="52"/>
    <n v="52"/>
    <n v="52"/>
    <n v="64"/>
    <n v="54"/>
    <n v="113.861"/>
  </r>
  <r>
    <s v="ETANOL HIDRATADO (m3)"/>
    <x v="9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9"/>
    <x v="1"/>
    <x v="6"/>
    <s v="m3"/>
    <n v="0"/>
    <n v="10"/>
    <n v="5"/>
    <n v="20"/>
    <n v="0"/>
    <n v="0"/>
    <n v="0"/>
    <n v="0"/>
    <n v="5"/>
    <n v="10"/>
    <n v="40"/>
    <n v="40"/>
  </r>
  <r>
    <s v="ETANOL HIDRATADO (m3)"/>
    <x v="9"/>
    <x v="1"/>
    <x v="7"/>
    <s v="m3"/>
    <n v="5"/>
    <n v="3"/>
    <n v="0"/>
    <n v="0"/>
    <n v="2"/>
    <n v="0"/>
    <n v="365"/>
    <n v="2546.9299999999998"/>
    <n v="0"/>
    <n v="2878"/>
    <n v="17"/>
    <n v="23"/>
  </r>
  <r>
    <s v="ETANOL HIDRATADO (m3)"/>
    <x v="9"/>
    <x v="1"/>
    <x v="8"/>
    <s v="m3"/>
    <n v="10"/>
    <n v="25"/>
    <n v="5"/>
    <n v="15"/>
    <n v="1234"/>
    <n v="0"/>
    <n v="1266"/>
    <n v="0"/>
    <n v="3989"/>
    <n v="15"/>
    <n v="2615"/>
    <n v="711"/>
  </r>
  <r>
    <s v="ETANOL HIDRATADO (m3)"/>
    <x v="9"/>
    <x v="1"/>
    <x v="9"/>
    <s v="m3"/>
    <n v="38"/>
    <n v="110"/>
    <n v="129"/>
    <n v="83"/>
    <n v="63.5"/>
    <n v="203.8"/>
    <n v="158.5"/>
    <n v="66"/>
    <n v="85.4"/>
    <n v="90"/>
    <n v="113.5"/>
    <n v="98"/>
  </r>
  <r>
    <s v="ETANOL HIDRATADO (m3)"/>
    <x v="9"/>
    <x v="1"/>
    <x v="10"/>
    <s v="m3"/>
    <n v="5"/>
    <n v="12"/>
    <n v="5"/>
    <n v="5"/>
    <n v="5"/>
    <n v="1689"/>
    <n v="102"/>
    <n v="22.5"/>
    <n v="3202"/>
    <n v="9"/>
    <n v="15"/>
    <n v="10"/>
  </r>
  <r>
    <s v="ETANOL HIDRATADO (m3)"/>
    <x v="9"/>
    <x v="1"/>
    <x v="11"/>
    <s v="m3"/>
    <n v="2311.5"/>
    <n v="1445.6"/>
    <n v="34"/>
    <n v="6"/>
    <n v="29"/>
    <n v="0"/>
    <n v="3"/>
    <n v="15"/>
    <n v="15"/>
    <n v="1796"/>
    <n v="0"/>
    <n v="3521.7"/>
  </r>
  <r>
    <s v="ETANOL HIDRATADO (m3)"/>
    <x v="9"/>
    <x v="1"/>
    <x v="12"/>
    <s v="m3"/>
    <n v="177"/>
    <n v="177"/>
    <n v="206"/>
    <n v="141.5"/>
    <n v="156"/>
    <n v="153.5"/>
    <n v="1984"/>
    <n v="121.5"/>
    <n v="135"/>
    <n v="135"/>
    <n v="161"/>
    <n v="170.65199999999999"/>
  </r>
  <r>
    <s v="ETANOL HIDRATADO (m3)"/>
    <x v="9"/>
    <x v="1"/>
    <x v="13"/>
    <s v="m3"/>
    <n v="35"/>
    <n v="10"/>
    <n v="5"/>
    <n v="0"/>
    <n v="0"/>
    <n v="0"/>
    <n v="25"/>
    <n v="25"/>
    <n v="20"/>
    <n v="0"/>
    <n v="0"/>
    <n v="0"/>
  </r>
  <r>
    <s v="ETANOL HIDRATADO (m3)"/>
    <x v="9"/>
    <x v="1"/>
    <x v="14"/>
    <s v="m3"/>
    <n v="0"/>
    <n v="0"/>
    <n v="0"/>
    <n v="0"/>
    <n v="0"/>
    <n v="0"/>
    <n v="0"/>
    <n v="0"/>
    <n v="0"/>
    <n v="0"/>
    <n v="0"/>
    <n v="0"/>
  </r>
  <r>
    <s v="ETANOL HIDRATADO (m3)"/>
    <x v="9"/>
    <x v="1"/>
    <x v="15"/>
    <s v="m3"/>
    <n v="960"/>
    <n v="901.5"/>
    <n v="993.5"/>
    <n v="1170"/>
    <n v="1486.5"/>
    <n v="840.5"/>
    <n v="900.5"/>
    <n v="578"/>
    <n v="587"/>
    <n v="656"/>
    <n v="382"/>
    <n v="459"/>
  </r>
  <r>
    <s v="ETANOL HIDRATADO (m3)"/>
    <x v="9"/>
    <x v="1"/>
    <x v="16"/>
    <s v="m3"/>
    <n v="1802.8430000000001"/>
    <n v="2079.92"/>
    <n v="1453.1590000000001"/>
    <n v="3428.6779999999999"/>
    <n v="2513.4650000000001"/>
    <n v="2239.8850000000002"/>
    <n v="1002.431"/>
    <n v="2112.9920000000002"/>
    <n v="3150.6410000000001"/>
    <n v="3326.5030000000002"/>
    <n v="2843.8180000000002"/>
    <n v="3318.9929999999999"/>
  </r>
  <r>
    <s v="ETANOL HIDRATADO (m3)"/>
    <x v="9"/>
    <x v="1"/>
    <x v="17"/>
    <s v="m3"/>
    <n v="313"/>
    <n v="195"/>
    <n v="2953.8159999999998"/>
    <n v="1771.4"/>
    <n v="831.5"/>
    <n v="4068.0120000000002"/>
    <n v="3313"/>
    <n v="1179"/>
    <n v="150"/>
    <n v="185"/>
    <n v="123"/>
    <n v="126"/>
  </r>
  <r>
    <s v="ETANOL HIDRATADO (m3)"/>
    <x v="9"/>
    <x v="1"/>
    <x v="18"/>
    <s v="m3"/>
    <n v="4587"/>
    <n v="390"/>
    <n v="45"/>
    <n v="50"/>
    <n v="45"/>
    <n v="69.99199999999999"/>
    <n v="69.966999999999999"/>
    <n v="94.984000000000009"/>
    <n v="1029.9069999999999"/>
    <n v="4067.6779999999999"/>
    <n v="5252.9620000000004"/>
    <n v="89.906999999999996"/>
  </r>
  <r>
    <s v="ETANOL HIDRATADO (m3)"/>
    <x v="9"/>
    <x v="1"/>
    <x v="19"/>
    <s v="m3"/>
    <n v="19750.687999999991"/>
    <n v="12394.727999999999"/>
    <n v="17902.705999999998"/>
    <n v="13675.714"/>
    <n v="14212.096"/>
    <n v="13343.108"/>
    <n v="12833.115"/>
    <n v="17784.058000000001"/>
    <n v="13974.448"/>
    <n v="13600.036"/>
    <n v="11802.877"/>
    <n v="12691.846"/>
  </r>
  <r>
    <s v="ETANOL HIDRATADO (m3)"/>
    <x v="9"/>
    <x v="1"/>
    <x v="20"/>
    <s v="m3"/>
    <n v="7183.95"/>
    <n v="1652.2"/>
    <n v="494.1"/>
    <n v="475.50299999999999"/>
    <n v="546.80400000000009"/>
    <n v="467"/>
    <n v="524"/>
    <n v="482.1"/>
    <n v="461"/>
    <n v="432.9"/>
    <n v="412.9"/>
    <n v="386"/>
  </r>
  <r>
    <s v="ETANOL HIDRATADO (m3)"/>
    <x v="9"/>
    <x v="1"/>
    <x v="21"/>
    <s v="m3"/>
    <n v="134"/>
    <n v="75"/>
    <n v="88.5"/>
    <n v="100"/>
    <n v="32.5"/>
    <n v="151.709"/>
    <n v="18"/>
    <n v="52"/>
    <n v="75.5"/>
    <n v="75"/>
    <n v="73"/>
    <n v="84"/>
  </r>
  <r>
    <s v="ETANOL HIDRATADO (m3)"/>
    <x v="9"/>
    <x v="1"/>
    <x v="22"/>
    <s v="m3"/>
    <n v="975"/>
    <n v="1004"/>
    <n v="667.93700000000001"/>
    <n v="218"/>
    <n v="167"/>
    <n v="618"/>
    <n v="234"/>
    <n v="289"/>
    <n v="465"/>
    <n v="423.5"/>
    <n v="356"/>
    <n v="909"/>
  </r>
  <r>
    <s v="ETANOL HIDRATADO (m3)"/>
    <x v="9"/>
    <x v="1"/>
    <x v="23"/>
    <s v="m3"/>
    <n v="288"/>
    <n v="268"/>
    <n v="219"/>
    <n v="193"/>
    <n v="155"/>
    <n v="109"/>
    <n v="84"/>
    <n v="105"/>
    <n v="160"/>
    <n v="160"/>
    <n v="181"/>
    <n v="209"/>
  </r>
  <r>
    <s v="ETANOL HIDRATADO (m3)"/>
    <x v="9"/>
    <x v="1"/>
    <x v="24"/>
    <s v="m3"/>
    <n v="2151.1469999999999"/>
    <n v="2108.5520000000001"/>
    <n v="2453.1709999999998"/>
    <n v="1877.595"/>
    <n v="828.54300000000001"/>
    <n v="1029.0250000000001"/>
    <n v="581.65900000000011"/>
    <n v="959.55500000000006"/>
    <n v="1004.414"/>
    <n v="1859.857"/>
    <n v="2128.4"/>
    <n v="2137.165"/>
  </r>
  <r>
    <s v="ETANOL HIDRATADO (m3)"/>
    <x v="9"/>
    <x v="1"/>
    <x v="25"/>
    <s v="m3"/>
    <n v="535"/>
    <n v="468"/>
    <n v="459"/>
    <n v="446"/>
    <n v="264"/>
    <n v="172"/>
    <n v="247.5"/>
    <n v="231"/>
    <n v="208.5"/>
    <n v="235"/>
    <n v="374.47199999999998"/>
    <n v="387"/>
  </r>
  <r>
    <s v="ETANOL HIDRATADO (m3)"/>
    <x v="9"/>
    <x v="1"/>
    <x v="26"/>
    <s v="m3"/>
    <n v="23"/>
    <n v="1940.4"/>
    <n v="1420.8"/>
    <n v="18"/>
    <n v="0"/>
    <n v="27"/>
    <n v="10"/>
    <n v="7"/>
    <n v="3"/>
    <n v="5"/>
    <n v="5"/>
    <n v="9.4999999999999751E-2"/>
  </r>
  <r>
    <s v="ETANOL HIDRATADO (m3)"/>
    <x v="9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4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6"/>
    <s v="m3"/>
    <n v="10"/>
    <n v="10"/>
    <n v="10"/>
    <n v="15"/>
    <n v="10"/>
    <n v="5"/>
    <n v="5"/>
    <n v="10"/>
    <n v="10"/>
    <n v="5"/>
    <n v="5"/>
    <n v="10"/>
  </r>
  <r>
    <s v="ETANOL HIDRATADO (m3)"/>
    <x v="9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9"/>
    <s v="m3"/>
    <n v="0"/>
    <n v="0"/>
    <n v="0"/>
    <n v="0"/>
    <n v="0"/>
    <n v="0"/>
    <n v="0"/>
    <n v="0"/>
    <n v="0"/>
    <n v="0"/>
    <n v="0"/>
    <n v="105"/>
  </r>
  <r>
    <s v="ETANOL HIDRATADO (m3)"/>
    <x v="9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5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6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9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0"/>
    <s v="m3"/>
    <n v="2"/>
    <n v="0"/>
    <n v="2"/>
    <n v="0"/>
    <n v="2"/>
    <n v="0"/>
    <n v="2"/>
    <n v="2"/>
    <n v="0"/>
    <n v="4"/>
    <n v="0"/>
    <n v="0"/>
  </r>
  <r>
    <s v="ETANOL HIDRATADO (m3)"/>
    <x v="9"/>
    <x v="2"/>
    <x v="21"/>
    <s v="m3"/>
    <n v="0"/>
    <n v="0"/>
    <n v="0"/>
    <n v="0"/>
    <n v="0"/>
    <n v="0"/>
    <n v="0"/>
    <n v="5"/>
    <n v="0"/>
    <n v="0"/>
    <n v="0"/>
    <n v="0"/>
  </r>
  <r>
    <s v="ETANOL HIDRATADO (m3)"/>
    <x v="9"/>
    <x v="2"/>
    <x v="22"/>
    <s v="m3"/>
    <n v="5"/>
    <n v="0"/>
    <n v="5"/>
    <n v="5"/>
    <n v="0"/>
    <n v="8"/>
    <n v="0"/>
    <n v="8"/>
    <n v="0"/>
    <n v="0"/>
    <n v="3"/>
    <n v="2"/>
  </r>
  <r>
    <s v="ETANOL HIDRATADO (m3)"/>
    <x v="9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4"/>
    <s v="m3"/>
    <n v="80"/>
    <n v="75"/>
    <n v="85"/>
    <n v="90"/>
    <n v="80"/>
    <n v="75"/>
    <n v="70"/>
    <n v="75"/>
    <n v="75"/>
    <n v="55"/>
    <n v="60"/>
    <n v="50"/>
  </r>
  <r>
    <s v="ETANOL HIDRATADO (m3)"/>
    <x v="9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0"/>
    <x v="0"/>
    <x v="0"/>
    <s v="m3"/>
    <n v="612.11599999999999"/>
    <n v="601.87400000000014"/>
    <n v="939.83800000000008"/>
    <n v="980.62900000000002"/>
    <n v="767.48400000000004"/>
    <n v="800.62099999999998"/>
    <n v="497.31900000000002"/>
    <n v="447.44900000000001"/>
    <n v="414.53800000000001"/>
    <n v="513.51"/>
    <n v="707.23700000000008"/>
    <n v="649.80500000000006"/>
  </r>
  <r>
    <s v="ETANOL HIDRATADO (m3)"/>
    <x v="10"/>
    <x v="0"/>
    <x v="1"/>
    <s v="m3"/>
    <n v="355.303"/>
    <n v="380.35500000000002"/>
    <n v="540.80099999999993"/>
    <n v="587.75900000000001"/>
    <n v="593.2829999999999"/>
    <n v="620.72799999999995"/>
    <n v="518.3420000000001"/>
    <n v="455.21"/>
    <n v="412.76299999999998"/>
    <n v="475.32900000000001"/>
    <n v="644.39499999999998"/>
    <n v="467.28699999999998"/>
  </r>
  <r>
    <s v="ETANOL HIDRATADO (m3)"/>
    <x v="10"/>
    <x v="0"/>
    <x v="2"/>
    <s v="m3"/>
    <n v="8509.3209999999999"/>
    <n v="8984.619999999999"/>
    <n v="12354.535"/>
    <n v="13591.522000000001"/>
    <n v="13399.814"/>
    <n v="12129.858"/>
    <n v="9807.6910000000007"/>
    <n v="8054.4189999999999"/>
    <n v="7710"/>
    <n v="9358.5749999999989"/>
    <n v="9677.0370000000003"/>
    <n v="9847.3109999999997"/>
  </r>
  <r>
    <s v="ETANOL HIDRATADO (m3)"/>
    <x v="10"/>
    <x v="0"/>
    <x v="3"/>
    <s v="m3"/>
    <n v="140.93100000000001"/>
    <n v="118"/>
    <n v="217.93100000000001"/>
    <n v="204.935"/>
    <n v="267"/>
    <n v="238.92699999999999"/>
    <n v="286"/>
    <n v="164.91499999999999"/>
    <n v="149"/>
    <n v="168.83199999999999"/>
    <n v="176.94300000000001"/>
    <n v="172.94800000000001"/>
  </r>
  <r>
    <s v="ETANOL HIDRATADO (m3)"/>
    <x v="10"/>
    <x v="0"/>
    <x v="4"/>
    <s v="m3"/>
    <n v="2640.7779999999998"/>
    <n v="2611.85"/>
    <n v="4051.68"/>
    <n v="3678.5010000000002"/>
    <n v="3488.0840000000012"/>
    <n v="3527.2089999999998"/>
    <n v="2414.9769999999999"/>
    <n v="2285.9720000000002"/>
    <n v="2284.6019999999999"/>
    <n v="2608.5419999999999"/>
    <n v="2593.507000000001"/>
    <n v="3076.36"/>
  </r>
  <r>
    <s v="ETANOL HIDRATADO (m3)"/>
    <x v="10"/>
    <x v="0"/>
    <x v="5"/>
    <s v="m3"/>
    <n v="19.913"/>
    <n v="14.929"/>
    <n v="34.805"/>
    <n v="39.725999999999999"/>
    <n v="29.776"/>
    <n v="24.885999999999999"/>
    <n v="14.917999999999999"/>
    <n v="29.72"/>
    <n v="5"/>
    <n v="24.832999999999998"/>
    <n v="29.724"/>
    <n v="15"/>
  </r>
  <r>
    <s v="ETANOL HIDRATADO (m3)"/>
    <x v="10"/>
    <x v="0"/>
    <x v="6"/>
    <s v="m3"/>
    <n v="1843.7"/>
    <n v="1726.9010000000001"/>
    <n v="3141.3"/>
    <n v="2838.6"/>
    <n v="2262.1"/>
    <n v="2535.1999999999998"/>
    <n v="2550.3000000000002"/>
    <n v="1848.1"/>
    <n v="1569.3"/>
    <n v="1763.1"/>
    <n v="2115.5"/>
    <n v="2359.1999999999998"/>
  </r>
  <r>
    <s v="ETANOL HIDRATADO (m3)"/>
    <x v="10"/>
    <x v="0"/>
    <x v="7"/>
    <s v="m3"/>
    <n v="3354.33"/>
    <n v="3597.43"/>
    <n v="5325.13"/>
    <n v="4682.8600000000006"/>
    <n v="4297.83"/>
    <n v="4408.2299999999996"/>
    <n v="3698.2"/>
    <n v="2556.4160000000002"/>
    <n v="2178.25"/>
    <n v="2280.4299999999998"/>
    <n v="2649.6"/>
    <n v="2991.13"/>
  </r>
  <r>
    <s v="ETANOL HIDRATADO (m3)"/>
    <x v="10"/>
    <x v="0"/>
    <x v="8"/>
    <s v="m3"/>
    <n v="5702.9"/>
    <n v="5985.4000000000005"/>
    <n v="8895.7000000000007"/>
    <n v="8746"/>
    <n v="8327.8000000000011"/>
    <n v="8078.4000000000005"/>
    <n v="6449.5"/>
    <n v="4306.5999999999995"/>
    <n v="4276"/>
    <n v="5003.8000000000011"/>
    <n v="5155.2000000000007"/>
    <n v="5241.2890000000016"/>
  </r>
  <r>
    <s v="ETANOL HIDRATADO (m3)"/>
    <x v="10"/>
    <x v="0"/>
    <x v="9"/>
    <s v="m3"/>
    <n v="9118.3929999999982"/>
    <n v="9064.2000000000007"/>
    <n v="12727.99"/>
    <n v="12426.724"/>
    <n v="11370.5"/>
    <n v="10658.05"/>
    <n v="8484.905999999999"/>
    <n v="6386.3289999999997"/>
    <n v="6290.7"/>
    <n v="8742.5"/>
    <n v="9218"/>
    <n v="9930.7999999999993"/>
  </r>
  <r>
    <s v="ETANOL HIDRATADO (m3)"/>
    <x v="10"/>
    <x v="0"/>
    <x v="10"/>
    <s v="m3"/>
    <n v="5118"/>
    <n v="4985"/>
    <n v="7631"/>
    <n v="8097.3360000000002"/>
    <n v="6827"/>
    <n v="5669.5"/>
    <n v="4513.3999999999996"/>
    <n v="2758.5"/>
    <n v="3197.5"/>
    <n v="4108.5"/>
    <n v="4441.2309999999998"/>
    <n v="5724"/>
  </r>
  <r>
    <s v="ETANOL HIDRATADO (m3)"/>
    <x v="10"/>
    <x v="0"/>
    <x v="11"/>
    <s v="m3"/>
    <n v="10492.74"/>
    <n v="10369.42"/>
    <n v="15456.85"/>
    <n v="14222.39"/>
    <n v="12160.82"/>
    <n v="10917.9"/>
    <n v="5227.8799999999992"/>
    <n v="4179"/>
    <n v="7241.98"/>
    <n v="11972.42"/>
    <n v="11189.47"/>
    <n v="10481.99"/>
  </r>
  <r>
    <s v="ETANOL HIDRATADO (m3)"/>
    <x v="10"/>
    <x v="0"/>
    <x v="12"/>
    <s v="m3"/>
    <n v="19584.527999999991"/>
    <n v="18839.397000000001"/>
    <n v="27617.7"/>
    <n v="25036.2"/>
    <n v="19152.569"/>
    <n v="18808.010999999999"/>
    <n v="12863.547"/>
    <n v="8408.1"/>
    <n v="10994.05"/>
    <n v="16654.391"/>
    <n v="17184.448"/>
    <n v="19210"/>
  </r>
  <r>
    <s v="ETANOL HIDRATADO (m3)"/>
    <x v="10"/>
    <x v="0"/>
    <x v="13"/>
    <s v="m3"/>
    <n v="5885.646999999999"/>
    <n v="5353.7759999999998"/>
    <n v="8482.0720000000001"/>
    <n v="8227.3670000000002"/>
    <n v="7837.2270000000008"/>
    <n v="6013.688000000001"/>
    <n v="3831.915"/>
    <n v="3333.5410000000002"/>
    <n v="3370.529"/>
    <n v="4638.1229999999996"/>
    <n v="4690.8000000000011"/>
    <n v="5787.088999999999"/>
  </r>
  <r>
    <s v="ETANOL HIDRATADO (m3)"/>
    <x v="10"/>
    <x v="0"/>
    <x v="14"/>
    <s v="m3"/>
    <n v="3415.8049999999998"/>
    <n v="2760.9340000000002"/>
    <n v="4222.6499999999996"/>
    <n v="3670.7260000000001"/>
    <n v="2958.1010000000001"/>
    <n v="2677.36"/>
    <n v="1557.4839999999999"/>
    <n v="1168.971"/>
    <n v="1347.454"/>
    <n v="2681.4810000000002"/>
    <n v="3213.2860000000001"/>
    <n v="3287.92"/>
  </r>
  <r>
    <s v="ETANOL HIDRATADO (m3)"/>
    <x v="10"/>
    <x v="0"/>
    <x v="15"/>
    <s v="m3"/>
    <n v="35090.949000000001"/>
    <n v="36677.932000000001"/>
    <n v="54923.058999999987"/>
    <n v="42978.614999999998"/>
    <n v="41963.136000000013"/>
    <n v="42828.467999999993"/>
    <n v="31407.605"/>
    <n v="24673.708999999999"/>
    <n v="29036.84"/>
    <n v="39567.199999999997"/>
    <n v="39528.71"/>
    <n v="40649.716000000008"/>
  </r>
  <r>
    <s v="ETANOL HIDRATADO (m3)"/>
    <x v="10"/>
    <x v="0"/>
    <x v="16"/>
    <s v="m3"/>
    <n v="127690.895"/>
    <n v="152592.859"/>
    <n v="209392.53499999989"/>
    <n v="191926.79699999999"/>
    <n v="172187.89599999989"/>
    <n v="187128.32399999991"/>
    <n v="156038.93699999989"/>
    <n v="144575.70599999989"/>
    <n v="156615.12299999999"/>
    <n v="151913.96599999999"/>
    <n v="134848.198"/>
    <n v="148867.21300000011"/>
  </r>
  <r>
    <s v="ETANOL HIDRATADO (m3)"/>
    <x v="10"/>
    <x v="0"/>
    <x v="17"/>
    <s v="m3"/>
    <n v="2807"/>
    <n v="2691"/>
    <n v="4922.5"/>
    <n v="5264.3950000000004"/>
    <n v="3813.9569999999999"/>
    <n v="3468.9690000000001"/>
    <n v="3515.4059999999999"/>
    <n v="2952.5"/>
    <n v="2989.4560000000001"/>
    <n v="3358.973"/>
    <n v="2874.9229999999998"/>
    <n v="3235"/>
  </r>
  <r>
    <s v="ETANOL HIDRATADO (m3)"/>
    <x v="10"/>
    <x v="0"/>
    <x v="18"/>
    <s v="m3"/>
    <n v="38055.934000000001"/>
    <n v="42454"/>
    <n v="54508"/>
    <n v="48606.707999999999"/>
    <n v="43822.76"/>
    <n v="41484.853999999999"/>
    <n v="48987.807000000001"/>
    <n v="44967.4"/>
    <n v="47487.728999999999"/>
    <n v="49001.457999999999"/>
    <n v="43711.092999999993"/>
    <n v="48337.177000000003"/>
  </r>
  <r>
    <s v="ETANOL HIDRATADO (m3)"/>
    <x v="10"/>
    <x v="0"/>
    <x v="19"/>
    <s v="m3"/>
    <n v="474972.68399999978"/>
    <n v="575520.90800000017"/>
    <n v="727951.87000000034"/>
    <n v="665443.90699999989"/>
    <n v="623072.57099999988"/>
    <n v="655276.74799999991"/>
    <n v="705792.14399999985"/>
    <n v="697126.43500000006"/>
    <n v="730829.71099999978"/>
    <n v="671541.728"/>
    <n v="622736.25400000007"/>
    <n v="688545.99000000022"/>
  </r>
  <r>
    <s v="ETANOL HIDRATADO (m3)"/>
    <x v="10"/>
    <x v="0"/>
    <x v="20"/>
    <s v="m3"/>
    <n v="53831.948999999993"/>
    <n v="66887.33299999997"/>
    <n v="90766.533999999985"/>
    <n v="81954.881000000023"/>
    <n v="70192.230999999985"/>
    <n v="67933.128999999957"/>
    <n v="68334.057999999961"/>
    <n v="61773.845000000008"/>
    <n v="66900.716999999931"/>
    <n v="64716.898999999947"/>
    <n v="64896.338000000003"/>
    <n v="71377.625"/>
  </r>
  <r>
    <s v="ETANOL HIDRATADO (m3)"/>
    <x v="10"/>
    <x v="0"/>
    <x v="21"/>
    <s v="m3"/>
    <n v="4003.045000000001"/>
    <n v="3972.440000000001"/>
    <n v="6206.253999999999"/>
    <n v="5530.4949999999999"/>
    <n v="4460.2560000000003"/>
    <n v="4251"/>
    <n v="4071.297"/>
    <n v="3597.1950000000002"/>
    <n v="3834.0059999999999"/>
    <n v="4148.7260000000006"/>
    <n v="5949.0059999999994"/>
    <n v="5781"/>
  </r>
  <r>
    <s v="ETANOL HIDRATADO (m3)"/>
    <x v="10"/>
    <x v="0"/>
    <x v="22"/>
    <s v="m3"/>
    <n v="1878.0730000000001"/>
    <n v="1659.738000000001"/>
    <n v="2480.1570000000002"/>
    <n v="2000.3340000000001"/>
    <n v="2243.3090000000011"/>
    <n v="2809.5379999999991"/>
    <n v="2398.4780000000001"/>
    <n v="2245.0970000000002"/>
    <n v="2145.299"/>
    <n v="2206.0459999999998"/>
    <n v="2294.797"/>
    <n v="2764.4929999999999"/>
  </r>
  <r>
    <s v="ETANOL HIDRATADO (m3)"/>
    <x v="10"/>
    <x v="0"/>
    <x v="23"/>
    <s v="m3"/>
    <n v="10213.839"/>
    <n v="10822.074000000001"/>
    <n v="15713.566000000001"/>
    <n v="14857.601000000001"/>
    <n v="12138.161"/>
    <n v="12898.425999999999"/>
    <n v="11536.388999999999"/>
    <n v="9991.4679999999989"/>
    <n v="11041.550999999999"/>
    <n v="11311.114"/>
    <n v="11598.911"/>
    <n v="12663.566000000001"/>
  </r>
  <r>
    <s v="ETANOL HIDRATADO (m3)"/>
    <x v="10"/>
    <x v="0"/>
    <x v="24"/>
    <s v="m3"/>
    <n v="51260.222999999991"/>
    <n v="55550.27"/>
    <n v="67503.207999999999"/>
    <n v="65105.417000000001"/>
    <n v="65011.584000000003"/>
    <n v="64223.442000000017"/>
    <n v="71769.664000000019"/>
    <n v="73132.683000000005"/>
    <n v="78229.257999999987"/>
    <n v="77250.280000000028"/>
    <n v="71410.695999999996"/>
    <n v="77440.366000000009"/>
  </r>
  <r>
    <s v="ETANOL HIDRATADO (m3)"/>
    <x v="10"/>
    <x v="0"/>
    <x v="25"/>
    <s v="m3"/>
    <n v="94891.948000000004"/>
    <n v="107067.588"/>
    <n v="123819.05499999999"/>
    <n v="126030"/>
    <n v="126143.773"/>
    <n v="124784.928"/>
    <n v="114473.367"/>
    <n v="110431.308"/>
    <n v="116355.76300000001"/>
    <n v="113110.68700000001"/>
    <n v="104947.12699999999"/>
    <n v="110980.898"/>
  </r>
  <r>
    <s v="ETANOL HIDRATADO (m3)"/>
    <x v="10"/>
    <x v="0"/>
    <x v="26"/>
    <s v="m3"/>
    <n v="3980"/>
    <n v="5087"/>
    <n v="9129.5"/>
    <n v="8691"/>
    <n v="7634"/>
    <n v="7929"/>
    <n v="4330.5"/>
    <n v="4655"/>
    <n v="8624.5"/>
    <n v="9824.130000000001"/>
    <n v="8536.5"/>
    <n v="8285.2669999999998"/>
  </r>
  <r>
    <s v="ETANOL HIDRATADO (m3)"/>
    <x v="10"/>
    <x v="1"/>
    <x v="0"/>
    <s v="m3"/>
    <n v="53.896000000000001"/>
    <n v="26.908000000000001"/>
    <n v="53.86"/>
    <n v="9.9239999999999995"/>
    <n v="2.484"/>
    <n v="0"/>
    <n v="0"/>
    <n v="0"/>
    <n v="0"/>
    <n v="4.9560000000000004"/>
    <n v="9.9510000000000005"/>
    <n v="19.917999999999999"/>
  </r>
  <r>
    <s v="ETANOL HIDRATADO (m3)"/>
    <x v="10"/>
    <x v="1"/>
    <x v="1"/>
    <s v="m3"/>
    <n v="20"/>
    <n v="15"/>
    <n v="15"/>
    <n v="0"/>
    <n v="0"/>
    <n v="0"/>
    <n v="0"/>
    <n v="0"/>
    <n v="0"/>
    <n v="0"/>
    <n v="0"/>
    <n v="0"/>
  </r>
  <r>
    <s v="ETANOL HIDRATADO (m3)"/>
    <x v="10"/>
    <x v="1"/>
    <x v="2"/>
    <s v="m3"/>
    <n v="90"/>
    <n v="60"/>
    <n v="60"/>
    <n v="30"/>
    <n v="0"/>
    <n v="0"/>
    <n v="0"/>
    <n v="35"/>
    <n v="40"/>
    <n v="20"/>
    <n v="44.94"/>
    <n v="15"/>
  </r>
  <r>
    <s v="ETANOL HIDRATADO (m3)"/>
    <x v="10"/>
    <x v="1"/>
    <x v="3"/>
    <s v="m3"/>
    <n v="5"/>
    <n v="0"/>
    <n v="5"/>
    <n v="5"/>
    <n v="7"/>
    <n v="17"/>
    <n v="0"/>
    <n v="0"/>
    <n v="5"/>
    <n v="0"/>
    <n v="0"/>
    <n v="0"/>
  </r>
  <r>
    <s v="ETANOL HIDRATADO (m3)"/>
    <x v="10"/>
    <x v="1"/>
    <x v="4"/>
    <s v="m3"/>
    <n v="194"/>
    <n v="127.907"/>
    <n v="68.954000000000008"/>
    <n v="70.456000000000003"/>
    <n v="54.954000000000001"/>
    <n v="70"/>
    <n v="60"/>
    <n v="60"/>
    <n v="60"/>
    <n v="150"/>
    <n v="120"/>
    <n v="139"/>
  </r>
  <r>
    <s v="ETANOL HIDRATADO (m3)"/>
    <x v="10"/>
    <x v="1"/>
    <x v="5"/>
    <s v="m3"/>
    <n v="0"/>
    <n v="0"/>
    <n v="0"/>
    <n v="0"/>
    <n v="2608.4"/>
    <n v="0"/>
    <n v="0"/>
    <n v="0"/>
    <n v="0"/>
    <n v="0"/>
    <n v="0"/>
    <n v="0"/>
  </r>
  <r>
    <s v="ETANOL HIDRATADO (m3)"/>
    <x v="10"/>
    <x v="1"/>
    <x v="6"/>
    <s v="m3"/>
    <n v="30"/>
    <n v="15"/>
    <n v="15"/>
    <n v="5"/>
    <n v="0"/>
    <n v="15"/>
    <n v="10"/>
    <n v="0"/>
    <n v="0"/>
    <n v="0"/>
    <n v="15"/>
    <n v="0"/>
  </r>
  <r>
    <s v="ETANOL HIDRATADO (m3)"/>
    <x v="10"/>
    <x v="1"/>
    <x v="7"/>
    <s v="m3"/>
    <n v="135"/>
    <n v="2217"/>
    <n v="4446"/>
    <n v="5590.2120000000004"/>
    <n v="2723.8580000000002"/>
    <n v="0"/>
    <n v="0"/>
    <n v="0"/>
    <n v="10"/>
    <n v="20"/>
    <n v="25"/>
    <n v="60"/>
  </r>
  <r>
    <s v="ETANOL HIDRATADO (m3)"/>
    <x v="10"/>
    <x v="1"/>
    <x v="8"/>
    <s v="m3"/>
    <n v="240"/>
    <n v="2492.3000000000002"/>
    <n v="9282.009"/>
    <n v="12386.221"/>
    <n v="9925.85"/>
    <n v="10"/>
    <n v="16"/>
    <n v="16"/>
    <n v="10"/>
    <n v="30"/>
    <n v="40"/>
    <n v="48"/>
  </r>
  <r>
    <s v="ETANOL HIDRATADO (m3)"/>
    <x v="10"/>
    <x v="1"/>
    <x v="9"/>
    <s v="m3"/>
    <n v="125.5"/>
    <n v="98.92"/>
    <n v="104"/>
    <n v="73"/>
    <n v="56"/>
    <n v="75"/>
    <n v="94"/>
    <n v="55"/>
    <n v="88"/>
    <n v="80"/>
    <n v="65"/>
    <n v="100"/>
  </r>
  <r>
    <s v="ETANOL HIDRATADO (m3)"/>
    <x v="10"/>
    <x v="1"/>
    <x v="10"/>
    <s v="m3"/>
    <n v="5"/>
    <n v="9"/>
    <n v="10"/>
    <n v="5"/>
    <n v="5"/>
    <n v="16"/>
    <n v="16"/>
    <n v="3"/>
    <n v="3"/>
    <n v="20"/>
    <n v="41"/>
    <n v="24"/>
  </r>
  <r>
    <s v="ETANOL HIDRATADO (m3)"/>
    <x v="10"/>
    <x v="1"/>
    <x v="11"/>
    <s v="m3"/>
    <n v="15"/>
    <n v="0"/>
    <n v="42.5"/>
    <n v="14"/>
    <n v="2.5"/>
    <n v="2.5"/>
    <n v="5"/>
    <n v="2.5"/>
    <n v="0"/>
    <n v="3"/>
    <n v="4"/>
    <n v="3"/>
  </r>
  <r>
    <s v="ETANOL HIDRATADO (m3)"/>
    <x v="10"/>
    <x v="1"/>
    <x v="12"/>
    <s v="m3"/>
    <n v="1150.5999999999999"/>
    <n v="2860.75"/>
    <n v="6076.4"/>
    <n v="147"/>
    <n v="620.279"/>
    <n v="221"/>
    <n v="130.5"/>
    <n v="122.5"/>
    <n v="103"/>
    <n v="152.26499999999999"/>
    <n v="125"/>
    <n v="105"/>
  </r>
  <r>
    <s v="ETANOL HIDRATADO (m3)"/>
    <x v="10"/>
    <x v="1"/>
    <x v="13"/>
    <s v="m3"/>
    <n v="4.9429999999999996"/>
    <n v="0"/>
    <n v="3338.05"/>
    <n v="0"/>
    <n v="0"/>
    <n v="0"/>
    <n v="20"/>
    <n v="20"/>
    <n v="10"/>
    <n v="10"/>
    <n v="10"/>
    <n v="10"/>
  </r>
  <r>
    <s v="ETANOL HIDRATADO (m3)"/>
    <x v="10"/>
    <x v="1"/>
    <x v="14"/>
    <s v="m3"/>
    <n v="0"/>
    <n v="0"/>
    <n v="0"/>
    <n v="0"/>
    <n v="10"/>
    <n v="5"/>
    <n v="0"/>
    <n v="0"/>
    <n v="5"/>
    <n v="0"/>
    <n v="0"/>
    <n v="0"/>
  </r>
  <r>
    <s v="ETANOL HIDRATADO (m3)"/>
    <x v="10"/>
    <x v="1"/>
    <x v="15"/>
    <s v="m3"/>
    <n v="493.5"/>
    <n v="682"/>
    <n v="939.5"/>
    <n v="936.61"/>
    <n v="387.51400000000001"/>
    <n v="499"/>
    <n v="554"/>
    <n v="892.83899999999994"/>
    <n v="651.56099999999992"/>
    <n v="417"/>
    <n v="470"/>
    <n v="516"/>
  </r>
  <r>
    <s v="ETANOL HIDRATADO (m3)"/>
    <x v="10"/>
    <x v="1"/>
    <x v="16"/>
    <s v="m3"/>
    <n v="871.47699999999998"/>
    <n v="2016.777"/>
    <n v="933.70399999999995"/>
    <n v="1011.051"/>
    <n v="671.82600000000002"/>
    <n v="381.12599999999998"/>
    <n v="535.404"/>
    <n v="512.33100000000002"/>
    <n v="675.29"/>
    <n v="700.95299999999997"/>
    <n v="542.29999999999995"/>
    <n v="585.26400000000001"/>
  </r>
  <r>
    <s v="ETANOL HIDRATADO (m3)"/>
    <x v="10"/>
    <x v="1"/>
    <x v="17"/>
    <s v="m3"/>
    <n v="150"/>
    <n v="152.5"/>
    <n v="163"/>
    <n v="141"/>
    <n v="189"/>
    <n v="159"/>
    <n v="207"/>
    <n v="190"/>
    <n v="225"/>
    <n v="108"/>
    <n v="172"/>
    <n v="273"/>
  </r>
  <r>
    <s v="ETANOL HIDRATADO (m3)"/>
    <x v="10"/>
    <x v="1"/>
    <x v="18"/>
    <s v="m3"/>
    <n v="10527.54"/>
    <n v="608.82500000000005"/>
    <n v="508.58499999999998"/>
    <n v="360.84100000000001"/>
    <n v="1186.9780000000001"/>
    <n v="2625.4560000000001"/>
    <n v="806.94600000000003"/>
    <n v="154.82300000000001"/>
    <n v="112.44"/>
    <n v="122.91200000000001"/>
    <n v="109.956"/>
    <n v="162.82599999999999"/>
  </r>
  <r>
    <s v="ETANOL HIDRATADO (m3)"/>
    <x v="10"/>
    <x v="1"/>
    <x v="19"/>
    <s v="m3"/>
    <n v="14418.315000000001"/>
    <n v="15533.607"/>
    <n v="21012.149000000001"/>
    <n v="10649.317999999999"/>
    <n v="14479.342000000001"/>
    <n v="16243.489"/>
    <n v="22021.849000000009"/>
    <n v="25097.143"/>
    <n v="17777.069"/>
    <n v="19618.306"/>
    <n v="18485.073"/>
    <n v="23686.395"/>
  </r>
  <r>
    <s v="ETANOL HIDRATADO (m3)"/>
    <x v="10"/>
    <x v="1"/>
    <x v="20"/>
    <s v="m3"/>
    <n v="363.6"/>
    <n v="294.452"/>
    <n v="376.4"/>
    <n v="347"/>
    <n v="391.18599999999998"/>
    <n v="296.363"/>
    <n v="253.2"/>
    <n v="1041.952"/>
    <n v="743"/>
    <n v="912.39"/>
    <n v="1040.194"/>
    <n v="1216.25"/>
  </r>
  <r>
    <s v="ETANOL HIDRATADO (m3)"/>
    <x v="10"/>
    <x v="1"/>
    <x v="21"/>
    <s v="m3"/>
    <n v="91"/>
    <n v="72"/>
    <n v="64"/>
    <n v="34"/>
    <n v="50.265999999999998"/>
    <n v="37.5"/>
    <n v="53.5"/>
    <n v="231.5"/>
    <n v="174.5"/>
    <n v="58"/>
    <n v="245.5"/>
    <n v="112.5"/>
  </r>
  <r>
    <s v="ETANOL HIDRATADO (m3)"/>
    <x v="10"/>
    <x v="1"/>
    <x v="22"/>
    <s v="m3"/>
    <n v="968.8"/>
    <n v="474"/>
    <n v="655"/>
    <n v="225"/>
    <n v="167"/>
    <n v="243"/>
    <n v="162"/>
    <n v="411"/>
    <n v="544.5"/>
    <n v="492.5"/>
    <n v="454"/>
    <n v="971.00599999999997"/>
  </r>
  <r>
    <s v="ETANOL HIDRATADO (m3)"/>
    <x v="10"/>
    <x v="1"/>
    <x v="23"/>
    <s v="m3"/>
    <n v="217"/>
    <n v="260"/>
    <n v="388"/>
    <n v="242"/>
    <n v="156"/>
    <n v="98"/>
    <n v="129"/>
    <n v="116"/>
    <n v="132"/>
    <n v="131"/>
    <n v="282.82799999999997"/>
    <n v="288.839"/>
  </r>
  <r>
    <s v="ETANOL HIDRATADO (m3)"/>
    <x v="10"/>
    <x v="1"/>
    <x v="24"/>
    <s v="m3"/>
    <n v="2092.02"/>
    <n v="2116.4839999999999"/>
    <n v="2754.8389999999999"/>
    <n v="1536.2049999999999"/>
    <n v="1003.8630000000001"/>
    <n v="875.71900000000005"/>
    <n v="737.73500000000013"/>
    <n v="767.68700000000013"/>
    <n v="1173.9449999999999"/>
    <n v="1784.3879999999999"/>
    <n v="1781.4680000000001"/>
    <n v="2083.5360000000001"/>
  </r>
  <r>
    <s v="ETANOL HIDRATADO (m3)"/>
    <x v="10"/>
    <x v="1"/>
    <x v="25"/>
    <s v="m3"/>
    <n v="394"/>
    <n v="455.5"/>
    <n v="949"/>
    <n v="559"/>
    <n v="276"/>
    <n v="251.84200000000001"/>
    <n v="177"/>
    <n v="166"/>
    <n v="163.67099999999999"/>
    <n v="265"/>
    <n v="289"/>
    <n v="482.43700000000001"/>
  </r>
  <r>
    <s v="ETANOL HIDRATADO (m3)"/>
    <x v="10"/>
    <x v="1"/>
    <x v="26"/>
    <s v="m3"/>
    <n v="5"/>
    <n v="0"/>
    <n v="5"/>
    <n v="5"/>
    <n v="5"/>
    <n v="10"/>
    <n v="13"/>
    <n v="15"/>
    <n v="15"/>
    <n v="0"/>
    <n v="5"/>
    <n v="5"/>
  </r>
  <r>
    <s v="ETANOL HIDRATADO (m3)"/>
    <x v="10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4"/>
    <s v="m3"/>
    <n v="10.885999999999999"/>
    <n v="55.542000000000002"/>
    <n v="59.506999999999998"/>
    <n v="39.677999999999997"/>
    <n v="24.79"/>
    <n v="4.9539999999999997"/>
    <n v="0"/>
    <n v="4.9450000000000003"/>
    <n v="0"/>
    <n v="22"/>
    <n v="29.856999999999999"/>
    <n v="31.800999999999998"/>
  </r>
  <r>
    <s v="ETANOL HIDRATADO (m3)"/>
    <x v="10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6"/>
    <s v="m3"/>
    <n v="5"/>
    <n v="5"/>
    <n v="5"/>
    <n v="15"/>
    <n v="5"/>
    <n v="5"/>
    <n v="16"/>
    <n v="5"/>
    <n v="5"/>
    <n v="5"/>
    <n v="15"/>
    <n v="71"/>
  </r>
  <r>
    <s v="ETANOL HIDRATADO (m3)"/>
    <x v="10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8"/>
    <s v="m3"/>
    <n v="0"/>
    <n v="15"/>
    <n v="5"/>
    <n v="5"/>
    <n v="0"/>
    <n v="0"/>
    <n v="0"/>
    <n v="0"/>
    <n v="0"/>
    <n v="10"/>
    <n v="15"/>
    <n v="65"/>
  </r>
  <r>
    <s v="ETANOL HIDRATADO (m3)"/>
    <x v="10"/>
    <x v="2"/>
    <x v="9"/>
    <s v="m3"/>
    <n v="190"/>
    <n v="337"/>
    <n v="289"/>
    <n v="212"/>
    <n v="200"/>
    <n v="210"/>
    <n v="250"/>
    <n v="293"/>
    <n v="80"/>
    <n v="85"/>
    <n v="145"/>
    <n v="83"/>
  </r>
  <r>
    <s v="ETANOL HIDRATADO (m3)"/>
    <x v="10"/>
    <x v="2"/>
    <x v="10"/>
    <s v="m3"/>
    <n v="0"/>
    <n v="0"/>
    <n v="0"/>
    <n v="0"/>
    <n v="0"/>
    <n v="0"/>
    <n v="0"/>
    <n v="0"/>
    <n v="0"/>
    <n v="0"/>
    <n v="0"/>
    <n v="8"/>
  </r>
  <r>
    <s v="ETANOL HIDRATADO (m3)"/>
    <x v="10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5"/>
    <s v="m3"/>
    <n v="0"/>
    <n v="0"/>
    <n v="20.5"/>
    <n v="0"/>
    <n v="0"/>
    <n v="10"/>
    <n v="0"/>
    <n v="0"/>
    <n v="0"/>
    <n v="0"/>
    <n v="2"/>
    <n v="2"/>
  </r>
  <r>
    <s v="ETANOL HIDRATADO (m3)"/>
    <x v="10"/>
    <x v="2"/>
    <x v="16"/>
    <s v="m3"/>
    <n v="0"/>
    <n v="5"/>
    <n v="5"/>
    <n v="10"/>
    <n v="6"/>
    <n v="6"/>
    <n v="8"/>
    <n v="0"/>
    <n v="2"/>
    <n v="18"/>
    <n v="3"/>
    <n v="10"/>
  </r>
  <r>
    <s v="ETANOL HIDRATADO (m3)"/>
    <x v="10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9"/>
    <s v="m3"/>
    <n v="0"/>
    <n v="0"/>
    <n v="6.5"/>
    <n v="5"/>
    <n v="5"/>
    <n v="5"/>
    <n v="5"/>
    <n v="10"/>
    <n v="7"/>
    <n v="7"/>
    <n v="7"/>
    <n v="25"/>
  </r>
  <r>
    <s v="ETANOL HIDRATADO (m3)"/>
    <x v="10"/>
    <x v="2"/>
    <x v="20"/>
    <s v="m3"/>
    <n v="0"/>
    <n v="2"/>
    <n v="0"/>
    <n v="4"/>
    <n v="0"/>
    <n v="0"/>
    <n v="0"/>
    <n v="4"/>
    <n v="0"/>
    <n v="0"/>
    <n v="0"/>
    <n v="0"/>
  </r>
  <r>
    <s v="ETANOL HIDRATADO (m3)"/>
    <x v="10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22"/>
    <s v="m3"/>
    <n v="5"/>
    <n v="0"/>
    <n v="0"/>
    <n v="0"/>
    <n v="0"/>
    <n v="5"/>
    <n v="0"/>
    <n v="7"/>
    <n v="3"/>
    <n v="3"/>
    <n v="0"/>
    <n v="8"/>
  </r>
  <r>
    <s v="ETANOL HIDRATADO (m3)"/>
    <x v="10"/>
    <x v="2"/>
    <x v="23"/>
    <s v="m3"/>
    <n v="0"/>
    <n v="0"/>
    <n v="0"/>
    <n v="2"/>
    <n v="0"/>
    <n v="0"/>
    <n v="0"/>
    <n v="0"/>
    <n v="0"/>
    <n v="0"/>
    <n v="0"/>
    <n v="0"/>
  </r>
  <r>
    <s v="ETANOL HIDRATADO (m3)"/>
    <x v="10"/>
    <x v="2"/>
    <x v="24"/>
    <s v="m3"/>
    <n v="43"/>
    <n v="63"/>
    <n v="89"/>
    <n v="58"/>
    <n v="78"/>
    <n v="50"/>
    <n v="56"/>
    <n v="110"/>
    <n v="131"/>
    <n v="150"/>
    <n v="196"/>
    <n v="168"/>
  </r>
  <r>
    <s v="ETANOL HIDRATADO (m3)"/>
    <x v="10"/>
    <x v="2"/>
    <x v="25"/>
    <s v="m3"/>
    <n v="0"/>
    <n v="0"/>
    <n v="0"/>
    <n v="0"/>
    <n v="2852.8"/>
    <n v="4332.8"/>
    <n v="2351.3000000000002"/>
    <n v="0"/>
    <n v="40"/>
    <n v="0"/>
    <n v="112"/>
    <n v="130"/>
  </r>
  <r>
    <s v="ETANOL HIDRATADO (m3)"/>
    <x v="10"/>
    <x v="2"/>
    <x v="26"/>
    <s v="m3"/>
    <n v="0"/>
    <n v="0"/>
    <n v="0"/>
    <n v="0"/>
    <n v="0"/>
    <n v="0"/>
    <n v="0"/>
    <n v="0"/>
    <n v="5"/>
    <n v="0"/>
    <n v="5"/>
    <n v="0"/>
  </r>
  <r>
    <s v="ETANOL HIDRATADO (m3)"/>
    <x v="11"/>
    <x v="0"/>
    <x v="0"/>
    <s v="m3"/>
    <n v="536.31700000000001"/>
    <n v="586.26600000000008"/>
    <n v="893.29499999999996"/>
    <n v="778.67399999999998"/>
    <n v="764.41700000000003"/>
    <n v="728.53"/>
    <n v="875.24400000000003"/>
    <n v="1225.816"/>
    <n v="1358.068"/>
    <n v="1378.7750000000001"/>
    <n v="1381.4739999999999"/>
    <n v="1808.3920000000001"/>
  </r>
  <r>
    <s v="ETANOL HIDRATADO (m3)"/>
    <x v="11"/>
    <x v="0"/>
    <x v="1"/>
    <s v="m3"/>
    <n v="417.37700000000001"/>
    <n v="405.85399999999998"/>
    <n v="588.29300000000001"/>
    <n v="556.35599999999999"/>
    <n v="721.86500000000001"/>
    <n v="580.47900000000004"/>
    <n v="721.5"/>
    <n v="862.5"/>
    <n v="1022.5"/>
    <n v="1127.432"/>
    <n v="1053.934"/>
    <n v="1167.9480000000001"/>
  </r>
  <r>
    <s v="ETANOL HIDRATADO (m3)"/>
    <x v="11"/>
    <x v="0"/>
    <x v="2"/>
    <s v="m3"/>
    <n v="8578.7040000000015"/>
    <n v="11442.880999999999"/>
    <n v="15531.751"/>
    <n v="13706.036"/>
    <n v="14713.821"/>
    <n v="13126.605"/>
    <n v="13308.981"/>
    <n v="14876.558000000001"/>
    <n v="14848.582"/>
    <n v="15032.957"/>
    <n v="15509.38"/>
    <n v="16586.432000000001"/>
  </r>
  <r>
    <s v="ETANOL HIDRATADO (m3)"/>
    <x v="11"/>
    <x v="0"/>
    <x v="3"/>
    <s v="m3"/>
    <n v="186.91"/>
    <n v="149"/>
    <n v="249.6"/>
    <n v="287"/>
    <n v="296"/>
    <n v="302"/>
    <n v="264"/>
    <n v="248"/>
    <n v="244"/>
    <n v="289"/>
    <n v="236"/>
    <n v="310"/>
  </r>
  <r>
    <s v="ETANOL HIDRATADO (m3)"/>
    <x v="11"/>
    <x v="0"/>
    <x v="4"/>
    <s v="m3"/>
    <n v="2683.114"/>
    <n v="2402.6570000000002"/>
    <n v="3160.6329999999998"/>
    <n v="2967.275000000001"/>
    <n v="3080.3020000000001"/>
    <n v="2815.924"/>
    <n v="2615.5549999999998"/>
    <n v="3434.886"/>
    <n v="4444.4930000000004"/>
    <n v="5196.8440000000001"/>
    <n v="5918.1689999999999"/>
    <n v="6730.7889999999998"/>
  </r>
  <r>
    <s v="ETANOL HIDRATADO (m3)"/>
    <x v="11"/>
    <x v="0"/>
    <x v="5"/>
    <s v="m3"/>
    <n v="39.718000000000004"/>
    <n v="14.919"/>
    <n v="29.88"/>
    <n v="19.956"/>
    <n v="24.959"/>
    <n v="24.948"/>
    <n v="39.904000000000003"/>
    <n v="59.838000000000001"/>
    <n v="49.83"/>
    <n v="49.942999999999998"/>
    <n v="40"/>
    <n v="70"/>
  </r>
  <r>
    <s v="ETANOL HIDRATADO (m3)"/>
    <x v="11"/>
    <x v="0"/>
    <x v="6"/>
    <s v="m3"/>
    <n v="1972.4"/>
    <n v="1663.1"/>
    <n v="2393.1999999999998"/>
    <n v="1873.3"/>
    <n v="2013.7"/>
    <n v="2035.1"/>
    <n v="2529.9540000000002"/>
    <n v="2861.6"/>
    <n v="3037.6"/>
    <n v="3122.7"/>
    <n v="3355.7"/>
    <n v="4110.8360000000002"/>
  </r>
  <r>
    <s v="ETANOL HIDRATADO (m3)"/>
    <x v="11"/>
    <x v="0"/>
    <x v="7"/>
    <s v="m3"/>
    <n v="2682.9"/>
    <n v="2564.5"/>
    <n v="3468.998"/>
    <n v="2888.53"/>
    <n v="2732.03"/>
    <n v="2608"/>
    <n v="2822.5"/>
    <n v="3938"/>
    <n v="4359.53"/>
    <n v="4414.03"/>
    <n v="4172.53"/>
    <n v="5132.5300000000007"/>
  </r>
  <r>
    <s v="ETANOL HIDRATADO (m3)"/>
    <x v="11"/>
    <x v="0"/>
    <x v="8"/>
    <s v="m3"/>
    <n v="4267.8"/>
    <n v="4079.5"/>
    <n v="4538.2000000000007"/>
    <n v="4343.1000000000004"/>
    <n v="4508.6000000000004"/>
    <n v="4057"/>
    <n v="4185.9000000000005"/>
    <n v="5279.5"/>
    <n v="5781.4"/>
    <n v="6106.5"/>
    <n v="5772.2000000000007"/>
    <n v="5992.9"/>
  </r>
  <r>
    <s v="ETANOL HIDRATADO (m3)"/>
    <x v="11"/>
    <x v="0"/>
    <x v="9"/>
    <s v="m3"/>
    <n v="9239.9420000000009"/>
    <n v="9300.1760000000013"/>
    <n v="10239.530000000001"/>
    <n v="10405.076999999999"/>
    <n v="11306.571"/>
    <n v="9267.9720000000016"/>
    <n v="10932.77"/>
    <n v="13005.793"/>
    <n v="13359.963"/>
    <n v="12717.799000000001"/>
    <n v="12814.325999999999"/>
    <n v="17135.990000000002"/>
  </r>
  <r>
    <s v="ETANOL HIDRATADO (m3)"/>
    <x v="11"/>
    <x v="0"/>
    <x v="10"/>
    <s v="m3"/>
    <n v="4216.5"/>
    <n v="4661"/>
    <n v="5041.0599999999986"/>
    <n v="3839"/>
    <n v="4943.45"/>
    <n v="4184.5"/>
    <n v="3931"/>
    <n v="4491"/>
    <n v="4756.5"/>
    <n v="3998"/>
    <n v="3509"/>
    <n v="5721.5"/>
  </r>
  <r>
    <s v="ETANOL HIDRATADO (m3)"/>
    <x v="11"/>
    <x v="0"/>
    <x v="11"/>
    <s v="m3"/>
    <n v="8342.869999999999"/>
    <n v="8097.38"/>
    <n v="10199.799999999999"/>
    <n v="9216.4"/>
    <n v="8532.74"/>
    <n v="8799.380000000001"/>
    <n v="8095.38"/>
    <n v="10816.71"/>
    <n v="12750.98"/>
    <n v="13121.07"/>
    <n v="12662.01"/>
    <n v="15626.08"/>
  </r>
  <r>
    <s v="ETANOL HIDRATADO (m3)"/>
    <x v="11"/>
    <x v="0"/>
    <x v="12"/>
    <s v="m3"/>
    <n v="13072"/>
    <n v="13686.4"/>
    <n v="16674.616999999998"/>
    <n v="16048.1"/>
    <n v="15001.15"/>
    <n v="15834.3"/>
    <n v="14600.7"/>
    <n v="19440.5"/>
    <n v="20458.7"/>
    <n v="20733.05"/>
    <n v="21270.3"/>
    <n v="25636.1"/>
  </r>
  <r>
    <s v="ETANOL HIDRATADO (m3)"/>
    <x v="11"/>
    <x v="0"/>
    <x v="13"/>
    <s v="m3"/>
    <n v="4596.9960000000001"/>
    <n v="4916.4789999999994"/>
    <n v="6193.73"/>
    <n v="5423.3390000000009"/>
    <n v="5426.1"/>
    <n v="4196.5640000000003"/>
    <n v="3998.0160000000001"/>
    <n v="5432.1169999999993"/>
    <n v="5741.2839999999997"/>
    <n v="5027.63"/>
    <n v="6047.8280000000004"/>
    <n v="7108.9720000000007"/>
  </r>
  <r>
    <s v="ETANOL HIDRATADO (m3)"/>
    <x v="11"/>
    <x v="0"/>
    <x v="14"/>
    <s v="m3"/>
    <n v="2620.4749999999999"/>
    <n v="2324.3620000000001"/>
    <n v="2699.424"/>
    <n v="2571.5"/>
    <n v="1999.5"/>
    <n v="2344"/>
    <n v="2603"/>
    <n v="3611.5"/>
    <n v="3466"/>
    <n v="3202.1"/>
    <n v="2935"/>
    <n v="3501.5"/>
  </r>
  <r>
    <s v="ETANOL HIDRATADO (m3)"/>
    <x v="11"/>
    <x v="0"/>
    <x v="15"/>
    <s v="m3"/>
    <n v="34120.379999999997"/>
    <n v="30260"/>
    <n v="32923.81"/>
    <n v="33162.5"/>
    <n v="32702.216"/>
    <n v="32722.33"/>
    <n v="33291.884999999987"/>
    <n v="38508.210000000006"/>
    <n v="43734.400000000001"/>
    <n v="51188.34"/>
    <n v="48519.434999999998"/>
    <n v="55399.838000000003"/>
  </r>
  <r>
    <s v="ETANOL HIDRATADO (m3)"/>
    <x v="11"/>
    <x v="0"/>
    <x v="16"/>
    <s v="m3"/>
    <n v="109425.039"/>
    <n v="118189.63499999989"/>
    <n v="134715.63100000011"/>
    <n v="127438.11599999999"/>
    <n v="131370.18499999991"/>
    <n v="132283.17499999999"/>
    <n v="133938.62899999999"/>
    <n v="167244.26500000001"/>
    <n v="191516.31099999999"/>
    <n v="207958.83999999991"/>
    <n v="207695.69600000011"/>
    <n v="238227.46400000009"/>
  </r>
  <r>
    <s v="ETANOL HIDRATADO (m3)"/>
    <x v="11"/>
    <x v="0"/>
    <x v="17"/>
    <s v="m3"/>
    <n v="2770"/>
    <n v="3267.752"/>
    <n v="3704.8679999999999"/>
    <n v="3352.7"/>
    <n v="3313"/>
    <n v="3503.5540000000001"/>
    <n v="3871.4580000000001"/>
    <n v="5514.857"/>
    <n v="6724.4"/>
    <n v="7641.5999999999995"/>
    <n v="7891.5"/>
    <n v="9713.5930000000008"/>
  </r>
  <r>
    <s v="ETANOL HIDRATADO (m3)"/>
    <x v="11"/>
    <x v="0"/>
    <x v="18"/>
    <s v="m3"/>
    <n v="43184.68499999999"/>
    <n v="45476.065000000002"/>
    <n v="49144.183999999987"/>
    <n v="46959.863999999987"/>
    <n v="48840.411999999989"/>
    <n v="50220.971999999987"/>
    <n v="50432.587"/>
    <n v="60442.027000000009"/>
    <n v="69214.58"/>
    <n v="70796.61599999998"/>
    <n v="77298.460000000006"/>
    <n v="91541.577000000005"/>
  </r>
  <r>
    <s v="ETANOL HIDRATADO (m3)"/>
    <x v="11"/>
    <x v="0"/>
    <x v="19"/>
    <s v="m3"/>
    <n v="544445.58000000007"/>
    <n v="570469.79600000044"/>
    <n v="661633.04500000004"/>
    <n v="595513.44999999995"/>
    <n v="620556.04599999986"/>
    <n v="604371.51900000009"/>
    <n v="586876.68500000029"/>
    <n v="700738.41299999994"/>
    <n v="734039.63600000017"/>
    <n v="775029.49800000014"/>
    <n v="773605.67800000019"/>
    <n v="880911.56199999992"/>
  </r>
  <r>
    <s v="ETANOL HIDRATADO (m3)"/>
    <x v="11"/>
    <x v="0"/>
    <x v="20"/>
    <s v="m3"/>
    <n v="53265.697"/>
    <n v="58480.629999999983"/>
    <n v="63487.58699999997"/>
    <n v="66209.666999999972"/>
    <n v="62799.134999999973"/>
    <n v="60894.875999999967"/>
    <n v="56142.814999999973"/>
    <n v="74080.379999999917"/>
    <n v="87787.431999999913"/>
    <n v="95189.340999999986"/>
    <n v="98358.147999999957"/>
    <n v="118819.011"/>
  </r>
  <r>
    <s v="ETANOL HIDRATADO (m3)"/>
    <x v="11"/>
    <x v="0"/>
    <x v="21"/>
    <s v="m3"/>
    <n v="5117.5079999999998"/>
    <n v="4806.7030000000004"/>
    <n v="5783.5"/>
    <n v="5407.0509999999986"/>
    <n v="5757.25"/>
    <n v="5603.5820000000003"/>
    <n v="6452.5"/>
    <n v="8780.5299999999988"/>
    <n v="10924.03"/>
    <n v="11754.03"/>
    <n v="13010.716"/>
    <n v="17161.400000000001"/>
  </r>
  <r>
    <s v="ETANOL HIDRATADO (m3)"/>
    <x v="11"/>
    <x v="0"/>
    <x v="22"/>
    <s v="m3"/>
    <n v="2162.7489999999998"/>
    <n v="2282.9870000000001"/>
    <n v="2695.8440000000001"/>
    <n v="2661.1819999999998"/>
    <n v="2665.2759999999998"/>
    <n v="3671.79"/>
    <n v="3516.7469999999998"/>
    <n v="5039.5509999999986"/>
    <n v="5409.554000000001"/>
    <n v="5469.6719999999996"/>
    <n v="5809.0410000000002"/>
    <n v="7326.2850000000017"/>
  </r>
  <r>
    <s v="ETANOL HIDRATADO (m3)"/>
    <x v="11"/>
    <x v="0"/>
    <x v="23"/>
    <s v="m3"/>
    <n v="9445.4760000000006"/>
    <n v="9987.4900000000016"/>
    <n v="11895.912"/>
    <n v="11612.717000000001"/>
    <n v="11039.8"/>
    <n v="11046.771000000001"/>
    <n v="12362.644"/>
    <n v="16932.246999999999"/>
    <n v="21340.377"/>
    <n v="24133.425999999999"/>
    <n v="24622.588"/>
    <n v="30139.699000000001"/>
  </r>
  <r>
    <s v="ETANOL HIDRATADO (m3)"/>
    <x v="11"/>
    <x v="0"/>
    <x v="24"/>
    <s v="m3"/>
    <n v="63589.088999999993"/>
    <n v="65702.96699999999"/>
    <n v="73171.752999999968"/>
    <n v="68373.323999999993"/>
    <n v="72996.986000000004"/>
    <n v="71322.647999999986"/>
    <n v="70797.819999999992"/>
    <n v="82613.94200000001"/>
    <n v="82267.993000000002"/>
    <n v="89045.421000000002"/>
    <n v="88138.327999999994"/>
    <n v="97308.650000000023"/>
  </r>
  <r>
    <s v="ETANOL HIDRATADO (m3)"/>
    <x v="11"/>
    <x v="0"/>
    <x v="25"/>
    <s v="m3"/>
    <n v="91239.10199999997"/>
    <n v="91062.547000000006"/>
    <n v="104086.25"/>
    <n v="97573.234000000011"/>
    <n v="101240.084"/>
    <n v="98076.398000000001"/>
    <n v="102534.868"/>
    <n v="118941.49800000001"/>
    <n v="126468.818"/>
    <n v="137766.25399999999"/>
    <n v="137934.05600000001"/>
    <n v="152333.927"/>
  </r>
  <r>
    <s v="ETANOL HIDRATADO (m3)"/>
    <x v="11"/>
    <x v="0"/>
    <x v="26"/>
    <s v="m3"/>
    <n v="5584"/>
    <n v="6306"/>
    <n v="11126.5"/>
    <n v="10902.5"/>
    <n v="10961"/>
    <n v="13098"/>
    <n v="12080.7"/>
    <n v="19311.099999999999"/>
    <n v="22600.9"/>
    <n v="23817.9"/>
    <n v="24109.7"/>
    <n v="27754.2"/>
  </r>
  <r>
    <s v="ETANOL HIDRATADO (m3)"/>
    <x v="11"/>
    <x v="1"/>
    <x v="0"/>
    <s v="m3"/>
    <n v="34.872"/>
    <n v="54.912999999999997"/>
    <n v="59.920999999999999"/>
    <n v="54.948"/>
    <n v="4.9450000000000003"/>
    <n v="0"/>
    <n v="0"/>
    <n v="23"/>
    <n v="0"/>
    <n v="44.851999999999997"/>
    <n v="35"/>
    <n v="94.893000000000001"/>
  </r>
  <r>
    <s v="ETANOL HIDRATADO (m3)"/>
    <x v="11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11"/>
    <x v="1"/>
    <x v="2"/>
    <s v="m3"/>
    <n v="65"/>
    <n v="55"/>
    <n v="39.954000000000001"/>
    <n v="0"/>
    <n v="0"/>
    <n v="4.9509999999999996"/>
    <n v="0"/>
    <n v="20"/>
    <n v="4.9320000000000004"/>
    <n v="0"/>
    <n v="4.9480000000000004"/>
    <n v="4.9509999999999996"/>
  </r>
  <r>
    <s v="ETANOL HIDRATADO (m3)"/>
    <x v="11"/>
    <x v="1"/>
    <x v="3"/>
    <s v="m3"/>
    <n v="10"/>
    <n v="0"/>
    <n v="0"/>
    <n v="5"/>
    <n v="0"/>
    <n v="0"/>
    <n v="0"/>
    <n v="0"/>
    <n v="0"/>
    <n v="5"/>
    <n v="12"/>
    <n v="5"/>
  </r>
  <r>
    <s v="ETANOL HIDRATADO (m3)"/>
    <x v="11"/>
    <x v="1"/>
    <x v="4"/>
    <s v="m3"/>
    <n v="131"/>
    <n v="111.5"/>
    <n v="263"/>
    <n v="234.584"/>
    <n v="132"/>
    <n v="295"/>
    <n v="91"/>
    <n v="167"/>
    <n v="98.998999999999995"/>
    <n v="207.155"/>
    <n v="405.80999999999989"/>
    <n v="866.149"/>
  </r>
  <r>
    <s v="ETANOL HIDRATADO (m3)"/>
    <x v="11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11"/>
    <x v="1"/>
    <x v="6"/>
    <s v="m3"/>
    <n v="30"/>
    <n v="20"/>
    <n v="5"/>
    <n v="2"/>
    <n v="0"/>
    <n v="0"/>
    <n v="1"/>
    <n v="0.8"/>
    <n v="0"/>
    <n v="0"/>
    <n v="5"/>
    <n v="23"/>
  </r>
  <r>
    <s v="ETANOL HIDRATADO (m3)"/>
    <x v="11"/>
    <x v="1"/>
    <x v="7"/>
    <s v="m3"/>
    <n v="85"/>
    <n v="0"/>
    <n v="18"/>
    <n v="40"/>
    <n v="10"/>
    <n v="10"/>
    <n v="0"/>
    <n v="102"/>
    <n v="0"/>
    <n v="10"/>
    <n v="90"/>
    <n v="10"/>
  </r>
  <r>
    <s v="ETANOL HIDRATADO (m3)"/>
    <x v="11"/>
    <x v="1"/>
    <x v="8"/>
    <s v="m3"/>
    <n v="105"/>
    <n v="45"/>
    <n v="56"/>
    <n v="30"/>
    <n v="16"/>
    <n v="10"/>
    <n v="35"/>
    <n v="27"/>
    <n v="30"/>
    <n v="25"/>
    <n v="69"/>
    <n v="27"/>
  </r>
  <r>
    <s v="ETANOL HIDRATADO (m3)"/>
    <x v="11"/>
    <x v="1"/>
    <x v="9"/>
    <s v="m3"/>
    <n v="77"/>
    <n v="50"/>
    <n v="76"/>
    <n v="172.88499999999999"/>
    <n v="135.923"/>
    <n v="124.919"/>
    <n v="89.94"/>
    <n v="94.908000000000001"/>
    <n v="114.848"/>
    <n v="172.69300000000001"/>
    <n v="189.88"/>
    <n v="227.81100000000001"/>
  </r>
  <r>
    <s v="ETANOL HIDRATADO (m3)"/>
    <x v="11"/>
    <x v="1"/>
    <x v="10"/>
    <s v="m3"/>
    <n v="13"/>
    <n v="19"/>
    <n v="31"/>
    <n v="28"/>
    <n v="10"/>
    <n v="16"/>
    <n v="25.5"/>
    <n v="15"/>
    <n v="14"/>
    <n v="17.5"/>
    <n v="26"/>
    <n v="50"/>
  </r>
  <r>
    <s v="ETANOL HIDRATADO (m3)"/>
    <x v="11"/>
    <x v="1"/>
    <x v="11"/>
    <s v="m3"/>
    <n v="0"/>
    <n v="60.5"/>
    <n v="63.6"/>
    <n v="2.5"/>
    <n v="2.5"/>
    <n v="0"/>
    <n v="0"/>
    <n v="2.5"/>
    <n v="3"/>
    <n v="3"/>
    <n v="5"/>
    <n v="8"/>
  </r>
  <r>
    <s v="ETANOL HIDRATADO (m3)"/>
    <x v="11"/>
    <x v="1"/>
    <x v="12"/>
    <s v="m3"/>
    <n v="70"/>
    <n v="47.5"/>
    <n v="95"/>
    <n v="110.5"/>
    <n v="117.5"/>
    <n v="122.5"/>
    <n v="107.497"/>
    <n v="135"/>
    <n v="115"/>
    <n v="60"/>
    <n v="92.5"/>
    <n v="120"/>
  </r>
  <r>
    <s v="ETANOL HIDRATADO (m3)"/>
    <x v="11"/>
    <x v="1"/>
    <x v="13"/>
    <s v="m3"/>
    <n v="19.792000000000002"/>
    <n v="30"/>
    <n v="10"/>
    <n v="30"/>
    <n v="10"/>
    <n v="45"/>
    <n v="0"/>
    <n v="25"/>
    <n v="26"/>
    <n v="10"/>
    <n v="46"/>
    <n v="20"/>
  </r>
  <r>
    <s v="ETANOL HIDRATADO (m3)"/>
    <x v="11"/>
    <x v="1"/>
    <x v="14"/>
    <s v="m3"/>
    <n v="0"/>
    <n v="0"/>
    <n v="0"/>
    <n v="0"/>
    <n v="0"/>
    <n v="0"/>
    <n v="0"/>
    <n v="0"/>
    <n v="0"/>
    <n v="0"/>
    <n v="0"/>
    <n v="0"/>
  </r>
  <r>
    <s v="ETANOL HIDRATADO (m3)"/>
    <x v="11"/>
    <x v="1"/>
    <x v="15"/>
    <s v="m3"/>
    <n v="514"/>
    <n v="515"/>
    <n v="664"/>
    <n v="482"/>
    <n v="437"/>
    <n v="362"/>
    <n v="331"/>
    <n v="411"/>
    <n v="489.899"/>
    <n v="575.61500000000001"/>
    <n v="606"/>
    <n v="616"/>
  </r>
  <r>
    <s v="ETANOL HIDRATADO (m3)"/>
    <x v="11"/>
    <x v="1"/>
    <x v="16"/>
    <s v="m3"/>
    <n v="403.3"/>
    <n v="544.33299999999997"/>
    <n v="509.58200000000011"/>
    <n v="815.87099999999998"/>
    <n v="926.73400000000004"/>
    <n v="636.85699999999997"/>
    <n v="1024.7639999999999"/>
    <n v="779.33199999999999"/>
    <n v="798.18000000000006"/>
    <n v="845.75299999999993"/>
    <n v="879.64799999999991"/>
    <n v="1203.1469999999999"/>
  </r>
  <r>
    <s v="ETANOL HIDRATADO (m3)"/>
    <x v="11"/>
    <x v="1"/>
    <x v="17"/>
    <s v="m3"/>
    <n v="143"/>
    <n v="253"/>
    <n v="216"/>
    <n v="187"/>
    <n v="182"/>
    <n v="65"/>
    <n v="112"/>
    <n v="178.5"/>
    <n v="194"/>
    <n v="182"/>
    <n v="175.5"/>
    <n v="2496"/>
  </r>
  <r>
    <s v="ETANOL HIDRATADO (m3)"/>
    <x v="11"/>
    <x v="1"/>
    <x v="18"/>
    <s v="m3"/>
    <n v="119.749"/>
    <n v="107.18899999999999"/>
    <n v="154.773"/>
    <n v="175.8"/>
    <n v="97.962999999999994"/>
    <n v="109.974"/>
    <n v="82.444000000000003"/>
    <n v="109.86"/>
    <n v="99.774000000000001"/>
    <n v="169.786"/>
    <n v="551.48500000000001"/>
    <n v="2640.1289999999999"/>
  </r>
  <r>
    <s v="ETANOL HIDRATADO (m3)"/>
    <x v="11"/>
    <x v="1"/>
    <x v="19"/>
    <s v="m3"/>
    <n v="26459.99400000001"/>
    <n v="20677.404999999999"/>
    <n v="24054.241999999991"/>
    <n v="21160.557000000001"/>
    <n v="25697.121999999981"/>
    <n v="18332.043000000001"/>
    <n v="20047.498"/>
    <n v="16684.965"/>
    <n v="16958.488000000001"/>
    <n v="19747.627"/>
    <n v="18551.246999999999"/>
    <n v="21793.481"/>
  </r>
  <r>
    <s v="ETANOL HIDRATADO (m3)"/>
    <x v="11"/>
    <x v="1"/>
    <x v="20"/>
    <s v="m3"/>
    <n v="1096.4000000000001"/>
    <n v="1030.5999999999999"/>
    <n v="1499.8"/>
    <n v="1237.134"/>
    <n v="1497.6780000000001"/>
    <n v="1380.963"/>
    <n v="1536.8"/>
    <n v="2192.3000000000002"/>
    <n v="1849.7"/>
    <n v="2271.9"/>
    <n v="2395.221"/>
    <n v="1751.452"/>
  </r>
  <r>
    <s v="ETANOL HIDRATADO (m3)"/>
    <x v="11"/>
    <x v="1"/>
    <x v="21"/>
    <s v="m3"/>
    <n v="221"/>
    <n v="105"/>
    <n v="107.5"/>
    <n v="66.5"/>
    <n v="54"/>
    <n v="86.418000000000006"/>
    <n v="86.5"/>
    <n v="77"/>
    <n v="85.5"/>
    <n v="100"/>
    <n v="105.5"/>
    <n v="97.5"/>
  </r>
  <r>
    <s v="ETANOL HIDRATADO (m3)"/>
    <x v="11"/>
    <x v="1"/>
    <x v="22"/>
    <s v="m3"/>
    <n v="1020.5"/>
    <n v="613"/>
    <n v="675.5"/>
    <n v="279"/>
    <n v="217.55099999999999"/>
    <n v="205.5"/>
    <n v="254.49799999999999"/>
    <n v="353.048"/>
    <n v="274.55500000000001"/>
    <n v="571.96499999999992"/>
    <n v="653.48500000000001"/>
    <n v="1047.4069999999999"/>
  </r>
  <r>
    <s v="ETANOL HIDRATADO (m3)"/>
    <x v="11"/>
    <x v="1"/>
    <x v="23"/>
    <s v="m3"/>
    <n v="283.37299999999999"/>
    <n v="341.82100000000003"/>
    <n v="293.85000000000002"/>
    <n v="223"/>
    <n v="246.559"/>
    <n v="142.001"/>
    <n v="106"/>
    <n v="101.355"/>
    <n v="116"/>
    <n v="169"/>
    <n v="185"/>
    <n v="302"/>
  </r>
  <r>
    <s v="ETANOL HIDRATADO (m3)"/>
    <x v="11"/>
    <x v="1"/>
    <x v="24"/>
    <s v="m3"/>
    <n v="2136.5030000000002"/>
    <n v="1728.0319999999999"/>
    <n v="2617.36"/>
    <n v="1413.819"/>
    <n v="782.81900000000007"/>
    <n v="647.96199999999999"/>
    <n v="440.81299999999999"/>
    <n v="547.95600000000002"/>
    <n v="723.14499999999998"/>
    <n v="1230.519"/>
    <n v="1384.8140000000001"/>
    <n v="1609.932"/>
  </r>
  <r>
    <s v="ETANOL HIDRATADO (m3)"/>
    <x v="11"/>
    <x v="1"/>
    <x v="25"/>
    <s v="m3"/>
    <n v="347"/>
    <n v="730"/>
    <n v="89.5"/>
    <n v="413.6"/>
    <n v="255"/>
    <n v="206"/>
    <n v="197"/>
    <n v="241"/>
    <n v="202"/>
    <n v="333"/>
    <n v="454"/>
    <n v="380.5"/>
  </r>
  <r>
    <s v="ETANOL HIDRATADO (m3)"/>
    <x v="11"/>
    <x v="1"/>
    <x v="26"/>
    <s v="m3"/>
    <n v="0"/>
    <n v="5"/>
    <n v="0"/>
    <n v="5"/>
    <n v="5"/>
    <n v="10"/>
    <n v="5"/>
    <n v="10"/>
    <n v="18"/>
    <n v="17"/>
    <n v="0"/>
    <n v="5"/>
  </r>
  <r>
    <s v="ETANOL HIDRATADO (m3)"/>
    <x v="11"/>
    <x v="2"/>
    <x v="0"/>
    <s v="m3"/>
    <n v="0"/>
    <n v="3"/>
    <n v="8"/>
    <n v="0"/>
    <n v="0"/>
    <n v="0"/>
    <n v="0"/>
    <n v="5"/>
    <n v="3"/>
    <n v="3"/>
    <n v="7"/>
    <n v="6"/>
  </r>
  <r>
    <s v="ETANOL HIDRATADO (m3)"/>
    <x v="11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4"/>
    <s v="m3"/>
    <n v="43.951000000000001"/>
    <n v="63"/>
    <n v="97"/>
    <n v="84.2"/>
    <n v="146"/>
    <n v="73.5"/>
    <n v="15"/>
    <n v="14"/>
    <n v="5"/>
    <n v="5"/>
    <n v="248"/>
    <n v="20"/>
  </r>
  <r>
    <s v="ETANOL HIDRATADO (m3)"/>
    <x v="11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6"/>
    <s v="m3"/>
    <n v="40"/>
    <n v="50"/>
    <n v="11"/>
    <n v="15"/>
    <n v="5"/>
    <n v="10"/>
    <n v="10"/>
    <n v="11"/>
    <n v="10"/>
    <n v="15"/>
    <n v="44.6"/>
    <n v="52.4"/>
  </r>
  <r>
    <s v="ETANOL HIDRATADO (m3)"/>
    <x v="11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8"/>
    <s v="m3"/>
    <n v="23"/>
    <n v="88"/>
    <n v="40"/>
    <n v="15"/>
    <n v="0"/>
    <n v="0"/>
    <n v="0"/>
    <n v="0"/>
    <n v="0"/>
    <n v="13"/>
    <n v="102"/>
    <n v="85"/>
  </r>
  <r>
    <s v="ETANOL HIDRATADO (m3)"/>
    <x v="11"/>
    <x v="2"/>
    <x v="9"/>
    <s v="m3"/>
    <n v="171"/>
    <n v="252"/>
    <n v="300.5"/>
    <n v="302"/>
    <n v="491"/>
    <n v="315.5"/>
    <n v="486"/>
    <n v="1124.5"/>
    <n v="704"/>
    <n v="707"/>
    <n v="347.5"/>
    <n v="626.5"/>
  </r>
  <r>
    <s v="ETANOL HIDRATADO (m3)"/>
    <x v="11"/>
    <x v="2"/>
    <x v="10"/>
    <s v="m3"/>
    <n v="5"/>
    <n v="20"/>
    <n v="20"/>
    <n v="0"/>
    <n v="0"/>
    <n v="69"/>
    <n v="135"/>
    <n v="65"/>
    <n v="65"/>
    <n v="0"/>
    <n v="0"/>
    <n v="3"/>
  </r>
  <r>
    <s v="ETANOL HIDRATADO (m3)"/>
    <x v="11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2"/>
    <s v="m3"/>
    <n v="0"/>
    <n v="0"/>
    <n v="0"/>
    <n v="0"/>
    <n v="0"/>
    <n v="0"/>
    <n v="0"/>
    <n v="0"/>
    <n v="0"/>
    <n v="0"/>
    <n v="289.5"/>
    <n v="283"/>
  </r>
  <r>
    <s v="ETANOL HIDRATADO (m3)"/>
    <x v="11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5"/>
    <s v="m3"/>
    <n v="0"/>
    <n v="0"/>
    <n v="4"/>
    <n v="7.5"/>
    <n v="0"/>
    <n v="0"/>
    <n v="0"/>
    <n v="0"/>
    <n v="0"/>
    <n v="0"/>
    <n v="0"/>
    <n v="0"/>
  </r>
  <r>
    <s v="ETANOL HIDRATADO (m3)"/>
    <x v="11"/>
    <x v="2"/>
    <x v="16"/>
    <s v="m3"/>
    <n v="6.99"/>
    <n v="12"/>
    <n v="12"/>
    <n v="18"/>
    <n v="41"/>
    <n v="19"/>
    <n v="5"/>
    <n v="28"/>
    <n v="10"/>
    <n v="11"/>
    <n v="13"/>
    <n v="5"/>
  </r>
  <r>
    <s v="ETANOL HIDRATADO (m3)"/>
    <x v="11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9"/>
    <s v="m3"/>
    <n v="12"/>
    <n v="8"/>
    <n v="6"/>
    <n v="40"/>
    <n v="8"/>
    <n v="13"/>
    <n v="17"/>
    <n v="13"/>
    <n v="13"/>
    <n v="12"/>
    <n v="12"/>
    <n v="2"/>
  </r>
  <r>
    <s v="ETANOL HIDRATADO (m3)"/>
    <x v="11"/>
    <x v="2"/>
    <x v="20"/>
    <s v="m3"/>
    <n v="0"/>
    <n v="6"/>
    <n v="18"/>
    <n v="20"/>
    <n v="24"/>
    <n v="47"/>
    <n v="35"/>
    <n v="2"/>
    <n v="0"/>
    <n v="2"/>
    <n v="0"/>
    <n v="2"/>
  </r>
  <r>
    <s v="ETANOL HIDRATADO (m3)"/>
    <x v="11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22"/>
    <s v="m3"/>
    <n v="0"/>
    <n v="0"/>
    <n v="7"/>
    <n v="2"/>
    <n v="3"/>
    <n v="5"/>
    <n v="3"/>
    <n v="10"/>
    <n v="3"/>
    <n v="10"/>
    <n v="3"/>
    <n v="5"/>
  </r>
  <r>
    <s v="ETANOL HIDRATADO (m3)"/>
    <x v="11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24"/>
    <s v="m3"/>
    <n v="140"/>
    <n v="203"/>
    <n v="275.5"/>
    <n v="151"/>
    <n v="87"/>
    <n v="88"/>
    <n v="65"/>
    <n v="90"/>
    <n v="166"/>
    <n v="163"/>
    <n v="275"/>
    <n v="252"/>
  </r>
  <r>
    <s v="ETANOL HIDRATADO (m3)"/>
    <x v="11"/>
    <x v="2"/>
    <x v="25"/>
    <s v="m3"/>
    <n v="160"/>
    <n v="120"/>
    <n v="95"/>
    <n v="45"/>
    <n v="68"/>
    <n v="20"/>
    <n v="30"/>
    <n v="86"/>
    <n v="50"/>
    <n v="40"/>
    <n v="23"/>
    <n v="462.60799999999989"/>
  </r>
  <r>
    <s v="ETANOL HIDRATADO (m3)"/>
    <x v="11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2"/>
    <x v="0"/>
    <x v="0"/>
    <s v="m3"/>
    <n v="1809.9"/>
    <n v="1709.1990000000001"/>
    <n v="2018.519"/>
    <n v="2084.1329999999998"/>
    <n v="2115.404"/>
    <n v="2065.3090000000002"/>
    <n v="2618.7109999999998"/>
    <n v="2671.6329999999998"/>
    <n v="2625.674"/>
    <n v="3024.25"/>
    <n v="3491.6819999999998"/>
    <n v="3951.8890000000001"/>
  </r>
  <r>
    <s v="ETANOL HIDRATADO (m3)"/>
    <x v="12"/>
    <x v="0"/>
    <x v="1"/>
    <s v="m3"/>
    <n v="1121"/>
    <n v="1155.5"/>
    <n v="1387.44"/>
    <n v="1392.5"/>
    <n v="1585"/>
    <n v="1500.4739999999999"/>
    <n v="1933.403"/>
    <n v="2023"/>
    <n v="1862.222"/>
    <n v="2144"/>
    <n v="2088.56"/>
    <n v="2245.6439999999998"/>
  </r>
  <r>
    <s v="ETANOL HIDRATADO (m3)"/>
    <x v="12"/>
    <x v="0"/>
    <x v="2"/>
    <s v="m3"/>
    <n v="14202.022000000001"/>
    <n v="15038.772999999999"/>
    <n v="17019.077000000001"/>
    <n v="18730.903999999999"/>
    <n v="18976.166000000001"/>
    <n v="18452.591"/>
    <n v="20065.704000000002"/>
    <n v="20960.208999999999"/>
    <n v="19547.14"/>
    <n v="20624.835999999999"/>
    <n v="19880.59"/>
    <n v="20875.682000000001"/>
  </r>
  <r>
    <s v="ETANOL HIDRATADO (m3)"/>
    <x v="12"/>
    <x v="0"/>
    <x v="3"/>
    <s v="m3"/>
    <n v="298"/>
    <n v="339"/>
    <n v="435"/>
    <n v="500"/>
    <n v="510"/>
    <n v="490"/>
    <n v="708"/>
    <n v="771"/>
    <n v="761"/>
    <n v="921"/>
    <n v="1018"/>
    <n v="1172"/>
  </r>
  <r>
    <s v="ETANOL HIDRATADO (m3)"/>
    <x v="12"/>
    <x v="0"/>
    <x v="4"/>
    <s v="m3"/>
    <n v="6738.4650000000001"/>
    <n v="7631.0569999999998"/>
    <n v="8943.6020000000008"/>
    <n v="9229.98"/>
    <n v="9486.6200000000008"/>
    <n v="9006.634"/>
    <n v="9768.4629999999997"/>
    <n v="9166.51"/>
    <n v="9505.6299999999992"/>
    <n v="10404.74"/>
    <n v="10120.703"/>
    <n v="11700.203"/>
  </r>
  <r>
    <s v="ETANOL HIDRATADO (m3)"/>
    <x v="12"/>
    <x v="0"/>
    <x v="5"/>
    <s v="m3"/>
    <n v="70"/>
    <n v="50"/>
    <n v="70"/>
    <n v="90"/>
    <n v="90"/>
    <n v="144.71600000000001"/>
    <n v="241.66499999999999"/>
    <n v="260.5"/>
    <n v="212"/>
    <n v="283.5"/>
    <n v="231"/>
    <n v="232"/>
  </r>
  <r>
    <s v="ETANOL HIDRATADO (m3)"/>
    <x v="12"/>
    <x v="0"/>
    <x v="6"/>
    <s v="m3"/>
    <n v="4346.0280000000002"/>
    <n v="4702.62"/>
    <n v="4845.55"/>
    <n v="4988.8999999999996"/>
    <n v="4712.2"/>
    <n v="4498.6000000000004"/>
    <n v="6573.44"/>
    <n v="5268.5820000000003"/>
    <n v="5000.6099999999997"/>
    <n v="5317.1760000000004"/>
    <n v="5266"/>
    <n v="6052.8"/>
  </r>
  <r>
    <s v="ETANOL HIDRATADO (m3)"/>
    <x v="12"/>
    <x v="0"/>
    <x v="7"/>
    <s v="m3"/>
    <n v="5399"/>
    <n v="5565.259"/>
    <n v="6286.5"/>
    <n v="6232.5"/>
    <n v="5893.53"/>
    <n v="5401"/>
    <n v="6605.03"/>
    <n v="5789.5"/>
    <n v="4758.5"/>
    <n v="5721.9"/>
    <n v="5319.2"/>
    <n v="5591.8"/>
  </r>
  <r>
    <s v="ETANOL HIDRATADO (m3)"/>
    <x v="12"/>
    <x v="0"/>
    <x v="8"/>
    <s v="m3"/>
    <n v="6367.3"/>
    <n v="6352.5"/>
    <n v="6924.9"/>
    <n v="6791.1"/>
    <n v="6734.1"/>
    <n v="5997.3"/>
    <n v="3611.5"/>
    <n v="3305"/>
    <n v="3366.8"/>
    <n v="3982.8"/>
    <n v="3605.9"/>
    <n v="3882.8"/>
  </r>
  <r>
    <s v="ETANOL HIDRATADO (m3)"/>
    <x v="12"/>
    <x v="0"/>
    <x v="9"/>
    <s v="m3"/>
    <n v="20103.789000000001"/>
    <n v="17894.116999999998"/>
    <n v="18319.753000000001"/>
    <n v="15704.572"/>
    <n v="16935.216"/>
    <n v="14588.241"/>
    <n v="16957.215"/>
    <n v="14580.648999999999"/>
    <n v="11452.938"/>
    <n v="12873.807000000001"/>
    <n v="13151.678"/>
    <n v="18022.843000000001"/>
  </r>
  <r>
    <s v="ETANOL HIDRATADO (m3)"/>
    <x v="12"/>
    <x v="0"/>
    <x v="10"/>
    <s v="m3"/>
    <n v="6780"/>
    <n v="5998.5"/>
    <n v="6004.5"/>
    <n v="5174"/>
    <n v="5156"/>
    <n v="6398.4"/>
    <n v="6813.7"/>
    <n v="5020.5"/>
    <n v="4041.5"/>
    <n v="4128.5"/>
    <n v="4388"/>
    <n v="4923"/>
  </r>
  <r>
    <s v="ETANOL HIDRATADO (m3)"/>
    <x v="12"/>
    <x v="0"/>
    <x v="11"/>
    <s v="m3"/>
    <n v="17135"/>
    <n v="16443.348000000002"/>
    <n v="16324.147999999999"/>
    <n v="15899.33"/>
    <n v="15918.23"/>
    <n v="14517.96"/>
    <n v="15047.8"/>
    <n v="13826.82"/>
    <n v="13194.53"/>
    <n v="16217.147999999999"/>
    <n v="16792.349999999999"/>
    <n v="20038.419999999998"/>
  </r>
  <r>
    <s v="ETANOL HIDRATADO (m3)"/>
    <x v="12"/>
    <x v="0"/>
    <x v="12"/>
    <s v="m3"/>
    <n v="27547.65"/>
    <n v="26593.5"/>
    <n v="27649.55"/>
    <n v="27288.5"/>
    <n v="24928.55"/>
    <n v="23329.200000000001"/>
    <n v="26899.65"/>
    <n v="25765.65"/>
    <n v="20929.150000000001"/>
    <n v="24734"/>
    <n v="24718.2"/>
    <n v="28431.9"/>
  </r>
  <r>
    <s v="ETANOL HIDRATADO (m3)"/>
    <x v="12"/>
    <x v="0"/>
    <x v="13"/>
    <s v="m3"/>
    <n v="7164.9870000000001"/>
    <n v="7267.7560000000003"/>
    <n v="6844.9480000000003"/>
    <n v="6617.6729999999998"/>
    <n v="6908.3019999999997"/>
    <n v="8140.7030000000004"/>
    <n v="9576.9040000000005"/>
    <n v="9435.1059999999998"/>
    <n v="6131.433"/>
    <n v="5030.2920000000004"/>
    <n v="5285"/>
    <n v="6045.8310000000001"/>
  </r>
  <r>
    <s v="ETANOL HIDRATADO (m3)"/>
    <x v="12"/>
    <x v="0"/>
    <x v="14"/>
    <s v="m3"/>
    <n v="4639.8"/>
    <n v="4755"/>
    <n v="5502.3450000000003"/>
    <n v="5300"/>
    <n v="4824.5879999999997"/>
    <n v="4708.433"/>
    <n v="4897"/>
    <n v="4807.5"/>
    <n v="4058"/>
    <n v="3922"/>
    <n v="4285.5"/>
    <n v="5898"/>
  </r>
  <r>
    <s v="ETANOL HIDRATADO (m3)"/>
    <x v="12"/>
    <x v="0"/>
    <x v="15"/>
    <s v="m3"/>
    <n v="57377.955999999998"/>
    <n v="51517.966"/>
    <n v="55231.569000000003"/>
    <n v="54863.55"/>
    <n v="53968.623"/>
    <n v="50751.099000000002"/>
    <n v="55964.535000000003"/>
    <n v="52872.298000000003"/>
    <n v="49537.567999999999"/>
    <n v="56674.65"/>
    <n v="55956.5"/>
    <n v="68665.2"/>
  </r>
  <r>
    <s v="ETANOL HIDRATADO (m3)"/>
    <x v="12"/>
    <x v="0"/>
    <x v="16"/>
    <s v="m3"/>
    <n v="221749.459"/>
    <n v="210699.421"/>
    <n v="224096.21"/>
    <n v="217455.302"/>
    <n v="218431.07800000001"/>
    <n v="191228.44899999999"/>
    <n v="208302.315"/>
    <n v="197561.11600000001"/>
    <n v="198100.14499999999"/>
    <n v="210844.12700000001"/>
    <n v="199134.916"/>
    <n v="223524.41099999999"/>
  </r>
  <r>
    <s v="ETANOL HIDRATADO (m3)"/>
    <x v="12"/>
    <x v="0"/>
    <x v="17"/>
    <s v="m3"/>
    <n v="10499.1"/>
    <n v="9864.4"/>
    <n v="11273.094999999999"/>
    <n v="11599.451999999999"/>
    <n v="11734.002"/>
    <n v="10356.299999999999"/>
    <n v="12456.378000000001"/>
    <n v="11658.014999999999"/>
    <n v="10900.487999999999"/>
    <n v="12245.995000000001"/>
    <n v="12562.136"/>
    <n v="15484.422"/>
  </r>
  <r>
    <s v="ETANOL HIDRATADO (m3)"/>
    <x v="12"/>
    <x v="0"/>
    <x v="18"/>
    <s v="m3"/>
    <n v="87148.660999999993"/>
    <n v="85576.952000000005"/>
    <n v="95017.186000000002"/>
    <n v="91723.744000000006"/>
    <n v="93717.168999999994"/>
    <n v="85499.577000000005"/>
    <n v="89371.979000000007"/>
    <n v="90760.74"/>
    <n v="88603.543000000005"/>
    <n v="93425.712"/>
    <n v="92177.081999999995"/>
    <n v="104070.111"/>
  </r>
  <r>
    <s v="ETANOL HIDRATADO (m3)"/>
    <x v="12"/>
    <x v="0"/>
    <x v="19"/>
    <s v="m3"/>
    <n v="811505.99"/>
    <n v="800990.10699999996"/>
    <n v="870552.38100000005"/>
    <n v="840975.50899999996"/>
    <n v="872552.43799999997"/>
    <n v="775343.01199999999"/>
    <n v="789191.95499999996"/>
    <n v="854598.41"/>
    <n v="853193.924"/>
    <n v="890561.94099999999"/>
    <n v="867814.929"/>
    <n v="925123.60900000005"/>
  </r>
  <r>
    <s v="ETANOL HIDRATADO (m3)"/>
    <x v="12"/>
    <x v="0"/>
    <x v="20"/>
    <s v="m3"/>
    <n v="111649.857"/>
    <n v="107088.20699999999"/>
    <n v="122359.209"/>
    <n v="118242.272"/>
    <n v="114074.254"/>
    <n v="101728.819"/>
    <n v="105560.287"/>
    <n v="104805.50900000001"/>
    <n v="104928.784"/>
    <n v="116059.32"/>
    <n v="114418.216"/>
    <n v="123311.306"/>
  </r>
  <r>
    <s v="ETANOL HIDRATADO (m3)"/>
    <x v="12"/>
    <x v="0"/>
    <x v="21"/>
    <s v="m3"/>
    <n v="19934.61"/>
    <n v="20013.650000000001"/>
    <n v="22576.798999999999"/>
    <n v="22912.23"/>
    <n v="22533.75"/>
    <n v="21110.727999999999"/>
    <n v="22606.51"/>
    <n v="21754.93"/>
    <n v="21704.804"/>
    <n v="26987.8"/>
    <n v="27648.996999999999"/>
    <n v="31035.51"/>
  </r>
  <r>
    <s v="ETANOL HIDRATADO (m3)"/>
    <x v="12"/>
    <x v="0"/>
    <x v="22"/>
    <s v="m3"/>
    <n v="8501.6290000000008"/>
    <n v="8664.1689999999999"/>
    <n v="10275.983"/>
    <n v="10757.403"/>
    <n v="7608.8040000000001"/>
    <n v="8770.7909999999993"/>
    <n v="10935.742"/>
    <n v="10108.556"/>
    <n v="9433.3029999999999"/>
    <n v="10495.134"/>
    <n v="10805.04"/>
    <n v="11502.37"/>
  </r>
  <r>
    <s v="ETANOL HIDRATADO (m3)"/>
    <x v="12"/>
    <x v="0"/>
    <x v="23"/>
    <s v="m3"/>
    <n v="29787.434000000001"/>
    <n v="28793.55"/>
    <n v="32816.406999999999"/>
    <n v="32130.39"/>
    <n v="29752.683000000001"/>
    <n v="27188.832999999999"/>
    <n v="28734.870999999999"/>
    <n v="28819.365000000002"/>
    <n v="29007.862000000001"/>
    <n v="32278.238000000001"/>
    <n v="32023.567999999999"/>
    <n v="35032.459000000003"/>
  </r>
  <r>
    <s v="ETANOL HIDRATADO (m3)"/>
    <x v="12"/>
    <x v="0"/>
    <x v="24"/>
    <s v="m3"/>
    <n v="88406.028000000006"/>
    <n v="85175.331000000006"/>
    <n v="92615.535000000003"/>
    <n v="93169.45"/>
    <n v="91955.199999999997"/>
    <n v="84681.630999999994"/>
    <n v="91378.847999999998"/>
    <n v="91005.66"/>
    <n v="90955.964999999997"/>
    <n v="101024.47100000001"/>
    <n v="94896.111999999994"/>
    <n v="103036.242"/>
  </r>
  <r>
    <s v="ETANOL HIDRATADO (m3)"/>
    <x v="12"/>
    <x v="0"/>
    <x v="25"/>
    <s v="m3"/>
    <n v="138873.62"/>
    <n v="131450.16200000001"/>
    <n v="145778.935"/>
    <n v="140110.921"/>
    <n v="144878.72099999999"/>
    <n v="132154.49299999999"/>
    <n v="143446.28400000001"/>
    <n v="135329.64199999999"/>
    <n v="141306.27499999999"/>
    <n v="151496.902"/>
    <n v="143370.66"/>
    <n v="155380.83300000001"/>
  </r>
  <r>
    <s v="ETANOL HIDRATADO (m3)"/>
    <x v="12"/>
    <x v="0"/>
    <x v="26"/>
    <s v="m3"/>
    <n v="25889.599999999999"/>
    <n v="32659.599999999999"/>
    <n v="38774"/>
    <n v="33997.5"/>
    <n v="29889.4"/>
    <n v="32014.3"/>
    <n v="33518.300000000003"/>
    <n v="32299.594000000001"/>
    <n v="29944.799999999999"/>
    <n v="34862.6"/>
    <n v="33928.5"/>
    <n v="33406.400000000001"/>
  </r>
  <r>
    <s v="ETANOL HIDRATADO (m3)"/>
    <x v="12"/>
    <x v="1"/>
    <x v="0"/>
    <s v="m3"/>
    <n v="74.896000000000001"/>
    <n v="42.956000000000003"/>
    <n v="69.762"/>
    <n v="59.896999999999998"/>
    <n v="0"/>
    <n v="5"/>
    <n v="0"/>
    <n v="0"/>
    <n v="5"/>
    <n v="29.869"/>
    <n v="105.821"/>
    <n v="64.843999999999994"/>
  </r>
  <r>
    <s v="ETANOL HIDRATADO (m3)"/>
    <x v="12"/>
    <x v="1"/>
    <x v="1"/>
    <s v="m3"/>
    <n v="20"/>
    <n v="0"/>
    <n v="0"/>
    <n v="0"/>
    <n v="0"/>
    <n v="0"/>
    <n v="0"/>
    <n v="0"/>
    <n v="0"/>
    <n v="0"/>
    <n v="0"/>
    <n v="0"/>
  </r>
  <r>
    <s v="ETANOL HIDRATADO (m3)"/>
    <x v="12"/>
    <x v="1"/>
    <x v="2"/>
    <s v="m3"/>
    <n v="25"/>
    <n v="4.9429999999999996"/>
    <n v="15"/>
    <n v="0"/>
    <n v="0"/>
    <n v="14.954000000000001"/>
    <n v="14.945"/>
    <n v="0"/>
    <n v="4.9320000000000004"/>
    <n v="0"/>
    <n v="4.9320000000000004"/>
    <n v="4.9480000000000004"/>
  </r>
  <r>
    <s v="ETANOL HIDRATADO (m3)"/>
    <x v="12"/>
    <x v="1"/>
    <x v="3"/>
    <s v="m3"/>
    <n v="56.722000000000001"/>
    <n v="106.21"/>
    <n v="366.274"/>
    <n v="15"/>
    <n v="175.374"/>
    <n v="216.643"/>
    <n v="221.74700000000001"/>
    <n v="680.06700000000001"/>
    <n v="551.51800000000003"/>
    <n v="904.57799999999997"/>
    <n v="713.95299999999997"/>
    <n v="20"/>
  </r>
  <r>
    <s v="ETANOL HIDRATADO (m3)"/>
    <x v="12"/>
    <x v="1"/>
    <x v="4"/>
    <s v="m3"/>
    <n v="1008.672"/>
    <n v="848.90300000000002"/>
    <n v="110"/>
    <n v="84.947999999999993"/>
    <n v="106.2"/>
    <n v="105.2"/>
    <n v="139.75299999999999"/>
    <n v="128.56700000000001"/>
    <n v="110.904"/>
    <n v="93"/>
    <n v="232"/>
    <n v="246"/>
  </r>
  <r>
    <s v="ETANOL HIDRATADO (m3)"/>
    <x v="12"/>
    <x v="1"/>
    <x v="5"/>
    <s v="m3"/>
    <n v="15"/>
    <n v="0"/>
    <n v="45.723999999999997"/>
    <n v="0"/>
    <n v="364.14600000000002"/>
    <n v="285.76799999999997"/>
    <n v="604.99699999999996"/>
    <n v="225.52600000000001"/>
    <n v="0"/>
    <n v="0"/>
    <n v="0"/>
    <n v="0"/>
  </r>
  <r>
    <s v="ETANOL HIDRATADO (m3)"/>
    <x v="12"/>
    <x v="1"/>
    <x v="6"/>
    <s v="m3"/>
    <n v="99"/>
    <n v="100"/>
    <n v="30"/>
    <n v="40"/>
    <n v="7.5"/>
    <n v="30"/>
    <n v="25"/>
    <n v="10"/>
    <n v="20"/>
    <n v="95.5"/>
    <n v="60"/>
    <n v="10"/>
  </r>
  <r>
    <s v="ETANOL HIDRATADO (m3)"/>
    <x v="12"/>
    <x v="1"/>
    <x v="7"/>
    <s v="m3"/>
    <n v="77"/>
    <n v="53.241"/>
    <n v="2133"/>
    <n v="979"/>
    <n v="186"/>
    <n v="0"/>
    <n v="0"/>
    <n v="0"/>
    <n v="5"/>
    <n v="17"/>
    <n v="20"/>
    <n v="20"/>
  </r>
  <r>
    <s v="ETANOL HIDRATADO (m3)"/>
    <x v="12"/>
    <x v="1"/>
    <x v="8"/>
    <s v="m3"/>
    <n v="145"/>
    <n v="58"/>
    <n v="65"/>
    <n v="20"/>
    <n v="48"/>
    <n v="58"/>
    <n v="40"/>
    <n v="50.8"/>
    <n v="10"/>
    <n v="58"/>
    <n v="52.5"/>
    <n v="66"/>
  </r>
  <r>
    <s v="ETANOL HIDRATADO (m3)"/>
    <x v="12"/>
    <x v="1"/>
    <x v="9"/>
    <s v="m3"/>
    <n v="383.822"/>
    <n v="61.835999999999999"/>
    <n v="72.75"/>
    <n v="62.912999999999997"/>
    <n v="65.581999999999994"/>
    <n v="57.451000000000001"/>
    <n v="80.52"/>
    <n v="43.743000000000002"/>
    <n v="252.04900000000001"/>
    <n v="68.403999999999996"/>
    <n v="77.283000000000001"/>
    <n v="95.105000000000004"/>
  </r>
  <r>
    <s v="ETANOL HIDRATADO (m3)"/>
    <x v="12"/>
    <x v="1"/>
    <x v="10"/>
    <s v="m3"/>
    <n v="11"/>
    <n v="20.5"/>
    <n v="4"/>
    <n v="10"/>
    <n v="10"/>
    <n v="35"/>
    <n v="25"/>
    <n v="10"/>
    <n v="10"/>
    <n v="15"/>
    <n v="15"/>
    <n v="10"/>
  </r>
  <r>
    <s v="ETANOL HIDRATADO (m3)"/>
    <x v="12"/>
    <x v="1"/>
    <x v="11"/>
    <s v="m3"/>
    <n v="65"/>
    <n v="6.5"/>
    <n v="0"/>
    <n v="6.5"/>
    <n v="2.5"/>
    <n v="8"/>
    <n v="24"/>
    <n v="0"/>
    <n v="0"/>
    <n v="0"/>
    <n v="0"/>
    <n v="0"/>
  </r>
  <r>
    <s v="ETANOL HIDRATADO (m3)"/>
    <x v="12"/>
    <x v="1"/>
    <x v="12"/>
    <s v="m3"/>
    <n v="115"/>
    <n v="90"/>
    <n v="92.5"/>
    <n v="120"/>
    <n v="133"/>
    <n v="110"/>
    <n v="137.5"/>
    <n v="102.5"/>
    <n v="80"/>
    <n v="155"/>
    <n v="175"/>
    <n v="250"/>
  </r>
  <r>
    <s v="ETANOL HIDRATADO (m3)"/>
    <x v="12"/>
    <x v="1"/>
    <x v="13"/>
    <s v="m3"/>
    <n v="45"/>
    <n v="0"/>
    <n v="10"/>
    <n v="20"/>
    <n v="0"/>
    <n v="35"/>
    <n v="20"/>
    <n v="25"/>
    <n v="35"/>
    <n v="20"/>
    <n v="-400"/>
    <n v="0"/>
  </r>
  <r>
    <s v="ETANOL HIDRATADO (m3)"/>
    <x v="12"/>
    <x v="1"/>
    <x v="14"/>
    <s v="m3"/>
    <n v="0"/>
    <n v="0"/>
    <n v="0"/>
    <n v="0"/>
    <n v="0"/>
    <n v="0"/>
    <n v="0"/>
    <n v="0"/>
    <n v="0"/>
    <n v="0"/>
    <n v="0"/>
    <n v="0"/>
  </r>
  <r>
    <s v="ETANOL HIDRATADO (m3)"/>
    <x v="12"/>
    <x v="1"/>
    <x v="15"/>
    <s v="m3"/>
    <n v="602"/>
    <n v="479"/>
    <n v="529"/>
    <n v="590"/>
    <n v="888.50900000000001"/>
    <n v="537.31299999999999"/>
    <n v="429.5"/>
    <n v="783.09699999999998"/>
    <n v="669.476"/>
    <n v="505"/>
    <n v="527"/>
    <n v="572"/>
  </r>
  <r>
    <s v="ETANOL HIDRATADO (m3)"/>
    <x v="12"/>
    <x v="1"/>
    <x v="16"/>
    <s v="m3"/>
    <n v="1156.3779999999999"/>
    <n v="748.62699999999995"/>
    <n v="570.62699999999995"/>
    <n v="621.86900000000003"/>
    <n v="602.18299999999999"/>
    <n v="467.24400000000003"/>
    <n v="746.28300000000002"/>
    <n v="559.678"/>
    <n v="532.97699999999998"/>
    <n v="663.52700000000004"/>
    <n v="690.06700000000001"/>
    <n v="606.62699999999995"/>
  </r>
  <r>
    <s v="ETANOL HIDRATADO (m3)"/>
    <x v="12"/>
    <x v="1"/>
    <x v="17"/>
    <s v="m3"/>
    <n v="4422"/>
    <n v="5894"/>
    <n v="7161"/>
    <n v="2286"/>
    <n v="340"/>
    <n v="241"/>
    <n v="230"/>
    <n v="284"/>
    <n v="220"/>
    <n v="276"/>
    <n v="306"/>
    <n v="212"/>
  </r>
  <r>
    <s v="ETANOL HIDRATADO (m3)"/>
    <x v="12"/>
    <x v="1"/>
    <x v="18"/>
    <s v="m3"/>
    <n v="2250.5410000000002"/>
    <n v="2284.7179999999998"/>
    <n v="1097.7629999999999"/>
    <n v="1324.758"/>
    <n v="397.76"/>
    <n v="139.88"/>
    <n v="119.889"/>
    <n v="104.871"/>
    <n v="114.749"/>
    <n v="104.821"/>
    <n v="149.721"/>
    <n v="114.883"/>
  </r>
  <r>
    <s v="ETANOL HIDRATADO (m3)"/>
    <x v="12"/>
    <x v="1"/>
    <x v="19"/>
    <s v="m3"/>
    <n v="22068.041000000001"/>
    <n v="20261.419000000002"/>
    <n v="23854.414000000001"/>
    <n v="21597.767"/>
    <n v="26659.417000000001"/>
    <n v="22094.851999999999"/>
    <n v="20854.263999999999"/>
    <n v="18837.428"/>
    <n v="15721.004000000001"/>
    <n v="19368.951000000001"/>
    <n v="12854.109"/>
    <n v="10653.81"/>
  </r>
  <r>
    <s v="ETANOL HIDRATADO (m3)"/>
    <x v="12"/>
    <x v="1"/>
    <x v="20"/>
    <s v="m3"/>
    <n v="2651.1"/>
    <n v="1583.5"/>
    <n v="1807.2"/>
    <n v="1854.65"/>
    <n v="2053"/>
    <n v="2133.1"/>
    <n v="2039"/>
    <n v="1855.15"/>
    <n v="1730.5"/>
    <n v="1793.4"/>
    <n v="1448.4"/>
    <n v="1191.5"/>
  </r>
  <r>
    <s v="ETANOL HIDRATADO (m3)"/>
    <x v="12"/>
    <x v="1"/>
    <x v="21"/>
    <s v="m3"/>
    <n v="164.5"/>
    <n v="98"/>
    <n v="67"/>
    <n v="74.5"/>
    <n v="93"/>
    <n v="64"/>
    <n v="112"/>
    <n v="86"/>
    <n v="82"/>
    <n v="82"/>
    <n v="90.5"/>
    <n v="86"/>
  </r>
  <r>
    <s v="ETANOL HIDRATADO (m3)"/>
    <x v="12"/>
    <x v="1"/>
    <x v="22"/>
    <s v="m3"/>
    <n v="1364.779"/>
    <n v="683.875"/>
    <n v="534.16099999999994"/>
    <n v="282.88099999999997"/>
    <n v="34"/>
    <n v="28"/>
    <n v="112.13"/>
    <n v="290.79199999999997"/>
    <n v="466.50700000000001"/>
    <n v="664.92"/>
    <n v="668.47199999999998"/>
    <n v="1368.5450000000001"/>
  </r>
  <r>
    <s v="ETANOL HIDRATADO (m3)"/>
    <x v="12"/>
    <x v="1"/>
    <x v="23"/>
    <s v="m3"/>
    <n v="428"/>
    <n v="256.5"/>
    <n v="292"/>
    <n v="208"/>
    <n v="193"/>
    <n v="125"/>
    <n v="101"/>
    <n v="104"/>
    <n v="158"/>
    <n v="216.87700000000001"/>
    <n v="257.72500000000002"/>
    <n v="352.90800000000002"/>
  </r>
  <r>
    <s v="ETANOL HIDRATADO (m3)"/>
    <x v="12"/>
    <x v="1"/>
    <x v="24"/>
    <s v="m3"/>
    <n v="2404.8960000000002"/>
    <n v="2092.567"/>
    <n v="1866.1410000000001"/>
    <n v="1273.7339999999999"/>
    <n v="660.56799999999998"/>
    <n v="615.90700000000004"/>
    <n v="489"/>
    <n v="517.93200000000002"/>
    <n v="-510.17399999999998"/>
    <n v="1433.537"/>
    <n v="1764.7570000000001"/>
    <n v="1723.8440000000001"/>
  </r>
  <r>
    <s v="ETANOL HIDRATADO (m3)"/>
    <x v="12"/>
    <x v="1"/>
    <x v="25"/>
    <s v="m3"/>
    <n v="736"/>
    <n v="505"/>
    <n v="416"/>
    <n v="618"/>
    <n v="363.5"/>
    <n v="312"/>
    <n v="288.5"/>
    <n v="173"/>
    <n v="245"/>
    <n v="349.09500000000003"/>
    <n v="329.5"/>
    <n v="577"/>
  </r>
  <r>
    <s v="ETANOL HIDRATADO (m3)"/>
    <x v="12"/>
    <x v="1"/>
    <x v="26"/>
    <s v="m3"/>
    <n v="5"/>
    <n v="5"/>
    <n v="5"/>
    <n v="0"/>
    <n v="5"/>
    <n v="10"/>
    <n v="5"/>
    <n v="5"/>
    <n v="5"/>
    <n v="18"/>
    <n v="25"/>
    <n v="32"/>
  </r>
  <r>
    <s v="ETANOL HIDRATADO (m3)"/>
    <x v="12"/>
    <x v="2"/>
    <x v="0"/>
    <s v="m3"/>
    <n v="8"/>
    <n v="8"/>
    <n v="0"/>
    <n v="0"/>
    <n v="0"/>
    <n v="0"/>
    <n v="0"/>
    <n v="0"/>
    <n v="0"/>
    <n v="0"/>
    <n v="0"/>
    <n v="0"/>
  </r>
  <r>
    <s v="ETANOL HIDRATADO (m3)"/>
    <x v="12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4"/>
    <s v="m3"/>
    <n v="191"/>
    <n v="139"/>
    <n v="202"/>
    <n v="119"/>
    <n v="105"/>
    <n v="97"/>
    <n v="123"/>
    <n v="25"/>
    <n v="17"/>
    <n v="40"/>
    <n v="58"/>
    <n v="390.54700000000003"/>
  </r>
  <r>
    <s v="ETANOL HIDRATADO (m3)"/>
    <x v="12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6"/>
    <s v="m3"/>
    <n v="67.7"/>
    <n v="37.299999999999997"/>
    <n v="16.399999999999999"/>
    <n v="31.3"/>
    <n v="16.5"/>
    <n v="6.7"/>
    <n v="17"/>
    <n v="14"/>
    <n v="10"/>
    <n v="12"/>
    <n v="37"/>
    <n v="83"/>
  </r>
  <r>
    <s v="ETANOL HIDRATADO (m3)"/>
    <x v="12"/>
    <x v="2"/>
    <x v="7"/>
    <s v="m3"/>
    <n v="0"/>
    <n v="10"/>
    <n v="32"/>
    <n v="71"/>
    <n v="37"/>
    <n v="0"/>
    <n v="0"/>
    <n v="0"/>
    <n v="0"/>
    <n v="71"/>
    <n v="10"/>
    <n v="0"/>
  </r>
  <r>
    <s v="ETANOL HIDRATADO (m3)"/>
    <x v="12"/>
    <x v="2"/>
    <x v="8"/>
    <s v="m3"/>
    <n v="110"/>
    <n v="135"/>
    <n v="75"/>
    <n v="560.4"/>
    <n v="674.4"/>
    <n v="347.2"/>
    <n v="69"/>
    <n v="5"/>
    <n v="0"/>
    <n v="15"/>
    <n v="85"/>
    <n v="25"/>
  </r>
  <r>
    <s v="ETANOL HIDRATADO (m3)"/>
    <x v="12"/>
    <x v="2"/>
    <x v="9"/>
    <s v="m3"/>
    <n v="1372"/>
    <n v="1018"/>
    <n v="251"/>
    <n v="407"/>
    <n v="550"/>
    <n v="531.1"/>
    <n v="747"/>
    <n v="187"/>
    <n v="92"/>
    <n v="145"/>
    <n v="187"/>
    <n v="210"/>
  </r>
  <r>
    <s v="ETANOL HIDRATADO (m3)"/>
    <x v="12"/>
    <x v="2"/>
    <x v="10"/>
    <s v="m3"/>
    <n v="0"/>
    <n v="0"/>
    <n v="0"/>
    <n v="0"/>
    <n v="0"/>
    <n v="88"/>
    <n v="222"/>
    <n v="0"/>
    <n v="0"/>
    <n v="0"/>
    <n v="0"/>
    <n v="40"/>
  </r>
  <r>
    <s v="ETANOL HIDRATADO (m3)"/>
    <x v="12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2"/>
    <s v="m3"/>
    <n v="191.5"/>
    <n v="23"/>
    <n v="0"/>
    <n v="25"/>
    <n v="0"/>
    <n v="0"/>
    <n v="0"/>
    <n v="0"/>
    <n v="0"/>
    <n v="0"/>
    <n v="0"/>
    <n v="0"/>
  </r>
  <r>
    <s v="ETANOL HIDRATADO (m3)"/>
    <x v="12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5"/>
    <s v="m3"/>
    <n v="0"/>
    <n v="0"/>
    <n v="0"/>
    <n v="5"/>
    <n v="0"/>
    <n v="0"/>
    <n v="0"/>
    <n v="6"/>
    <n v="22"/>
    <n v="32"/>
    <n v="15"/>
    <n v="126"/>
  </r>
  <r>
    <s v="ETANOL HIDRATADO (m3)"/>
    <x v="12"/>
    <x v="2"/>
    <x v="16"/>
    <s v="m3"/>
    <n v="42"/>
    <n v="27"/>
    <n v="29"/>
    <n v="37.5"/>
    <n v="36"/>
    <n v="2"/>
    <n v="17"/>
    <n v="49.5"/>
    <n v="81"/>
    <n v="123"/>
    <n v="81"/>
    <n v="60"/>
  </r>
  <r>
    <s v="ETANOL HIDRATADO (m3)"/>
    <x v="12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9"/>
    <s v="m3"/>
    <n v="22"/>
    <n v="4"/>
    <n v="21"/>
    <n v="21"/>
    <n v="28.02"/>
    <n v="174"/>
    <n v="185"/>
    <n v="198"/>
    <n v="196"/>
    <n v="182"/>
    <n v="187"/>
    <n v="140"/>
  </r>
  <r>
    <s v="ETANOL HIDRATADO (m3)"/>
    <x v="12"/>
    <x v="2"/>
    <x v="20"/>
    <s v="m3"/>
    <n v="0"/>
    <n v="2"/>
    <n v="0"/>
    <n v="0"/>
    <n v="0"/>
    <n v="0"/>
    <n v="2"/>
    <n v="0"/>
    <n v="0"/>
    <n v="2"/>
    <n v="0"/>
    <n v="0"/>
  </r>
  <r>
    <s v="ETANOL HIDRATADO (m3)"/>
    <x v="12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22"/>
    <s v="m3"/>
    <n v="13"/>
    <n v="15"/>
    <n v="7"/>
    <n v="20.010000000000002"/>
    <n v="10"/>
    <n v="12.99"/>
    <n v="13.97"/>
    <n v="9"/>
    <n v="23.03"/>
    <n v="13"/>
    <n v="12"/>
    <n v="9"/>
  </r>
  <r>
    <s v="ETANOL HIDRATADO (m3)"/>
    <x v="12"/>
    <x v="2"/>
    <x v="23"/>
    <s v="m3"/>
    <n v="5"/>
    <n v="0"/>
    <n v="4"/>
    <n v="11"/>
    <n v="0"/>
    <n v="12"/>
    <n v="5"/>
    <n v="16"/>
    <n v="13"/>
    <n v="9"/>
    <n v="32"/>
    <n v="35"/>
  </r>
  <r>
    <s v="ETANOL HIDRATADO (m3)"/>
    <x v="12"/>
    <x v="2"/>
    <x v="24"/>
    <s v="m3"/>
    <n v="232"/>
    <n v="346"/>
    <n v="396"/>
    <n v="236"/>
    <n v="207"/>
    <n v="185"/>
    <n v="276"/>
    <n v="312"/>
    <n v="346"/>
    <n v="384"/>
    <n v="561"/>
    <n v="392"/>
  </r>
  <r>
    <s v="ETANOL HIDRATADO (m3)"/>
    <x v="12"/>
    <x v="2"/>
    <x v="25"/>
    <s v="m3"/>
    <n v="527.56899999999996"/>
    <n v="5"/>
    <n v="5"/>
    <n v="234.64699999999999"/>
    <n v="10"/>
    <n v="0"/>
    <n v="13"/>
    <n v="22"/>
    <n v="5"/>
    <n v="13"/>
    <n v="15"/>
    <n v="34"/>
  </r>
  <r>
    <s v="ETANOL HIDRATADO (m3)"/>
    <x v="12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3"/>
    <x v="0"/>
    <x v="0"/>
    <s v="m3"/>
    <n v="3369.1309999999999"/>
    <n v="3243.145"/>
    <n v="3112.5590000000002"/>
    <n v="3334.16"/>
    <n v="3524.0790000000002"/>
    <n v="2986.3009999999999"/>
    <n v="3320.56"/>
    <n v="2957.4479999999999"/>
    <n v="2936.7669999999998"/>
    <n v="2927.3629999999998"/>
    <n v="2650.1179999999999"/>
    <n v="2854.056"/>
  </r>
  <r>
    <s v="ETANOL HIDRATADO (m3)"/>
    <x v="13"/>
    <x v="0"/>
    <x v="1"/>
    <s v="m3"/>
    <n v="1959.402"/>
    <n v="1890"/>
    <n v="2007.5"/>
    <n v="2126.9450000000002"/>
    <n v="2095.3020000000001"/>
    <n v="1885.896"/>
    <n v="2058.4259999999999"/>
    <n v="1910"/>
    <n v="1881.9739999999999"/>
    <n v="1974.5"/>
    <n v="1651"/>
    <n v="1869.4010000000001"/>
  </r>
  <r>
    <s v="ETANOL HIDRATADO (m3)"/>
    <x v="13"/>
    <x v="0"/>
    <x v="2"/>
    <s v="m3"/>
    <n v="17867.664000000001"/>
    <n v="17788.763999999999"/>
    <n v="18725.768"/>
    <n v="18369.699000000001"/>
    <n v="17770.694"/>
    <n v="16226.630999999999"/>
    <n v="16210.817999999999"/>
    <n v="16118.734"/>
    <n v="15504.814"/>
    <n v="15767.334000000001"/>
    <n v="14588.05"/>
    <n v="16091.050999999999"/>
  </r>
  <r>
    <s v="ETANOL HIDRATADO (m3)"/>
    <x v="13"/>
    <x v="0"/>
    <x v="3"/>
    <s v="m3"/>
    <n v="1031"/>
    <n v="1132"/>
    <n v="1301"/>
    <n v="1323"/>
    <n v="1394"/>
    <n v="1316.5"/>
    <n v="1313"/>
    <n v="1276"/>
    <n v="1422"/>
    <n v="1374"/>
    <n v="1268.8789999999999"/>
    <n v="1362"/>
  </r>
  <r>
    <s v="ETANOL HIDRATADO (m3)"/>
    <x v="13"/>
    <x v="0"/>
    <x v="4"/>
    <s v="m3"/>
    <n v="11014.651"/>
    <n v="10170.549999999999"/>
    <n v="10567.718000000001"/>
    <n v="10591.578"/>
    <n v="10822.107"/>
    <n v="9914.241"/>
    <n v="9952.6270000000004"/>
    <n v="10076.343000000001"/>
    <n v="10560.945"/>
    <n v="10821.109"/>
    <n v="9875.643"/>
    <n v="11654.454"/>
  </r>
  <r>
    <s v="ETANOL HIDRATADO (m3)"/>
    <x v="13"/>
    <x v="0"/>
    <x v="5"/>
    <s v="m3"/>
    <n v="225"/>
    <n v="152"/>
    <n v="197"/>
    <n v="208"/>
    <n v="202"/>
    <n v="175"/>
    <n v="202"/>
    <n v="155"/>
    <n v="177"/>
    <n v="140"/>
    <n v="145"/>
    <n v="165"/>
  </r>
  <r>
    <s v="ETANOL HIDRATADO (m3)"/>
    <x v="13"/>
    <x v="0"/>
    <x v="6"/>
    <s v="m3"/>
    <n v="5868.3"/>
    <n v="4513.3"/>
    <n v="5098.0619999999999"/>
    <n v="5176"/>
    <n v="4876.3999999999996"/>
    <n v="4631.5"/>
    <n v="5403.6450000000004"/>
    <n v="4348.0919999999996"/>
    <n v="4939.5"/>
    <n v="5045"/>
    <n v="4608.7"/>
    <n v="5713"/>
  </r>
  <r>
    <s v="ETANOL HIDRATADO (m3)"/>
    <x v="13"/>
    <x v="0"/>
    <x v="7"/>
    <s v="m3"/>
    <n v="6469.3"/>
    <n v="6165.5"/>
    <n v="6286.4"/>
    <n v="5708.7"/>
    <n v="5255.4"/>
    <n v="5384"/>
    <n v="4944.3"/>
    <n v="5040"/>
    <n v="4826.3999999999996"/>
    <n v="4896.41"/>
    <n v="4579.72"/>
    <n v="5507.1"/>
  </r>
  <r>
    <s v="ETANOL HIDRATADO (m3)"/>
    <x v="13"/>
    <x v="0"/>
    <x v="8"/>
    <s v="m3"/>
    <n v="3333.5"/>
    <n v="2742.9"/>
    <n v="2893.9"/>
    <n v="2795.8870000000002"/>
    <n v="2609.3000000000002"/>
    <n v="2192"/>
    <n v="5137.5"/>
    <n v="5300.5"/>
    <n v="5453.5"/>
    <n v="5661.5"/>
    <n v="4470"/>
    <n v="5389.5"/>
  </r>
  <r>
    <s v="ETANOL HIDRATADO (m3)"/>
    <x v="13"/>
    <x v="0"/>
    <x v="9"/>
    <s v="m3"/>
    <n v="18604.223000000002"/>
    <n v="12127.079"/>
    <n v="12587.492"/>
    <n v="14389.31"/>
    <n v="15324.3"/>
    <n v="13888.487999999999"/>
    <n v="14676.184999999999"/>
    <n v="14032.564"/>
    <n v="14054.924999999999"/>
    <n v="15509.105"/>
    <n v="14974.1"/>
    <n v="18133.691999999999"/>
  </r>
  <r>
    <s v="ETANOL HIDRATADO (m3)"/>
    <x v="13"/>
    <x v="0"/>
    <x v="10"/>
    <s v="m3"/>
    <n v="5124"/>
    <n v="5855"/>
    <n v="5668.5"/>
    <n v="4008.35"/>
    <n v="4203.5"/>
    <n v="4091.8"/>
    <n v="5916.4"/>
    <n v="4828.9129999999996"/>
    <n v="3899"/>
    <n v="3598.5"/>
    <n v="2807.3389999999999"/>
    <n v="5110.5"/>
  </r>
  <r>
    <s v="ETANOL HIDRATADO (m3)"/>
    <x v="13"/>
    <x v="0"/>
    <x v="11"/>
    <s v="m3"/>
    <n v="19089.169999999998"/>
    <n v="14803.74"/>
    <n v="14924.48"/>
    <n v="15419.95"/>
    <n v="15365.55"/>
    <n v="14643.4"/>
    <n v="14811.385"/>
    <n v="13440.47"/>
    <n v="14257.784"/>
    <n v="15133.35"/>
    <n v="14160.03"/>
    <n v="17613.25"/>
  </r>
  <r>
    <s v="ETANOL HIDRATADO (m3)"/>
    <x v="13"/>
    <x v="0"/>
    <x v="12"/>
    <s v="m3"/>
    <n v="27480.2"/>
    <n v="24315.8"/>
    <n v="26305.79"/>
    <n v="28700.9"/>
    <n v="25549"/>
    <n v="25732"/>
    <n v="26807"/>
    <n v="26268.7"/>
    <n v="23407.9"/>
    <n v="26164.3"/>
    <n v="26929.200000000001"/>
    <n v="34098.199999999997"/>
  </r>
  <r>
    <s v="ETANOL HIDRATADO (m3)"/>
    <x v="13"/>
    <x v="0"/>
    <x v="13"/>
    <s v="m3"/>
    <n v="6582"/>
    <n v="5693"/>
    <n v="6021"/>
    <n v="6132"/>
    <n v="7721.5"/>
    <n v="7134.5"/>
    <n v="6992"/>
    <n v="6188.5"/>
    <n v="5548"/>
    <n v="4649"/>
    <n v="4381.5"/>
    <n v="6052"/>
  </r>
  <r>
    <s v="ETANOL HIDRATADO (m3)"/>
    <x v="13"/>
    <x v="0"/>
    <x v="14"/>
    <s v="m3"/>
    <n v="5359"/>
    <n v="4777.5"/>
    <n v="5649.5"/>
    <n v="5820.7"/>
    <n v="5579.3609999999999"/>
    <n v="5401"/>
    <n v="5527.5"/>
    <n v="5328.5"/>
    <n v="5224.5"/>
    <n v="4716.5"/>
    <n v="4101.2"/>
    <n v="4985.5"/>
  </r>
  <r>
    <s v="ETANOL HIDRATADO (m3)"/>
    <x v="13"/>
    <x v="0"/>
    <x v="15"/>
    <s v="m3"/>
    <n v="65093.8"/>
    <n v="53730.188000000002"/>
    <n v="54688.500999999997"/>
    <n v="54363.476000000002"/>
    <n v="50932.114999999998"/>
    <n v="51822.851999999999"/>
    <n v="51569.866000000002"/>
    <n v="50749.523000000001"/>
    <n v="50536.5"/>
    <n v="52914.446000000004"/>
    <n v="49868.9"/>
    <n v="63287.207000000002"/>
  </r>
  <r>
    <s v="ETANOL HIDRATADO (m3)"/>
    <x v="13"/>
    <x v="0"/>
    <x v="16"/>
    <s v="m3"/>
    <n v="203016.24"/>
    <n v="179336.51500000001"/>
    <n v="183826.22099999999"/>
    <n v="192736.64499999999"/>
    <n v="184834.86499999999"/>
    <n v="175028.83799999999"/>
    <n v="185764.291"/>
    <n v="175914.984"/>
    <n v="183221.63200000001"/>
    <n v="190008.609"/>
    <n v="171519.75099999999"/>
    <n v="198815.908"/>
  </r>
  <r>
    <s v="ETANOL HIDRATADO (m3)"/>
    <x v="13"/>
    <x v="0"/>
    <x v="17"/>
    <s v="m3"/>
    <n v="14285.225"/>
    <n v="14050.412"/>
    <n v="13992.163"/>
    <n v="13499.11"/>
    <n v="12700.323"/>
    <n v="11677.446"/>
    <n v="12816"/>
    <n v="12127.636"/>
    <n v="13330.825000000001"/>
    <n v="14135.415000000001"/>
    <n v="13054.1"/>
    <n v="16701.794999999998"/>
  </r>
  <r>
    <s v="ETANOL HIDRATADO (m3)"/>
    <x v="13"/>
    <x v="0"/>
    <x v="18"/>
    <s v="m3"/>
    <n v="97817.538"/>
    <n v="95105.653999999995"/>
    <n v="94868.631999999998"/>
    <n v="96286.626999999993"/>
    <n v="97148.846000000005"/>
    <n v="90890.062000000005"/>
    <n v="92764.152000000002"/>
    <n v="93577.384999999995"/>
    <n v="95566.959000000003"/>
    <n v="100112.181"/>
    <n v="90430.043999999994"/>
    <n v="111901.296"/>
  </r>
  <r>
    <s v="ETANOL HIDRATADO (m3)"/>
    <x v="13"/>
    <x v="0"/>
    <x v="19"/>
    <s v="m3"/>
    <n v="848772.27300000004"/>
    <n v="816245.50100000005"/>
    <n v="843896.62300000002"/>
    <n v="872788.14099999995"/>
    <n v="851625.85499999998"/>
    <n v="797164.65300000005"/>
    <n v="810650.08400000003"/>
    <n v="818929.76100000006"/>
    <n v="841922.00300000003"/>
    <n v="889456.79799999995"/>
    <n v="815119.47400000005"/>
    <n v="934476.49199999997"/>
  </r>
  <r>
    <s v="ETANOL HIDRATADO (m3)"/>
    <x v="13"/>
    <x v="0"/>
    <x v="20"/>
    <s v="m3"/>
    <n v="112772.52099999999"/>
    <n v="106758.924"/>
    <n v="112555.599"/>
    <n v="113756.87300000001"/>
    <n v="106075.802"/>
    <n v="92139.775999999998"/>
    <n v="96986.906000000003"/>
    <n v="96781.323000000004"/>
    <n v="105346.762"/>
    <n v="113301.783"/>
    <n v="105315.58"/>
    <n v="126949.85"/>
  </r>
  <r>
    <s v="ETANOL HIDRATADO (m3)"/>
    <x v="13"/>
    <x v="0"/>
    <x v="21"/>
    <s v="m3"/>
    <n v="29785.32"/>
    <n v="28563.005000000001"/>
    <n v="29813.8"/>
    <n v="28102.563999999998"/>
    <n v="25515.66"/>
    <n v="21556.81"/>
    <n v="22612.136999999999"/>
    <n v="22237.493999999999"/>
    <n v="23241.49"/>
    <n v="25279.78"/>
    <n v="22736.57"/>
    <n v="28817.001"/>
  </r>
  <r>
    <s v="ETANOL HIDRATADO (m3)"/>
    <x v="13"/>
    <x v="0"/>
    <x v="22"/>
    <s v="m3"/>
    <n v="11572.805"/>
    <n v="11017.253000000001"/>
    <n v="11831.145"/>
    <n v="11690.264999999999"/>
    <n v="10321.366"/>
    <n v="9150.0820000000003"/>
    <n v="9880.8369999999995"/>
    <n v="9348.3150000000005"/>
    <n v="10012.495999999999"/>
    <n v="11598.187"/>
    <n v="10697.635"/>
    <n v="13373.387000000001"/>
  </r>
  <r>
    <s v="ETANOL HIDRATADO (m3)"/>
    <x v="13"/>
    <x v="0"/>
    <x v="23"/>
    <s v="m3"/>
    <n v="31377.444"/>
    <n v="28896.29"/>
    <n v="31538.837"/>
    <n v="30693.579000000002"/>
    <n v="29845.918000000001"/>
    <n v="25445.631000000001"/>
    <n v="27651.932000000001"/>
    <n v="27837.094000000001"/>
    <n v="30096.472000000002"/>
    <n v="31404.311000000002"/>
    <n v="28990.653999999999"/>
    <n v="34682.847999999998"/>
  </r>
  <r>
    <s v="ETANOL HIDRATADO (m3)"/>
    <x v="13"/>
    <x v="0"/>
    <x v="24"/>
    <s v="m3"/>
    <n v="90254.364000000001"/>
    <n v="83461.334000000003"/>
    <n v="88922.319000000003"/>
    <n v="93112.451000000001"/>
    <n v="90932.513999999996"/>
    <n v="84420.692999999999"/>
    <n v="89417.45"/>
    <n v="89296.925000000003"/>
    <n v="93676.885999999999"/>
    <n v="97412.353000000003"/>
    <n v="87074.82"/>
    <n v="101240.978"/>
  </r>
  <r>
    <s v="ETANOL HIDRATADO (m3)"/>
    <x v="13"/>
    <x v="0"/>
    <x v="25"/>
    <s v="m3"/>
    <n v="144029.42800000001"/>
    <n v="129933.879"/>
    <n v="139915.82699999999"/>
    <n v="143147.64199999999"/>
    <n v="137665.26500000001"/>
    <n v="127058.45299999999"/>
    <n v="130574.527"/>
    <n v="130554.664"/>
    <n v="132982.94200000001"/>
    <n v="138786.19899999999"/>
    <n v="127540.348"/>
    <n v="141539.60699999999"/>
  </r>
  <r>
    <s v="ETANOL HIDRATADO (m3)"/>
    <x v="13"/>
    <x v="0"/>
    <x v="26"/>
    <s v="m3"/>
    <n v="30118.7"/>
    <n v="27425.9"/>
    <n v="27709.7"/>
    <n v="26308.400000000001"/>
    <n v="25484.2"/>
    <n v="22547.4"/>
    <n v="22945.4"/>
    <n v="23631.5"/>
    <n v="23999"/>
    <n v="24988.7"/>
    <n v="22651"/>
    <n v="23194.400000000001"/>
  </r>
  <r>
    <s v="ETANOL HIDRATADO (m3)"/>
    <x v="13"/>
    <x v="1"/>
    <x v="0"/>
    <s v="m3"/>
    <n v="59.902000000000001"/>
    <n v="46.8"/>
    <n v="44.899000000000001"/>
    <n v="36.954000000000001"/>
    <n v="11.945"/>
    <n v="15"/>
    <n v="12"/>
    <n v="5"/>
    <n v="5"/>
    <n v="39.896000000000001"/>
    <n v="37.326999999999998"/>
    <n v="27.355"/>
  </r>
  <r>
    <s v="ETANOL HIDRATADO (m3)"/>
    <x v="13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13"/>
    <x v="1"/>
    <x v="2"/>
    <s v="m3"/>
    <n v="5"/>
    <n v="0"/>
    <n v="0"/>
    <n v="4.9480000000000004"/>
    <n v="0"/>
    <n v="-5"/>
    <n v="4.9539999999999997"/>
    <n v="0"/>
    <n v="0"/>
    <n v="29.937000000000001"/>
    <n v="110"/>
    <n v="209.94800000000001"/>
  </r>
  <r>
    <s v="ETANOL HIDRATADO (m3)"/>
    <x v="13"/>
    <x v="1"/>
    <x v="3"/>
    <s v="m3"/>
    <n v="15"/>
    <n v="10"/>
    <n v="0"/>
    <n v="15"/>
    <n v="55"/>
    <n v="53"/>
    <n v="43"/>
    <n v="8"/>
    <n v="0"/>
    <n v="18"/>
    <n v="5"/>
    <n v="13"/>
  </r>
  <r>
    <s v="ETANOL HIDRATADO (m3)"/>
    <x v="13"/>
    <x v="1"/>
    <x v="4"/>
    <s v="m3"/>
    <n v="277"/>
    <n v="268.32400000000001"/>
    <n v="320.8"/>
    <n v="269.90100000000001"/>
    <n v="232.89599999999999"/>
    <n v="182.947"/>
    <n v="176.83500000000001"/>
    <n v="160"/>
    <n v="170"/>
    <n v="178.91200000000001"/>
    <n v="85"/>
    <n v="226"/>
  </r>
  <r>
    <s v="ETANOL HIDRATADO (m3)"/>
    <x v="13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13"/>
    <x v="1"/>
    <x v="6"/>
    <s v="m3"/>
    <n v="97"/>
    <n v="70"/>
    <n v="9"/>
    <n v="0"/>
    <n v="0"/>
    <n v="0"/>
    <n v="0"/>
    <n v="0"/>
    <n v="0"/>
    <n v="0"/>
    <n v="10"/>
    <n v="20"/>
  </r>
  <r>
    <s v="ETANOL HIDRATADO (m3)"/>
    <x v="13"/>
    <x v="1"/>
    <x v="7"/>
    <s v="m3"/>
    <n v="76"/>
    <n v="57"/>
    <n v="41"/>
    <n v="50"/>
    <n v="5"/>
    <n v="6"/>
    <n v="0"/>
    <n v="7"/>
    <n v="11"/>
    <n v="7"/>
    <n v="20"/>
    <n v="44"/>
  </r>
  <r>
    <s v="ETANOL HIDRATADO (m3)"/>
    <x v="13"/>
    <x v="1"/>
    <x v="8"/>
    <s v="m3"/>
    <n v="30"/>
    <n v="25"/>
    <n v="35"/>
    <n v="23"/>
    <n v="5"/>
    <n v="2"/>
    <n v="82"/>
    <n v="24"/>
    <n v="29"/>
    <n v="34"/>
    <n v="40"/>
    <n v="15"/>
  </r>
  <r>
    <s v="ETANOL HIDRATADO (m3)"/>
    <x v="13"/>
    <x v="1"/>
    <x v="9"/>
    <s v="m3"/>
    <n v="42.563000000000002"/>
    <n v="28.745000000000001"/>
    <n v="57.710999999999999"/>
    <n v="48.593000000000004"/>
    <n v="44.578000000000003"/>
    <n v="44.62"/>
    <n v="127.413"/>
    <n v="100.648"/>
    <n v="51.631999999999998"/>
    <n v="104.59399999999999"/>
    <n v="89.158000000000001"/>
    <n v="113.97799999999999"/>
  </r>
  <r>
    <s v="ETANOL HIDRATADO (m3)"/>
    <x v="13"/>
    <x v="1"/>
    <x v="10"/>
    <s v="m3"/>
    <n v="10"/>
    <n v="5"/>
    <n v="5"/>
    <n v="5"/>
    <n v="5"/>
    <n v="25"/>
    <n v="10"/>
    <n v="5"/>
    <n v="10"/>
    <n v="5"/>
    <n v="20"/>
    <n v="15"/>
  </r>
  <r>
    <s v="ETANOL HIDRATADO (m3)"/>
    <x v="13"/>
    <x v="1"/>
    <x v="11"/>
    <s v="m3"/>
    <n v="7"/>
    <n v="18"/>
    <n v="20"/>
    <n v="14"/>
    <n v="44.5"/>
    <n v="22"/>
    <n v="11"/>
    <n v="18"/>
    <n v="6"/>
    <n v="46.656999999999996"/>
    <n v="0"/>
    <n v="6.5"/>
  </r>
  <r>
    <s v="ETANOL HIDRATADO (m3)"/>
    <x v="13"/>
    <x v="1"/>
    <x v="12"/>
    <s v="m3"/>
    <n v="250"/>
    <n v="200"/>
    <n v="176"/>
    <n v="185"/>
    <n v="205"/>
    <n v="215"/>
    <n v="235"/>
    <n v="240"/>
    <n v="280"/>
    <n v="300"/>
    <n v="325"/>
    <n v="325"/>
  </r>
  <r>
    <s v="ETANOL HIDRATADO (m3)"/>
    <x v="13"/>
    <x v="1"/>
    <x v="13"/>
    <s v="m3"/>
    <n v="40"/>
    <n v="10"/>
    <n v="10"/>
    <n v="-188.49100000000001"/>
    <n v="5"/>
    <n v="5"/>
    <n v="15"/>
    <n v="22.5"/>
    <n v="5"/>
    <n v="10"/>
    <n v="5"/>
    <n v="15"/>
  </r>
  <r>
    <s v="ETANOL HIDRATADO (m3)"/>
    <x v="13"/>
    <x v="1"/>
    <x v="14"/>
    <s v="m3"/>
    <n v="0"/>
    <n v="0"/>
    <n v="0"/>
    <n v="0"/>
    <n v="0"/>
    <n v="0"/>
    <n v="399"/>
    <n v="0"/>
    <n v="0"/>
    <n v="20"/>
    <n v="0"/>
    <n v="0"/>
  </r>
  <r>
    <s v="ETANOL HIDRATADO (m3)"/>
    <x v="13"/>
    <x v="1"/>
    <x v="15"/>
    <s v="m3"/>
    <n v="590"/>
    <n v="609.15"/>
    <n v="734.548"/>
    <n v="575"/>
    <n v="574.46299999999997"/>
    <n v="586.64200000000005"/>
    <n v="566.38199999999995"/>
    <n v="523.74199999999996"/>
    <n v="250"/>
    <n v="343"/>
    <n v="561"/>
    <n v="536"/>
  </r>
  <r>
    <s v="ETANOL HIDRATADO (m3)"/>
    <x v="13"/>
    <x v="1"/>
    <x v="16"/>
    <s v="m3"/>
    <n v="767.45299999999997"/>
    <n v="1162.278"/>
    <n v="1245.759"/>
    <n v="1322.0550000000001"/>
    <n v="2280.6329999999998"/>
    <n v="1716.79"/>
    <n v="2055.8440000000001"/>
    <n v="1682.2860000000001"/>
    <n v="2069.752"/>
    <n v="2265.6660000000002"/>
    <n v="1799.7080000000001"/>
    <n v="1842.5920000000001"/>
  </r>
  <r>
    <s v="ETANOL HIDRATADO (m3)"/>
    <x v="13"/>
    <x v="1"/>
    <x v="17"/>
    <s v="m3"/>
    <n v="157.5"/>
    <n v="62"/>
    <n v="79"/>
    <n v="64.5"/>
    <n v="84"/>
    <n v="125"/>
    <n v="213"/>
    <n v="185"/>
    <n v="204"/>
    <n v="149"/>
    <n v="70"/>
    <n v="97"/>
  </r>
  <r>
    <s v="ETANOL HIDRATADO (m3)"/>
    <x v="13"/>
    <x v="1"/>
    <x v="18"/>
    <s v="m3"/>
    <n v="154.75200000000001"/>
    <n v="149.65799999999999"/>
    <n v="164.77099999999999"/>
    <n v="114.78700000000001"/>
    <n v="124.968"/>
    <n v="179.911"/>
    <n v="309.87799999999999"/>
    <n v="164.93600000000001"/>
    <n v="94.912999999999997"/>
    <n v="124.764"/>
    <n v="104.822"/>
    <n v="199.673"/>
  </r>
  <r>
    <s v="ETANOL HIDRATADO (m3)"/>
    <x v="13"/>
    <x v="1"/>
    <x v="19"/>
    <s v="m3"/>
    <n v="12882.263000000001"/>
    <n v="14573.085999999999"/>
    <n v="15281.465"/>
    <n v="18537.039000000001"/>
    <n v="21626.532999999999"/>
    <n v="21107.494999999999"/>
    <n v="20819.960999999999"/>
    <n v="19466.914000000001"/>
    <n v="25112.244999999999"/>
    <n v="26456.901000000002"/>
    <n v="19586.215"/>
    <n v="17817.315999999999"/>
  </r>
  <r>
    <s v="ETANOL HIDRATADO (m3)"/>
    <x v="13"/>
    <x v="1"/>
    <x v="20"/>
    <s v="m3"/>
    <n v="1958.5"/>
    <n v="1607.8"/>
    <n v="1745"/>
    <n v="1812"/>
    <n v="2070"/>
    <n v="1909.45"/>
    <n v="2369.6"/>
    <n v="1887.5609999999999"/>
    <n v="1906.306"/>
    <n v="2158.6619999999998"/>
    <n v="1630"/>
    <n v="1752.43"/>
  </r>
  <r>
    <s v="ETANOL HIDRATADO (m3)"/>
    <x v="13"/>
    <x v="1"/>
    <x v="21"/>
    <s v="m3"/>
    <n v="115.5"/>
    <n v="213.238"/>
    <n v="102"/>
    <n v="87"/>
    <n v="353.5"/>
    <n v="126.5"/>
    <n v="113"/>
    <n v="61.956000000000003"/>
    <n v="132.5"/>
    <n v="90.5"/>
    <n v="123.41200000000001"/>
    <n v="155.80000000000001"/>
  </r>
  <r>
    <s v="ETANOL HIDRATADO (m3)"/>
    <x v="13"/>
    <x v="1"/>
    <x v="22"/>
    <s v="m3"/>
    <n v="1277.1400000000001"/>
    <n v="442.73700000000002"/>
    <n v="350.17899999999997"/>
    <n v="252.41"/>
    <n v="180.81299999999999"/>
    <n v="119.521"/>
    <n v="93.290999999999997"/>
    <n v="336.09100000000001"/>
    <n v="411.072"/>
    <n v="382.74900000000002"/>
    <n v="496.26"/>
    <n v="950.69600000000003"/>
  </r>
  <r>
    <s v="ETANOL HIDRATADO (m3)"/>
    <x v="13"/>
    <x v="1"/>
    <x v="23"/>
    <s v="m3"/>
    <n v="272.94299999999998"/>
    <n v="287"/>
    <n v="284"/>
    <n v="233"/>
    <n v="224"/>
    <n v="177"/>
    <n v="197"/>
    <n v="132"/>
    <n v="72"/>
    <n v="118.956"/>
    <n v="135.97"/>
    <n v="256.959"/>
  </r>
  <r>
    <s v="ETANOL HIDRATADO (m3)"/>
    <x v="13"/>
    <x v="1"/>
    <x v="24"/>
    <s v="m3"/>
    <n v="2024.405"/>
    <n v="1684.6969999999999"/>
    <n v="1933.5319999999999"/>
    <n v="1510.4179999999999"/>
    <n v="977"/>
    <n v="513"/>
    <n v="898"/>
    <n v="554"/>
    <n v="921.79499999999996"/>
    <n v="1406.0450000000001"/>
    <n v="1519"/>
    <n v="1932.7719999999999"/>
  </r>
  <r>
    <s v="ETANOL HIDRATADO (m3)"/>
    <x v="13"/>
    <x v="1"/>
    <x v="25"/>
    <s v="m3"/>
    <n v="489"/>
    <n v="411"/>
    <n v="415"/>
    <n v="519.29999999999995"/>
    <n v="467.5"/>
    <n v="342"/>
    <n v="285.23899999999998"/>
    <n v="219"/>
    <n v="237"/>
    <n v="417.03"/>
    <n v="551.5"/>
    <n v="421.5"/>
  </r>
  <r>
    <s v="ETANOL HIDRATADO (m3)"/>
    <x v="13"/>
    <x v="1"/>
    <x v="26"/>
    <s v="m3"/>
    <n v="142"/>
    <n v="25"/>
    <n v="18"/>
    <n v="12"/>
    <n v="54"/>
    <n v="0"/>
    <n v="30"/>
    <n v="17"/>
    <n v="20"/>
    <n v="37"/>
    <n v="41"/>
    <n v="70"/>
  </r>
  <r>
    <s v="ETANOL HIDRATADO (m3)"/>
    <x v="13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4"/>
    <s v="m3"/>
    <n v="279.61500000000001"/>
    <n v="519.09900000000005"/>
    <n v="301.21499999999997"/>
    <n v="506.98200000000003"/>
    <n v="422.92599999999999"/>
    <n v="215"/>
    <n v="278"/>
    <n v="213"/>
    <n v="353"/>
    <n v="338"/>
    <n v="155"/>
    <n v="270"/>
  </r>
  <r>
    <s v="ETANOL HIDRATADO (m3)"/>
    <x v="13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6"/>
    <s v="m3"/>
    <n v="47"/>
    <n v="27"/>
    <n v="28"/>
    <n v="17"/>
    <n v="15"/>
    <n v="30"/>
    <n v="31"/>
    <n v="15"/>
    <n v="20"/>
    <n v="33"/>
    <n v="29"/>
    <n v="75"/>
  </r>
  <r>
    <s v="ETANOL HIDRATADO (m3)"/>
    <x v="13"/>
    <x v="2"/>
    <x v="7"/>
    <s v="m3"/>
    <n v="73"/>
    <n v="35"/>
    <n v="63.804000000000002"/>
    <n v="459"/>
    <n v="479.1"/>
    <n v="400.4"/>
    <n v="873"/>
    <n v="795"/>
    <n v="759"/>
    <n v="1109"/>
    <n v="509"/>
    <n v="13"/>
  </r>
  <r>
    <s v="ETANOL HIDRATADO (m3)"/>
    <x v="13"/>
    <x v="2"/>
    <x v="8"/>
    <s v="m3"/>
    <n v="0"/>
    <n v="15"/>
    <n v="15"/>
    <n v="0"/>
    <n v="0"/>
    <n v="0"/>
    <n v="400"/>
    <n v="412"/>
    <n v="290"/>
    <n v="169"/>
    <n v="90"/>
    <n v="135"/>
  </r>
  <r>
    <s v="ETANOL HIDRATADO (m3)"/>
    <x v="13"/>
    <x v="2"/>
    <x v="9"/>
    <s v="m3"/>
    <n v="256"/>
    <n v="150"/>
    <n v="211"/>
    <n v="298"/>
    <n v="353.5"/>
    <n v="220"/>
    <n v="553.5"/>
    <n v="525"/>
    <n v="90"/>
    <n v="75"/>
    <n v="70"/>
    <n v="296"/>
  </r>
  <r>
    <s v="ETANOL HIDRATADO (m3)"/>
    <x v="13"/>
    <x v="2"/>
    <x v="10"/>
    <s v="m3"/>
    <n v="0"/>
    <n v="0"/>
    <n v="0"/>
    <n v="0"/>
    <n v="65"/>
    <n v="44"/>
    <n v="20"/>
    <n v="46"/>
    <n v="0"/>
    <n v="0"/>
    <n v="0"/>
    <n v="65"/>
  </r>
  <r>
    <s v="ETANOL HIDRATADO (m3)"/>
    <x v="13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5"/>
    <s v="m3"/>
    <n v="69"/>
    <n v="37"/>
    <n v="5"/>
    <n v="50"/>
    <n v="20"/>
    <n v="45"/>
    <n v="34"/>
    <n v="0"/>
    <n v="0"/>
    <n v="5"/>
    <n v="30"/>
    <n v="75"/>
  </r>
  <r>
    <s v="ETANOL HIDRATADO (m3)"/>
    <x v="13"/>
    <x v="2"/>
    <x v="16"/>
    <s v="m3"/>
    <n v="64"/>
    <n v="41.225999999999999"/>
    <n v="54"/>
    <n v="36"/>
    <n v="38"/>
    <n v="13"/>
    <n v="17"/>
    <n v="17"/>
    <n v="48"/>
    <n v="52"/>
    <n v="86.5"/>
    <n v="113.5"/>
  </r>
  <r>
    <s v="ETANOL HIDRATADO (m3)"/>
    <x v="13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9"/>
    <s v="m3"/>
    <n v="252.62"/>
    <n v="153"/>
    <n v="161"/>
    <n v="142"/>
    <n v="388.15300000000002"/>
    <n v="105"/>
    <n v="135.08000000000001"/>
    <n v="37"/>
    <n v="165.18799999999999"/>
    <n v="57"/>
    <n v="46"/>
    <n v="33"/>
  </r>
  <r>
    <s v="ETANOL HIDRATADO (m3)"/>
    <x v="13"/>
    <x v="2"/>
    <x v="20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21"/>
    <s v="m3"/>
    <n v="0"/>
    <n v="0"/>
    <n v="0"/>
    <n v="0"/>
    <n v="0"/>
    <n v="25"/>
    <n v="0"/>
    <n v="15"/>
    <n v="10"/>
    <n v="0"/>
    <n v="0"/>
    <n v="0"/>
  </r>
  <r>
    <s v="ETANOL HIDRATADO (m3)"/>
    <x v="13"/>
    <x v="2"/>
    <x v="22"/>
    <s v="m3"/>
    <n v="9.01"/>
    <n v="5.97"/>
    <n v="12.98"/>
    <n v="7.99"/>
    <n v="12.98"/>
    <n v="12.99"/>
    <n v="5"/>
    <n v="5"/>
    <n v="5.99"/>
    <n v="9.99"/>
    <n v="5"/>
    <n v="21"/>
  </r>
  <r>
    <s v="ETANOL HIDRATADO (m3)"/>
    <x v="13"/>
    <x v="2"/>
    <x v="23"/>
    <s v="m3"/>
    <n v="28.5"/>
    <n v="45.5"/>
    <n v="-1.78"/>
    <n v="30"/>
    <n v="17"/>
    <n v="13"/>
    <n v="11"/>
    <n v="10"/>
    <n v="17"/>
    <n v="29"/>
    <n v="62"/>
    <n v="71"/>
  </r>
  <r>
    <s v="ETANOL HIDRATADO (m3)"/>
    <x v="13"/>
    <x v="2"/>
    <x v="24"/>
    <s v="m3"/>
    <n v="471"/>
    <n v="415"/>
    <n v="518"/>
    <n v="417"/>
    <n v="312"/>
    <n v="427"/>
    <n v="341"/>
    <n v="275"/>
    <n v="317"/>
    <n v="520"/>
    <n v="633"/>
    <n v="796"/>
  </r>
  <r>
    <s v="ETANOL HIDRATADO (m3)"/>
    <x v="13"/>
    <x v="2"/>
    <x v="25"/>
    <s v="m3"/>
    <n v="153"/>
    <n v="38"/>
    <n v="48"/>
    <n v="37"/>
    <n v="210"/>
    <n v="17"/>
    <n v="13"/>
    <n v="501.41800000000001"/>
    <n v="282.23500000000001"/>
    <n v="14"/>
    <n v="830.928"/>
    <n v="1615.85"/>
  </r>
  <r>
    <s v="ETANOL HIDRATADO (m3)"/>
    <x v="13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4"/>
    <x v="0"/>
    <x v="0"/>
    <s v="m3"/>
    <n v="2515.2030000000004"/>
    <n v="2259.5219999999999"/>
    <n v="3099.3560000000002"/>
    <n v="3179.9"/>
    <n v="2952.8469999999998"/>
    <n v="3092.3849999999998"/>
    <m/>
    <m/>
    <m/>
    <m/>
    <m/>
    <m/>
  </r>
  <r>
    <s v="ETANOL HIDRATADO (m3)"/>
    <x v="14"/>
    <x v="0"/>
    <x v="1"/>
    <s v="m3"/>
    <n v="1467.615"/>
    <n v="1351"/>
    <n v="1536"/>
    <n v="1841.896"/>
    <n v="1774"/>
    <n v="1725.05"/>
    <m/>
    <m/>
    <m/>
    <m/>
    <m/>
    <m/>
  </r>
  <r>
    <s v="ETANOL HIDRATADO (m3)"/>
    <x v="14"/>
    <x v="0"/>
    <x v="2"/>
    <s v="m3"/>
    <n v="13251.626"/>
    <n v="12772.715"/>
    <n v="16102.327000000001"/>
    <n v="16744.603999999999"/>
    <n v="16647.956000000002"/>
    <n v="16483.574000000001"/>
    <m/>
    <m/>
    <m/>
    <m/>
    <m/>
    <m/>
  </r>
  <r>
    <s v="ETANOL HIDRATADO (m3)"/>
    <x v="14"/>
    <x v="0"/>
    <x v="3"/>
    <s v="m3"/>
    <n v="1076"/>
    <n v="1072"/>
    <n v="1670.374"/>
    <n v="2089.9070000000002"/>
    <n v="2097.444"/>
    <n v="2011.4010000000001"/>
    <m/>
    <m/>
    <m/>
    <m/>
    <m/>
    <m/>
  </r>
  <r>
    <s v="ETANOL HIDRATADO (m3)"/>
    <x v="14"/>
    <x v="0"/>
    <x v="4"/>
    <s v="m3"/>
    <n v="10270.951000000001"/>
    <n v="8581"/>
    <n v="11740.019999999999"/>
    <n v="12261.5"/>
    <n v="11125.337"/>
    <n v="11065.825000000001"/>
    <m/>
    <m/>
    <m/>
    <m/>
    <m/>
    <m/>
  </r>
  <r>
    <s v="ETANOL HIDRATADO (m3)"/>
    <x v="14"/>
    <x v="0"/>
    <x v="5"/>
    <s v="m3"/>
    <n v="115"/>
    <n v="115"/>
    <n v="140"/>
    <n v="163"/>
    <n v="135"/>
    <n v="170"/>
    <m/>
    <m/>
    <m/>
    <m/>
    <m/>
    <m/>
  </r>
  <r>
    <s v="ETANOL HIDRATADO (m3)"/>
    <x v="14"/>
    <x v="0"/>
    <x v="6"/>
    <s v="m3"/>
    <n v="4797.6329999999998"/>
    <n v="3542.8539999999998"/>
    <n v="4433.5"/>
    <n v="4366"/>
    <n v="4582.8"/>
    <n v="4824.8999999999996"/>
    <m/>
    <m/>
    <m/>
    <m/>
    <m/>
    <m/>
  </r>
  <r>
    <s v="ETANOL HIDRATADO (m3)"/>
    <x v="14"/>
    <x v="0"/>
    <x v="7"/>
    <s v="m3"/>
    <n v="4964.0999999999995"/>
    <n v="4155.2999999999993"/>
    <n v="6056.8"/>
    <n v="5647.6360000000004"/>
    <n v="5869.5"/>
    <n v="6769.9"/>
    <m/>
    <m/>
    <m/>
    <m/>
    <m/>
    <m/>
  </r>
  <r>
    <s v="ETANOL HIDRATADO (m3)"/>
    <x v="14"/>
    <x v="0"/>
    <x v="8"/>
    <s v="m3"/>
    <n v="4741"/>
    <n v="4629"/>
    <n v="2847.5"/>
    <n v="3034"/>
    <n v="4707"/>
    <n v="6319.5"/>
    <m/>
    <m/>
    <m/>
    <m/>
    <m/>
    <m/>
  </r>
  <r>
    <s v="ETANOL HIDRATADO (m3)"/>
    <x v="14"/>
    <x v="0"/>
    <x v="9"/>
    <s v="m3"/>
    <n v="15528.948"/>
    <n v="14771.000999999998"/>
    <n v="16975.495999999999"/>
    <n v="17597.684000000001"/>
    <n v="17128.731"/>
    <n v="17827.514000000003"/>
    <m/>
    <m/>
    <m/>
    <m/>
    <m/>
    <m/>
  </r>
  <r>
    <s v="ETANOL HIDRATADO (m3)"/>
    <x v="14"/>
    <x v="0"/>
    <x v="10"/>
    <s v="m3"/>
    <n v="3585.5650000000001"/>
    <n v="2983"/>
    <n v="3796.5"/>
    <n v="4984"/>
    <n v="4327.2"/>
    <n v="4602.6000000000004"/>
    <m/>
    <m/>
    <m/>
    <m/>
    <m/>
    <m/>
  </r>
  <r>
    <s v="ETANOL HIDRATADO (m3)"/>
    <x v="14"/>
    <x v="0"/>
    <x v="11"/>
    <s v="m3"/>
    <n v="15944.78"/>
    <n v="13732.1"/>
    <n v="16601.400000000001"/>
    <n v="15918.5"/>
    <n v="14485.2"/>
    <n v="16305.300000000001"/>
    <m/>
    <m/>
    <m/>
    <m/>
    <m/>
    <m/>
  </r>
  <r>
    <s v="ETANOL HIDRATADO (m3)"/>
    <x v="14"/>
    <x v="0"/>
    <x v="12"/>
    <s v="m3"/>
    <n v="29437.598999999998"/>
    <n v="23917.199999999997"/>
    <n v="29738.200999999997"/>
    <n v="30604.672999999999"/>
    <n v="28419.63"/>
    <n v="31678.5"/>
    <m/>
    <m/>
    <m/>
    <m/>
    <m/>
    <m/>
  </r>
  <r>
    <s v="ETANOL HIDRATADO (m3)"/>
    <x v="14"/>
    <x v="0"/>
    <x v="13"/>
    <s v="m3"/>
    <n v="4806.8570000000009"/>
    <n v="4053.6289999999999"/>
    <n v="4796.7510000000002"/>
    <n v="4917.6040000000003"/>
    <n v="5668.1970000000001"/>
    <n v="5627.1440000000002"/>
    <m/>
    <m/>
    <m/>
    <m/>
    <m/>
    <m/>
  </r>
  <r>
    <s v="ETANOL HIDRATADO (m3)"/>
    <x v="14"/>
    <x v="0"/>
    <x v="14"/>
    <s v="m3"/>
    <n v="4412"/>
    <n v="3642"/>
    <n v="4934.9989999999998"/>
    <n v="6406"/>
    <n v="6344"/>
    <n v="5890.5"/>
    <m/>
    <m/>
    <m/>
    <m/>
    <m/>
    <m/>
  </r>
  <r>
    <s v="ETANOL HIDRATADO (m3)"/>
    <x v="14"/>
    <x v="0"/>
    <x v="15"/>
    <s v="m3"/>
    <n v="57863.842999999993"/>
    <n v="46031.200000000004"/>
    <n v="61669.377"/>
    <n v="65867.102000000014"/>
    <n v="64698.096000000012"/>
    <n v="68977.863999999987"/>
    <m/>
    <m/>
    <m/>
    <m/>
    <m/>
    <m/>
  </r>
  <r>
    <s v="ETANOL HIDRATADO (m3)"/>
    <x v="14"/>
    <x v="0"/>
    <x v="16"/>
    <s v="m3"/>
    <n v="164005.82699999999"/>
    <n v="144770.48299999992"/>
    <n v="168343.41599999991"/>
    <n v="170031.05799999993"/>
    <n v="172642.63600000006"/>
    <n v="178636.24399999998"/>
    <m/>
    <m/>
    <m/>
    <m/>
    <m/>
    <m/>
  </r>
  <r>
    <s v="ETANOL HIDRATADO (m3)"/>
    <x v="14"/>
    <x v="0"/>
    <x v="17"/>
    <s v="m3"/>
    <n v="14406.481"/>
    <n v="11917.499999999998"/>
    <n v="13430.001999999999"/>
    <n v="14021.450999999999"/>
    <n v="12934.2"/>
    <n v="13343.188999999998"/>
    <m/>
    <m/>
    <m/>
    <m/>
    <m/>
    <m/>
  </r>
  <r>
    <s v="ETANOL HIDRATADO (m3)"/>
    <x v="14"/>
    <x v="0"/>
    <x v="18"/>
    <s v="m3"/>
    <n v="93961.07699999999"/>
    <n v="86973.22099999999"/>
    <n v="102098.22000000002"/>
    <n v="101426.23199999997"/>
    <n v="98036.246999999974"/>
    <n v="95456.368999999962"/>
    <m/>
    <m/>
    <m/>
    <m/>
    <m/>
    <m/>
  </r>
  <r>
    <s v="ETANOL HIDRATADO (m3)"/>
    <x v="14"/>
    <x v="0"/>
    <x v="19"/>
    <s v="m3"/>
    <n v="781626.52900000056"/>
    <n v="736002.81900000025"/>
    <n v="873365.95600000047"/>
    <n v="900643.85099999967"/>
    <n v="878020.9870000002"/>
    <n v="872020.98899999971"/>
    <m/>
    <m/>
    <m/>
    <m/>
    <m/>
    <m/>
  </r>
  <r>
    <s v="ETANOL HIDRATADO (m3)"/>
    <x v="14"/>
    <x v="0"/>
    <x v="20"/>
    <s v="m3"/>
    <n v="103590.12899999996"/>
    <n v="97784.25599999995"/>
    <n v="114993.03899999999"/>
    <n v="117491.69299999996"/>
    <n v="105728.28999999996"/>
    <n v="108446.42200000005"/>
    <m/>
    <m/>
    <m/>
    <m/>
    <m/>
    <m/>
  </r>
  <r>
    <s v="ETANOL HIDRATADO (m3)"/>
    <x v="14"/>
    <x v="0"/>
    <x v="21"/>
    <s v="m3"/>
    <n v="25980.916000000005"/>
    <n v="23026.010999999999"/>
    <n v="27176.799999999999"/>
    <n v="27687.862000000001"/>
    <n v="24410.056999999997"/>
    <n v="25879.373"/>
    <m/>
    <m/>
    <m/>
    <m/>
    <m/>
    <m/>
  </r>
  <r>
    <s v="ETANOL HIDRATADO (m3)"/>
    <x v="14"/>
    <x v="0"/>
    <x v="22"/>
    <s v="m3"/>
    <n v="11331.654999999997"/>
    <n v="9370.59"/>
    <n v="12596.816000000004"/>
    <n v="12592.945000000003"/>
    <n v="10929.678000000002"/>
    <n v="11820.160000000002"/>
    <m/>
    <m/>
    <m/>
    <m/>
    <m/>
    <m/>
  </r>
  <r>
    <s v="ETANOL HIDRATADO (m3)"/>
    <x v="14"/>
    <x v="0"/>
    <x v="23"/>
    <s v="m3"/>
    <n v="28879.047000000002"/>
    <n v="26530.368999999999"/>
    <n v="30847.965"/>
    <n v="32359.646000000001"/>
    <n v="29796.701000000001"/>
    <n v="30544.584000000003"/>
    <m/>
    <m/>
    <m/>
    <m/>
    <m/>
    <m/>
  </r>
  <r>
    <s v="ETANOL HIDRATADO (m3)"/>
    <x v="14"/>
    <x v="0"/>
    <x v="24"/>
    <s v="m3"/>
    <n v="84171.005999999979"/>
    <n v="77976.272000000012"/>
    <n v="87381.996999999974"/>
    <n v="90409.618000000017"/>
    <n v="87434.821000000011"/>
    <n v="91718.88900000001"/>
    <m/>
    <m/>
    <m/>
    <m/>
    <m/>
    <m/>
  </r>
  <r>
    <s v="ETANOL HIDRATADO (m3)"/>
    <x v="14"/>
    <x v="0"/>
    <x v="25"/>
    <s v="m3"/>
    <n v="117271.95599999999"/>
    <n v="109507.99800000001"/>
    <n v="125921.23899999999"/>
    <n v="124746.18999999999"/>
    <n v="127963.86899999999"/>
    <n v="131501.32500000001"/>
    <m/>
    <m/>
    <m/>
    <m/>
    <m/>
    <m/>
  </r>
  <r>
    <s v="ETANOL HIDRATADO (m3)"/>
    <x v="14"/>
    <x v="0"/>
    <x v="26"/>
    <s v="m3"/>
    <n v="18953.5"/>
    <n v="16520.958999999999"/>
    <n v="19195.273000000001"/>
    <n v="19366.597999999998"/>
    <n v="26616.777000000002"/>
    <n v="32338.59"/>
    <m/>
    <m/>
    <m/>
    <m/>
    <m/>
    <m/>
  </r>
  <r>
    <s v="ETANOL HIDRATADO (m3)"/>
    <x v="14"/>
    <x v="1"/>
    <x v="0"/>
    <s v="m3"/>
    <n v="50.19"/>
    <n v="17.856999999999999"/>
    <n v="36.808999999999997"/>
    <n v="9.9450000000000003"/>
    <n v="25"/>
    <n v="14.888"/>
    <m/>
    <m/>
    <m/>
    <m/>
    <m/>
    <m/>
  </r>
  <r>
    <s v="ETANOL HIDRATADO (m3)"/>
    <x v="14"/>
    <x v="1"/>
    <x v="1"/>
    <s v="m3"/>
    <n v="0"/>
    <n v="5"/>
    <n v="0"/>
    <n v="0"/>
    <n v="0"/>
    <n v="0"/>
    <m/>
    <m/>
    <m/>
    <m/>
    <m/>
    <m/>
  </r>
  <r>
    <s v="ETANOL HIDRATADO (m3)"/>
    <x v="14"/>
    <x v="1"/>
    <x v="2"/>
    <s v="m3"/>
    <n v="140"/>
    <n v="50"/>
    <n v="10"/>
    <n v="15.951000000000001"/>
    <n v="12"/>
    <n v="13"/>
    <m/>
    <m/>
    <m/>
    <m/>
    <m/>
    <m/>
  </r>
  <r>
    <s v="ETANOL HIDRATADO (m3)"/>
    <x v="14"/>
    <x v="1"/>
    <x v="3"/>
    <s v="m3"/>
    <n v="0"/>
    <n v="10"/>
    <n v="5"/>
    <n v="13"/>
    <n v="52"/>
    <n v="42"/>
    <m/>
    <m/>
    <m/>
    <m/>
    <m/>
    <m/>
  </r>
  <r>
    <s v="ETANOL HIDRATADO (m3)"/>
    <x v="14"/>
    <x v="1"/>
    <x v="4"/>
    <s v="m3"/>
    <n v="150"/>
    <n v="105"/>
    <n v="147.96899999999999"/>
    <n v="166"/>
    <n v="149"/>
    <n v="188"/>
    <m/>
    <m/>
    <m/>
    <m/>
    <m/>
    <m/>
  </r>
  <r>
    <s v="ETANOL HIDRATADO (m3)"/>
    <x v="14"/>
    <x v="1"/>
    <x v="5"/>
    <s v="m3"/>
    <n v="0"/>
    <n v="0"/>
    <n v="0"/>
    <n v="0"/>
    <n v="0"/>
    <n v="0"/>
    <m/>
    <m/>
    <m/>
    <m/>
    <m/>
    <m/>
  </r>
  <r>
    <s v="ETANOL HIDRATADO (m3)"/>
    <x v="14"/>
    <x v="1"/>
    <x v="6"/>
    <s v="m3"/>
    <n v="20"/>
    <n v="0"/>
    <n v="35"/>
    <n v="0"/>
    <n v="0"/>
    <n v="0"/>
    <m/>
    <m/>
    <m/>
    <m/>
    <m/>
    <m/>
  </r>
  <r>
    <s v="ETANOL HIDRATADO (m3)"/>
    <x v="14"/>
    <x v="1"/>
    <x v="7"/>
    <s v="m3"/>
    <n v="65"/>
    <n v="50"/>
    <n v="76"/>
    <n v="25"/>
    <n v="5"/>
    <n v="3"/>
    <m/>
    <m/>
    <m/>
    <m/>
    <m/>
    <m/>
  </r>
  <r>
    <s v="ETANOL HIDRATADO (m3)"/>
    <x v="14"/>
    <x v="1"/>
    <x v="8"/>
    <s v="m3"/>
    <n v="22"/>
    <n v="25"/>
    <n v="8"/>
    <n v="10"/>
    <n v="14"/>
    <n v="16"/>
    <m/>
    <m/>
    <m/>
    <m/>
    <m/>
    <m/>
  </r>
  <r>
    <s v="ETANOL HIDRATADO (m3)"/>
    <x v="14"/>
    <x v="1"/>
    <x v="9"/>
    <s v="m3"/>
    <n v="49.662999999999997"/>
    <n v="46.739000000000004"/>
    <n v="41.718000000000004"/>
    <n v="51.621000000000002"/>
    <n v="120.66800000000001"/>
    <n v="88.158000000000001"/>
    <m/>
    <m/>
    <m/>
    <m/>
    <m/>
    <m/>
  </r>
  <r>
    <s v="ETANOL HIDRATADO (m3)"/>
    <x v="14"/>
    <x v="1"/>
    <x v="10"/>
    <s v="m3"/>
    <n v="5"/>
    <n v="5"/>
    <n v="10"/>
    <n v="10"/>
    <n v="10"/>
    <n v="10"/>
    <m/>
    <m/>
    <m/>
    <m/>
    <m/>
    <m/>
  </r>
  <r>
    <s v="ETANOL HIDRATADO (m3)"/>
    <x v="14"/>
    <x v="1"/>
    <x v="11"/>
    <s v="m3"/>
    <n v="0"/>
    <n v="0"/>
    <n v="0"/>
    <n v="5"/>
    <n v="0"/>
    <n v="0"/>
    <m/>
    <m/>
    <m/>
    <m/>
    <m/>
    <m/>
  </r>
  <r>
    <s v="ETANOL HIDRATADO (m3)"/>
    <x v="14"/>
    <x v="1"/>
    <x v="12"/>
    <s v="m3"/>
    <n v="257"/>
    <n v="210"/>
    <n v="263"/>
    <n v="327.5"/>
    <n v="277"/>
    <n v="330"/>
    <m/>
    <m/>
    <m/>
    <m/>
    <m/>
    <m/>
  </r>
  <r>
    <s v="ETANOL HIDRATADO (m3)"/>
    <x v="14"/>
    <x v="1"/>
    <x v="13"/>
    <s v="m3"/>
    <n v="9.9429999999999996"/>
    <n v="14.888"/>
    <n v="9.9450000000000003"/>
    <n v="15"/>
    <n v="19.962"/>
    <n v="45"/>
    <m/>
    <m/>
    <m/>
    <m/>
    <m/>
    <m/>
  </r>
  <r>
    <s v="ETANOL HIDRATADO (m3)"/>
    <x v="14"/>
    <x v="1"/>
    <x v="14"/>
    <s v="m3"/>
    <n v="0"/>
    <n v="0"/>
    <n v="0"/>
    <n v="0"/>
    <n v="0"/>
    <n v="0"/>
    <m/>
    <m/>
    <m/>
    <m/>
    <m/>
    <m/>
  </r>
  <r>
    <s v="ETANOL HIDRATADO (m3)"/>
    <x v="14"/>
    <x v="1"/>
    <x v="15"/>
    <s v="m3"/>
    <n v="432"/>
    <n v="432.65"/>
    <n v="498.19499999999999"/>
    <n v="533.68799999999999"/>
    <n v="580.01"/>
    <n v="462"/>
    <m/>
    <m/>
    <m/>
    <m/>
    <m/>
    <m/>
  </r>
  <r>
    <s v="ETANOL HIDRATADO (m3)"/>
    <x v="14"/>
    <x v="1"/>
    <x v="16"/>
    <s v="m3"/>
    <n v="1829.643"/>
    <n v="1738.2259999999999"/>
    <n v="2117.6019999999999"/>
    <n v="1949.539"/>
    <n v="1920.6990000000001"/>
    <n v="2083.9539999999997"/>
    <m/>
    <m/>
    <m/>
    <m/>
    <m/>
    <m/>
  </r>
  <r>
    <s v="ETANOL HIDRATADO (m3)"/>
    <x v="14"/>
    <x v="1"/>
    <x v="17"/>
    <s v="m3"/>
    <n v="88"/>
    <n v="120"/>
    <n v="116"/>
    <n v="68"/>
    <n v="84"/>
    <n v="93"/>
    <m/>
    <m/>
    <m/>
    <m/>
    <m/>
    <m/>
  </r>
  <r>
    <s v="ETANOL HIDRATADO (m3)"/>
    <x v="14"/>
    <x v="1"/>
    <x v="18"/>
    <s v="m3"/>
    <n v="154.744"/>
    <n v="119.89599999999999"/>
    <n v="74.781000000000006"/>
    <n v="149.74299999999999"/>
    <n v="189.81200000000001"/>
    <n v="234.90900000000002"/>
    <m/>
    <m/>
    <m/>
    <m/>
    <m/>
    <m/>
  </r>
  <r>
    <s v="ETANOL HIDRATADO (m3)"/>
    <x v="14"/>
    <x v="1"/>
    <x v="19"/>
    <s v="m3"/>
    <n v="20702.394"/>
    <n v="18887.681"/>
    <n v="26950.222000000002"/>
    <n v="24011.148999999998"/>
    <n v="22636.284000000011"/>
    <n v="22443.790000000005"/>
    <m/>
    <m/>
    <m/>
    <m/>
    <m/>
    <m/>
  </r>
  <r>
    <s v="ETANOL HIDRATADO (m3)"/>
    <x v="14"/>
    <x v="1"/>
    <x v="20"/>
    <s v="m3"/>
    <n v="1577.3999999999999"/>
    <n v="1515.9240000000002"/>
    <n v="2103.8540000000003"/>
    <n v="2133.3539999999998"/>
    <n v="1921.1029999999998"/>
    <n v="1977.4"/>
    <m/>
    <m/>
    <m/>
    <m/>
    <m/>
    <m/>
  </r>
  <r>
    <s v="ETANOL HIDRATADO (m3)"/>
    <x v="14"/>
    <x v="1"/>
    <x v="21"/>
    <s v="m3"/>
    <n v="101"/>
    <n v="79"/>
    <n v="163"/>
    <n v="138.76"/>
    <n v="112.672"/>
    <n v="142.43799999999999"/>
    <m/>
    <m/>
    <m/>
    <m/>
    <m/>
    <m/>
  </r>
  <r>
    <s v="ETANOL HIDRATADO (m3)"/>
    <x v="14"/>
    <x v="1"/>
    <x v="22"/>
    <s v="m3"/>
    <n v="959.11999999999989"/>
    <n v="446.67599999999999"/>
    <n v="444.05199999999996"/>
    <n v="219.89699999999999"/>
    <n v="181.98699999999999"/>
    <n v="90.866"/>
    <m/>
    <m/>
    <m/>
    <m/>
    <m/>
    <m/>
  </r>
  <r>
    <s v="ETANOL HIDRATADO (m3)"/>
    <x v="14"/>
    <x v="1"/>
    <x v="23"/>
    <s v="m3"/>
    <n v="299.959"/>
    <n v="304"/>
    <n v="374"/>
    <n v="327"/>
    <n v="245.809"/>
    <n v="175.739"/>
    <m/>
    <m/>
    <m/>
    <m/>
    <m/>
    <m/>
  </r>
  <r>
    <s v="ETANOL HIDRATADO (m3)"/>
    <x v="14"/>
    <x v="1"/>
    <x v="24"/>
    <s v="m3"/>
    <n v="1940.2819999999999"/>
    <n v="1687.423"/>
    <n v="1828.788"/>
    <n v="988.79499999999996"/>
    <n v="610.90699999999993"/>
    <n v="578.94000000000005"/>
    <m/>
    <m/>
    <m/>
    <m/>
    <m/>
    <m/>
  </r>
  <r>
    <s v="ETANOL HIDRATADO (m3)"/>
    <x v="14"/>
    <x v="1"/>
    <x v="25"/>
    <s v="m3"/>
    <n v="534"/>
    <n v="570"/>
    <n v="391"/>
    <n v="677"/>
    <n v="613"/>
    <n v="619"/>
    <m/>
    <m/>
    <m/>
    <m/>
    <m/>
    <m/>
  </r>
  <r>
    <s v="ETANOL HIDRATADO (m3)"/>
    <x v="14"/>
    <x v="1"/>
    <x v="26"/>
    <s v="m3"/>
    <n v="35"/>
    <n v="37"/>
    <n v="75"/>
    <n v="83"/>
    <n v="65"/>
    <n v="72"/>
    <m/>
    <m/>
    <m/>
    <m/>
    <m/>
    <m/>
  </r>
  <r>
    <s v="ETANOL HIDRATADO (m3)"/>
    <x v="14"/>
    <x v="2"/>
    <x v="0"/>
    <s v="m3"/>
    <n v="0"/>
    <n v="0"/>
    <n v="0"/>
    <n v="0"/>
    <n v="0"/>
    <n v="0"/>
    <m/>
    <m/>
    <m/>
    <m/>
    <m/>
    <m/>
  </r>
  <r>
    <s v="ETANOL HIDRATADO (m3)"/>
    <x v="14"/>
    <x v="2"/>
    <x v="1"/>
    <s v="m3"/>
    <n v="0"/>
    <n v="0"/>
    <n v="0"/>
    <n v="0"/>
    <n v="0"/>
    <n v="0"/>
    <m/>
    <m/>
    <m/>
    <m/>
    <m/>
    <m/>
  </r>
  <r>
    <s v="ETANOL HIDRATADO (m3)"/>
    <x v="14"/>
    <x v="2"/>
    <x v="2"/>
    <s v="m3"/>
    <n v="0"/>
    <n v="0"/>
    <n v="0"/>
    <n v="0"/>
    <n v="0"/>
    <n v="0"/>
    <m/>
    <m/>
    <m/>
    <m/>
    <m/>
    <m/>
  </r>
  <r>
    <s v="ETANOL HIDRATADO (m3)"/>
    <x v="14"/>
    <x v="2"/>
    <x v="3"/>
    <s v="m3"/>
    <n v="0"/>
    <n v="0"/>
    <n v="0"/>
    <n v="0"/>
    <n v="0"/>
    <n v="0"/>
    <m/>
    <m/>
    <m/>
    <m/>
    <m/>
    <m/>
  </r>
  <r>
    <s v="ETANOL HIDRATADO (m3)"/>
    <x v="14"/>
    <x v="2"/>
    <x v="4"/>
    <s v="m3"/>
    <n v="226.95099999999999"/>
    <n v="171.97399999999999"/>
    <n v="155.96799999999999"/>
    <n v="32"/>
    <n v="181.34899999999999"/>
    <n v="109.376"/>
    <m/>
    <m/>
    <m/>
    <m/>
    <m/>
    <m/>
  </r>
  <r>
    <s v="ETANOL HIDRATADO (m3)"/>
    <x v="14"/>
    <x v="2"/>
    <x v="5"/>
    <s v="m3"/>
    <n v="0"/>
    <n v="0"/>
    <n v="0"/>
    <n v="0"/>
    <n v="0"/>
    <n v="0"/>
    <m/>
    <m/>
    <m/>
    <m/>
    <m/>
    <m/>
  </r>
  <r>
    <s v="ETANOL HIDRATADO (m3)"/>
    <x v="14"/>
    <x v="2"/>
    <x v="6"/>
    <s v="m3"/>
    <n v="46"/>
    <n v="59"/>
    <n v="32"/>
    <n v="18"/>
    <n v="15"/>
    <n v="15"/>
    <m/>
    <m/>
    <m/>
    <m/>
    <m/>
    <m/>
  </r>
  <r>
    <s v="ETANOL HIDRATADO (m3)"/>
    <x v="14"/>
    <x v="2"/>
    <x v="7"/>
    <s v="m3"/>
    <n v="60"/>
    <n v="0"/>
    <n v="0"/>
    <n v="124"/>
    <n v="238.9"/>
    <n v="424"/>
    <m/>
    <m/>
    <m/>
    <m/>
    <m/>
    <m/>
  </r>
  <r>
    <s v="ETANOL HIDRATADO (m3)"/>
    <x v="14"/>
    <x v="2"/>
    <x v="8"/>
    <s v="m3"/>
    <n v="150"/>
    <n v="87"/>
    <n v="0"/>
    <n v="0"/>
    <n v="0"/>
    <n v="83"/>
    <m/>
    <m/>
    <m/>
    <m/>
    <m/>
    <m/>
  </r>
  <r>
    <s v="ETANOL HIDRATADO (m3)"/>
    <x v="14"/>
    <x v="2"/>
    <x v="9"/>
    <s v="m3"/>
    <n v="243"/>
    <n v="45"/>
    <n v="105"/>
    <n v="145"/>
    <n v="537.43799999999999"/>
    <n v="1096.836"/>
    <m/>
    <m/>
    <m/>
    <m/>
    <m/>
    <m/>
  </r>
  <r>
    <s v="ETANOL HIDRATADO (m3)"/>
    <x v="14"/>
    <x v="2"/>
    <x v="10"/>
    <s v="m3"/>
    <n v="0"/>
    <n v="0"/>
    <n v="107"/>
    <n v="0"/>
    <n v="47"/>
    <n v="121"/>
    <m/>
    <m/>
    <m/>
    <m/>
    <m/>
    <m/>
  </r>
  <r>
    <s v="ETANOL HIDRATADO (m3)"/>
    <x v="14"/>
    <x v="2"/>
    <x v="11"/>
    <s v="m3"/>
    <n v="0"/>
    <n v="0"/>
    <n v="0"/>
    <n v="0"/>
    <n v="0"/>
    <n v="0"/>
    <m/>
    <m/>
    <m/>
    <m/>
    <m/>
    <m/>
  </r>
  <r>
    <s v="ETANOL HIDRATADO (m3)"/>
    <x v="14"/>
    <x v="2"/>
    <x v="12"/>
    <s v="m3"/>
    <n v="0"/>
    <n v="82"/>
    <n v="61"/>
    <n v="3"/>
    <n v="13"/>
    <n v="106"/>
    <m/>
    <m/>
    <m/>
    <m/>
    <m/>
    <m/>
  </r>
  <r>
    <s v="ETANOL HIDRATADO (m3)"/>
    <x v="14"/>
    <x v="2"/>
    <x v="13"/>
    <s v="m3"/>
    <n v="0"/>
    <n v="0"/>
    <n v="0"/>
    <n v="0"/>
    <n v="0"/>
    <n v="0"/>
    <m/>
    <m/>
    <m/>
    <m/>
    <m/>
    <m/>
  </r>
  <r>
    <s v="ETANOL HIDRATADO (m3)"/>
    <x v="14"/>
    <x v="2"/>
    <x v="14"/>
    <s v="m3"/>
    <n v="0"/>
    <n v="0"/>
    <n v="0"/>
    <n v="0"/>
    <n v="0"/>
    <n v="0"/>
    <m/>
    <m/>
    <m/>
    <m/>
    <m/>
    <m/>
  </r>
  <r>
    <s v="ETANOL HIDRATADO (m3)"/>
    <x v="14"/>
    <x v="2"/>
    <x v="15"/>
    <s v="m3"/>
    <n v="49"/>
    <n v="30"/>
    <n v="0"/>
    <n v="35"/>
    <n v="0"/>
    <n v="0"/>
    <m/>
    <m/>
    <m/>
    <m/>
    <m/>
    <m/>
  </r>
  <r>
    <s v="ETANOL HIDRATADO (m3)"/>
    <x v="14"/>
    <x v="2"/>
    <x v="16"/>
    <s v="m3"/>
    <n v="50.5"/>
    <n v="86"/>
    <n v="29"/>
    <n v="22.5"/>
    <n v="10.5"/>
    <n v="19"/>
    <m/>
    <m/>
    <m/>
    <m/>
    <m/>
    <m/>
  </r>
  <r>
    <s v="ETANOL HIDRATADO (m3)"/>
    <x v="14"/>
    <x v="2"/>
    <x v="17"/>
    <s v="m3"/>
    <n v="0"/>
    <n v="0"/>
    <n v="0"/>
    <n v="0"/>
    <n v="0"/>
    <n v="0"/>
    <m/>
    <m/>
    <m/>
    <m/>
    <m/>
    <m/>
  </r>
  <r>
    <s v="ETANOL HIDRATADO (m3)"/>
    <x v="14"/>
    <x v="2"/>
    <x v="18"/>
    <s v="m3"/>
    <n v="0"/>
    <n v="0"/>
    <n v="0"/>
    <n v="0"/>
    <n v="0"/>
    <n v="0"/>
    <m/>
    <m/>
    <m/>
    <m/>
    <m/>
    <m/>
  </r>
  <r>
    <s v="ETANOL HIDRATADO (m3)"/>
    <x v="14"/>
    <x v="2"/>
    <x v="19"/>
    <s v="m3"/>
    <n v="65"/>
    <n v="70"/>
    <n v="69"/>
    <n v="63"/>
    <n v="107"/>
    <n v="60"/>
    <m/>
    <m/>
    <m/>
    <m/>
    <m/>
    <m/>
  </r>
  <r>
    <s v="ETANOL HIDRATADO (m3)"/>
    <x v="14"/>
    <x v="2"/>
    <x v="20"/>
    <s v="m3"/>
    <n v="0"/>
    <n v="0"/>
    <n v="0"/>
    <n v="0"/>
    <n v="0"/>
    <n v="70"/>
    <m/>
    <m/>
    <m/>
    <m/>
    <m/>
    <m/>
  </r>
  <r>
    <s v="ETANOL HIDRATADO (m3)"/>
    <x v="14"/>
    <x v="2"/>
    <x v="21"/>
    <s v="m3"/>
    <n v="0"/>
    <n v="0"/>
    <n v="0"/>
    <n v="0"/>
    <n v="0"/>
    <n v="0"/>
    <m/>
    <m/>
    <m/>
    <m/>
    <m/>
    <m/>
  </r>
  <r>
    <s v="ETANOL HIDRATADO (m3)"/>
    <x v="14"/>
    <x v="2"/>
    <x v="22"/>
    <s v="m3"/>
    <n v="2.99"/>
    <n v="9"/>
    <n v="16"/>
    <n v="2.99"/>
    <n v="14.99"/>
    <n v="36"/>
    <m/>
    <m/>
    <m/>
    <m/>
    <m/>
    <m/>
  </r>
  <r>
    <s v="ETANOL HIDRATADO (m3)"/>
    <x v="14"/>
    <x v="2"/>
    <x v="23"/>
    <s v="m3"/>
    <n v="29"/>
    <n v="27"/>
    <n v="19"/>
    <n v="48.5"/>
    <n v="65.5"/>
    <n v="56"/>
    <m/>
    <m/>
    <m/>
    <m/>
    <m/>
    <m/>
  </r>
  <r>
    <s v="ETANOL HIDRATADO (m3)"/>
    <x v="14"/>
    <x v="2"/>
    <x v="24"/>
    <s v="m3"/>
    <n v="626"/>
    <n v="556"/>
    <n v="643"/>
    <n v="561"/>
    <n v="492"/>
    <n v="516"/>
    <m/>
    <m/>
    <m/>
    <m/>
    <m/>
    <m/>
  </r>
  <r>
    <s v="ETANOL HIDRATADO (m3)"/>
    <x v="14"/>
    <x v="2"/>
    <x v="25"/>
    <s v="m3"/>
    <n v="1062.4290000000001"/>
    <n v="1315.1690000000001"/>
    <n v="1509.8009999999999"/>
    <n v="1881.915"/>
    <n v="1998.212"/>
    <n v="2969.6959999999999"/>
    <m/>
    <m/>
    <m/>
    <m/>
    <m/>
    <m/>
  </r>
  <r>
    <s v="ETANOL HIDRATADO (m3)"/>
    <x v="14"/>
    <x v="2"/>
    <x v="26"/>
    <s v="m3"/>
    <n v="0"/>
    <n v="0"/>
    <n v="0"/>
    <n v="0"/>
    <n v="0"/>
    <n v="0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">
  <r>
    <x v="0"/>
    <x v="0"/>
    <x v="0"/>
    <x v="0"/>
    <s v="m3"/>
    <n v="5296.3061594202891"/>
    <n v="5208.173913043478"/>
    <n v="5716.313405797101"/>
    <n v="5428.0597826086951"/>
    <n v="5850.896739130435"/>
    <n v="5418.9094202898541"/>
    <n v="5566.4710144927531"/>
    <n v="5738.661231884058"/>
    <n v="5283.1413043478251"/>
    <n v="5648.0199275362311"/>
    <n v="5829.20652173913"/>
    <n v="6238.3224637681151"/>
  </r>
  <r>
    <x v="0"/>
    <x v="0"/>
    <x v="0"/>
    <x v="1"/>
    <s v="m3"/>
    <n v="1922.911231884058"/>
    <n v="1628.56884057971"/>
    <n v="1823.5"/>
    <n v="2075.155797101449"/>
    <n v="1990.170289855072"/>
    <n v="1972.429347826087"/>
    <n v="1937.173913043478"/>
    <n v="1903.626811594203"/>
    <n v="1629.61231884058"/>
    <n v="2005.036231884058"/>
    <n v="2062.501811594203"/>
    <n v="1908.58152173913"/>
  </r>
  <r>
    <x v="0"/>
    <x v="0"/>
    <x v="0"/>
    <x v="2"/>
    <s v="m3"/>
    <n v="9572.1739130434762"/>
    <n v="8896.141304347826"/>
    <n v="9768.3768115942021"/>
    <n v="10111.83876811594"/>
    <n v="9972.0307971014499"/>
    <n v="9494.851449275362"/>
    <n v="9368.7826086956502"/>
    <n v="9841.75"/>
    <n v="8615.972826086956"/>
    <n v="9781.2898550724622"/>
    <n v="9277.1431159420281"/>
    <n v="10153.15036231884"/>
  </r>
  <r>
    <x v="0"/>
    <x v="0"/>
    <x v="0"/>
    <x v="3"/>
    <s v="m3"/>
    <n v="1191.80615942029"/>
    <n v="1085.913043478261"/>
    <n v="1225.224637681159"/>
    <n v="1291.521739130435"/>
    <n v="1390.61231884058"/>
    <n v="1256.585144927536"/>
    <n v="1347.954710144928"/>
    <n v="1264.210144927536"/>
    <n v="1151.907608695652"/>
    <n v="1205.41847826087"/>
    <n v="1186.784420289855"/>
    <n v="1248.597826086956"/>
  </r>
  <r>
    <x v="0"/>
    <x v="0"/>
    <x v="0"/>
    <x v="4"/>
    <s v="m3"/>
    <n v="20759.570652173908"/>
    <n v="19432.61413043478"/>
    <n v="22721.494565217388"/>
    <n v="20505.632246376808"/>
    <n v="22613.8152173913"/>
    <n v="20722.170289855068"/>
    <n v="20376.0597826087"/>
    <n v="22108.259057971009"/>
    <n v="20285.021739130429"/>
    <n v="22353.382246376808"/>
    <n v="21324.11050724638"/>
    <n v="22226.80072463768"/>
  </r>
  <r>
    <x v="0"/>
    <x v="0"/>
    <x v="0"/>
    <x v="5"/>
    <s v="m3"/>
    <n v="1978.891304347826"/>
    <n v="1758.7753623188401"/>
    <n v="2289.076086956522"/>
    <n v="2128.726449275362"/>
    <n v="2263.525362318841"/>
    <n v="2077.096014492754"/>
    <n v="1932.994565217391"/>
    <n v="2182.628623188406"/>
    <n v="2023.733695652174"/>
    <n v="2122.528985507246"/>
    <n v="2100.414855072464"/>
    <n v="2110.028985507246"/>
  </r>
  <r>
    <x v="0"/>
    <x v="0"/>
    <x v="0"/>
    <x v="6"/>
    <s v="m3"/>
    <n v="6058.686594202898"/>
    <n v="5588.1304347826081"/>
    <n v="6409.498188405797"/>
    <n v="5803.244565217391"/>
    <n v="5954.9076086956511"/>
    <n v="5731.2735507246371"/>
    <n v="5737.884057971014"/>
    <n v="5736.217391304348"/>
    <n v="5263.226449275362"/>
    <n v="5729.155797101449"/>
    <n v="5691.2499999999991"/>
    <n v="5993.4221014492741"/>
  </r>
  <r>
    <x v="0"/>
    <x v="0"/>
    <x v="1"/>
    <x v="7"/>
    <s v="m3"/>
    <n v="14259.95471014493"/>
    <n v="12921.51811594203"/>
    <n v="15231.498188405791"/>
    <n v="14570.29710144927"/>
    <n v="15314.09782608696"/>
    <n v="14299.78623188406"/>
    <n v="14839.46557971014"/>
    <n v="15369.44565217391"/>
    <n v="14184.57246376812"/>
    <n v="15082.65942028985"/>
    <n v="14480.97463768116"/>
    <n v="15578.14311594203"/>
  </r>
  <r>
    <x v="0"/>
    <x v="0"/>
    <x v="1"/>
    <x v="8"/>
    <s v="m3"/>
    <n v="9288.0144927536239"/>
    <n v="7937.8097826086951"/>
    <n v="9392.4655797101441"/>
    <n v="9067.851449275362"/>
    <n v="9442.7355072463761"/>
    <n v="9163.585144927536"/>
    <n v="9515.617753623188"/>
    <n v="9854.391304347826"/>
    <n v="8994.5036231884042"/>
    <n v="9270.9492753623181"/>
    <n v="8944.8822463768101"/>
    <n v="9443.634057971014"/>
  </r>
  <r>
    <x v="0"/>
    <x v="0"/>
    <x v="1"/>
    <x v="9"/>
    <s v="m3"/>
    <n v="27130.655797101441"/>
    <n v="24800.083333333328"/>
    <n v="29005.568840579708"/>
    <n v="26806.02536231884"/>
    <n v="29634.748188405789"/>
    <n v="28039.192028985501"/>
    <n v="28360.596014492749"/>
    <n v="30252.78985507246"/>
    <n v="28776.92391304348"/>
    <n v="27493.623188405789"/>
    <n v="28547.05253623188"/>
    <n v="30067.11231884058"/>
  </r>
  <r>
    <x v="0"/>
    <x v="0"/>
    <x v="1"/>
    <x v="10"/>
    <s v="m3"/>
    <n v="13638.00905797101"/>
    <n v="11955.52536231884"/>
    <n v="14152.235507246371"/>
    <n v="12901.00724637681"/>
    <n v="14279.360507246371"/>
    <n v="13537.19927536232"/>
    <n v="13807.27173913043"/>
    <n v="14880.35326086956"/>
    <n v="13548.05615942029"/>
    <n v="14150.878623188401"/>
    <n v="13984.33333333333"/>
    <n v="14440.59601449275"/>
  </r>
  <r>
    <x v="0"/>
    <x v="0"/>
    <x v="1"/>
    <x v="11"/>
    <s v="m3"/>
    <n v="14179.79891304348"/>
    <n v="12603.46557971014"/>
    <n v="14248.90217391304"/>
    <n v="13784.57246376812"/>
    <n v="14692.88224637681"/>
    <n v="14949.55434782609"/>
    <n v="14523.63224637681"/>
    <n v="16178.76992753623"/>
    <n v="14246.373188405791"/>
    <n v="14702.4347826087"/>
    <n v="14367.78985507246"/>
    <n v="14880.29528985507"/>
  </r>
  <r>
    <x v="0"/>
    <x v="0"/>
    <x v="1"/>
    <x v="12"/>
    <s v="m3"/>
    <n v="31586.51449275362"/>
    <n v="28883.80253623188"/>
    <n v="33934.632246376823"/>
    <n v="31795.95108695652"/>
    <n v="34598.588768115937"/>
    <n v="35025.67572463768"/>
    <n v="34761.862318840584"/>
    <n v="37092.416666666657"/>
    <n v="34033.594202898537"/>
    <n v="35129.016304347817"/>
    <n v="33940.1231884058"/>
    <n v="35497.30253623188"/>
  </r>
  <r>
    <x v="0"/>
    <x v="0"/>
    <x v="1"/>
    <x v="13"/>
    <s v="m3"/>
    <n v="11346.66666666667"/>
    <n v="10271.8152173913"/>
    <n v="11670.88224637681"/>
    <n v="10689.68115942029"/>
    <n v="12266.45108695652"/>
    <n v="11683.71739130435"/>
    <n v="12212.58876811594"/>
    <n v="12587.65942028985"/>
    <n v="11868.25543478261"/>
    <n v="12438.24275362319"/>
    <n v="11802.89673913043"/>
    <n v="12005.15942028985"/>
  </r>
  <r>
    <x v="0"/>
    <x v="0"/>
    <x v="1"/>
    <x v="14"/>
    <s v="m3"/>
    <n v="7328.3822463768101"/>
    <n v="6694.0960144927531"/>
    <n v="7807.744565217391"/>
    <n v="7128.7427536231871"/>
    <n v="7902.0724637681151"/>
    <n v="7789.3659420289841"/>
    <n v="7833.105072463768"/>
    <n v="8398.0018115942039"/>
    <n v="7821.0416666666661"/>
    <n v="8146.0235507246371"/>
    <n v="7504.9148550724631"/>
    <n v="7759.188405797101"/>
  </r>
  <r>
    <x v="0"/>
    <x v="0"/>
    <x v="1"/>
    <x v="15"/>
    <s v="m3"/>
    <n v="52634.949275362313"/>
    <n v="47921.458333333328"/>
    <n v="55797.739130434777"/>
    <n v="52882.219202898537"/>
    <n v="57345.635869565209"/>
    <n v="58843.456521739128"/>
    <n v="58050.817028985497"/>
    <n v="60817.880434782601"/>
    <n v="57968.614130434777"/>
    <n v="59735.762681159416"/>
    <n v="55499.735507246383"/>
    <n v="58877.092391304337"/>
  </r>
  <r>
    <x v="0"/>
    <x v="0"/>
    <x v="2"/>
    <x v="16"/>
    <s v="m3"/>
    <n v="76506.01630434781"/>
    <n v="71815.648550724625"/>
    <n v="77881.543478260865"/>
    <n v="72953.663043478256"/>
    <n v="81510.653985507233"/>
    <n v="82642.648550724625"/>
    <n v="79237.231884057968"/>
    <n v="84011.833333333328"/>
    <n v="72984.606884057968"/>
    <n v="76695.646739130418"/>
    <n v="74623.215579710144"/>
    <n v="77804.985507246369"/>
  </r>
  <r>
    <x v="0"/>
    <x v="0"/>
    <x v="2"/>
    <x v="17"/>
    <s v="m3"/>
    <n v="14617.128623188401"/>
    <n v="13204.11594202898"/>
    <n v="14611.735507246371"/>
    <n v="14768.85688405797"/>
    <n v="16805.85144927536"/>
    <n v="16418.11050724638"/>
    <n v="16028.3134057971"/>
    <n v="17016.67391304348"/>
    <n v="15559.24275362319"/>
    <n v="16666.32427536232"/>
    <n v="15395.110507246371"/>
    <n v="15784.684782608691"/>
  </r>
  <r>
    <x v="0"/>
    <x v="0"/>
    <x v="2"/>
    <x v="18"/>
    <s v="m3"/>
    <n v="60904.818840579697"/>
    <n v="57515.244565217377"/>
    <n v="61480.454710144921"/>
    <n v="60545.480072463768"/>
    <n v="68930.856884057968"/>
    <n v="66814.846014492752"/>
    <n v="68531.760869565216"/>
    <n v="72292.155797101441"/>
    <n v="63502.326086956513"/>
    <n v="68786.126811594208"/>
    <n v="65403.106884057968"/>
    <n v="68647.971014492752"/>
  </r>
  <r>
    <x v="0"/>
    <x v="0"/>
    <x v="2"/>
    <x v="19"/>
    <s v="m3"/>
    <n v="152351.44384057971"/>
    <n v="145158.6702898551"/>
    <n v="154378.57427536231"/>
    <n v="150535.6105072464"/>
    <n v="170681.66485507239"/>
    <n v="172850.23731884061"/>
    <n v="173009.11231884061"/>
    <n v="176656.8677536232"/>
    <n v="162868.7427536232"/>
    <n v="171810.09057971009"/>
    <n v="165875.70289855069"/>
    <n v="172782.17934782611"/>
  </r>
  <r>
    <x v="0"/>
    <x v="0"/>
    <x v="3"/>
    <x v="20"/>
    <s v="m3"/>
    <n v="42264.72644927536"/>
    <n v="40069.295289855072"/>
    <n v="43928.242753623177"/>
    <n v="41509.418478260857"/>
    <n v="46068.621376811592"/>
    <n v="46828.074275362313"/>
    <n v="47633.748188405792"/>
    <n v="47656.440217391297"/>
    <n v="43001.355072463768"/>
    <n v="44140.155797101448"/>
    <n v="44043.09963768116"/>
    <n v="44617.788043478256"/>
  </r>
  <r>
    <x v="0"/>
    <x v="0"/>
    <x v="3"/>
    <x v="21"/>
    <s v="m3"/>
    <n v="21578.05072463768"/>
    <n v="19798.71376811594"/>
    <n v="21300.804347826081"/>
    <n v="20542.197463768109"/>
    <n v="23500.157608695648"/>
    <n v="23406.045289855068"/>
    <n v="23943.503623188401"/>
    <n v="24121.21195652174"/>
    <n v="21890.634057971009"/>
    <n v="23390.067028985501"/>
    <n v="22860.6231884058"/>
    <n v="22774.144927536228"/>
  </r>
  <r>
    <x v="0"/>
    <x v="0"/>
    <x v="3"/>
    <x v="22"/>
    <s v="m3"/>
    <n v="42303.519927536217"/>
    <n v="40305.605072463768"/>
    <n v="46164.532608695648"/>
    <n v="43382.992753623177"/>
    <n v="50874.786231884063"/>
    <n v="49810.306159420288"/>
    <n v="51884.918478260857"/>
    <n v="52202.936594202889"/>
    <n v="45636.358695652169"/>
    <n v="47676.211956521744"/>
    <n v="46025.121376811592"/>
    <n v="44070.148550724633"/>
  </r>
  <r>
    <x v="0"/>
    <x v="0"/>
    <x v="4"/>
    <x v="23"/>
    <s v="m3"/>
    <n v="9398.9547101449261"/>
    <n v="8791.6829710144921"/>
    <n v="10057.72826086956"/>
    <n v="9338.5036231884042"/>
    <n v="10348.62137681159"/>
    <n v="9971.3641304347821"/>
    <n v="10370.83152173913"/>
    <n v="10562.90579710145"/>
    <n v="9104.0416666666661"/>
    <n v="9640.9547101449261"/>
    <n v="9456.7880434782601"/>
    <n v="9751.8605072463743"/>
  </r>
  <r>
    <x v="0"/>
    <x v="0"/>
    <x v="4"/>
    <x v="24"/>
    <s v="m3"/>
    <n v="11841.72463768116"/>
    <n v="11395.08152173913"/>
    <n v="12415.41485507246"/>
    <n v="11603.128623188401"/>
    <n v="12586.75905797101"/>
    <n v="11967.360507246371"/>
    <n v="12368.4347826087"/>
    <n v="12675.63224637681"/>
    <n v="11001.09420289855"/>
    <n v="12174.82971014493"/>
    <n v="11867.28985507246"/>
    <n v="12357.42210144927"/>
  </r>
  <r>
    <x v="0"/>
    <x v="0"/>
    <x v="4"/>
    <x v="25"/>
    <s v="m3"/>
    <n v="31525.57427536232"/>
    <n v="29727.882246376808"/>
    <n v="32072.08695652174"/>
    <n v="30448.48550724638"/>
    <n v="32614.123188405789"/>
    <n v="31723.820652173908"/>
    <n v="31647.559782608689"/>
    <n v="32631.41123188406"/>
    <n v="29222.53804347826"/>
    <n v="31993.82427536232"/>
    <n v="31143.730072463761"/>
    <n v="32271.03623188406"/>
  </r>
  <r>
    <x v="0"/>
    <x v="0"/>
    <x v="4"/>
    <x v="26"/>
    <s v="m3"/>
    <n v="9585.8858695652161"/>
    <n v="9446.960144927536"/>
    <n v="10484.80797101449"/>
    <n v="9319.0344202898541"/>
    <n v="9850.8605072463743"/>
    <n v="9537.4873188405782"/>
    <n v="9553.26268115942"/>
    <n v="9933.2210144927521"/>
    <n v="8692.2753623188401"/>
    <n v="9649.8369565217381"/>
    <n v="9085.782608695652"/>
    <n v="9670.8315217391282"/>
  </r>
  <r>
    <x v="1"/>
    <x v="0"/>
    <x v="0"/>
    <x v="0"/>
    <s v="m3"/>
    <n v="224.01268115942031"/>
    <n v="217.27355072463769"/>
    <n v="243.268115942029"/>
    <n v="234.30072463768121"/>
    <n v="267.51268115942031"/>
    <n v="293.89130434782612"/>
    <n v="256.05253623188412"/>
    <n v="286.78079710144931"/>
    <n v="243.44202898550719"/>
    <n v="261.25724637681162"/>
    <n v="267.7409420289855"/>
    <n v="257.58514492753619"/>
  </r>
  <r>
    <x v="1"/>
    <x v="0"/>
    <x v="0"/>
    <x v="1"/>
    <s v="m3"/>
    <n v="72.80797101449275"/>
    <n v="65.461956521739125"/>
    <n v="80.054347826086939"/>
    <n v="71.875"/>
    <n v="78.994565217391298"/>
    <n v="81.693840579710141"/>
    <n v="79.474637681159408"/>
    <n v="85.688405797101439"/>
    <n v="73.193840579710141"/>
    <n v="80.380434782608688"/>
    <n v="82.192028985507235"/>
    <n v="80.724637681159408"/>
  </r>
  <r>
    <x v="1"/>
    <x v="0"/>
    <x v="0"/>
    <x v="2"/>
    <s v="m3"/>
    <n v="3756.934782608696"/>
    <n v="3426.159420289855"/>
    <n v="3905.670289855072"/>
    <n v="4050.144927536232"/>
    <n v="4206.0869565217381"/>
    <n v="4056.436594202899"/>
    <n v="3717.163043478261"/>
    <n v="4695.188405797101"/>
    <n v="3956.58152173913"/>
    <n v="4555.304347826087"/>
    <n v="4453.050724637681"/>
    <n v="3782.0778985507241"/>
  </r>
  <r>
    <x v="1"/>
    <x v="0"/>
    <x v="0"/>
    <x v="3"/>
    <s v="m3"/>
    <n v="38.15217391304347"/>
    <n v="71.123188405797094"/>
    <n v="75.443840579710141"/>
    <n v="80.78804347826086"/>
    <n v="81.847826086956516"/>
    <n v="74.68297101449275"/>
    <n v="75.896739130434767"/>
    <n v="87.52717391304347"/>
    <n v="85.824275362318829"/>
    <n v="87.101449275362299"/>
    <n v="60.724637681159408"/>
    <n v="83.92210144927536"/>
  </r>
  <r>
    <x v="1"/>
    <x v="0"/>
    <x v="0"/>
    <x v="4"/>
    <s v="m3"/>
    <n v="1771.13768115942"/>
    <n v="1983.769927536232"/>
    <n v="1845.68115942029"/>
    <n v="2371.213768115942"/>
    <n v="2653.246376811594"/>
    <n v="2552.150362318841"/>
    <n v="2459.61231884058"/>
    <n v="2620.717391304348"/>
    <n v="2569.561594202899"/>
    <n v="2705.963768115942"/>
    <n v="2475.413043478261"/>
    <n v="2498.778985507246"/>
  </r>
  <r>
    <x v="1"/>
    <x v="0"/>
    <x v="0"/>
    <x v="5"/>
    <s v="m3"/>
    <n v="77.644927536231876"/>
    <n v="73.541666666666657"/>
    <n v="85.298913043478251"/>
    <n v="62.391304347826079"/>
    <n v="109.3297101449275"/>
    <n v="71.748188405797094"/>
    <n v="67.074275362318829"/>
    <n v="88.568840579710141"/>
    <n v="71.25"/>
    <n v="89.103260869565219"/>
    <n v="94.39311594202897"/>
    <n v="76.10507246376811"/>
  </r>
  <r>
    <x v="1"/>
    <x v="0"/>
    <x v="0"/>
    <x v="6"/>
    <s v="m3"/>
    <n v="245.018115942029"/>
    <n v="209.35144927536231"/>
    <n v="256.65398550724638"/>
    <n v="387.79710144927532"/>
    <n v="265.81702898550719"/>
    <n v="205.13768115942031"/>
    <n v="201.04166666666671"/>
    <n v="242.231884057971"/>
    <n v="221.06521739130429"/>
    <n v="261.44202898550719"/>
    <n v="199.7608695652174"/>
    <n v="204.64855072463769"/>
  </r>
  <r>
    <x v="1"/>
    <x v="0"/>
    <x v="1"/>
    <x v="7"/>
    <s v="m3"/>
    <n v="527.67934782608688"/>
    <n v="493.06521739130432"/>
    <n v="616.25905797101439"/>
    <n v="656.61775362318838"/>
    <n v="682.15760869565213"/>
    <n v="621.03079710144925"/>
    <n v="665.86775362318838"/>
    <n v="768.97101449275351"/>
    <n v="623.9547101449275"/>
    <n v="747.54166666666663"/>
    <n v="896.54528985507238"/>
    <n v="665.92028985507238"/>
  </r>
  <r>
    <x v="1"/>
    <x v="0"/>
    <x v="1"/>
    <x v="8"/>
    <s v="m3"/>
    <n v="762.18659420289839"/>
    <n v="553.17391304347825"/>
    <n v="794.59420289855063"/>
    <n v="629.02355072463763"/>
    <n v="820.09601449275351"/>
    <n v="690.28623188405788"/>
    <n v="829.52898550724638"/>
    <n v="781.55615942028976"/>
    <n v="722.2047101449275"/>
    <n v="684.03442028985501"/>
    <n v="768.09420289855063"/>
    <n v="780.87318840579701"/>
  </r>
  <r>
    <x v="1"/>
    <x v="0"/>
    <x v="1"/>
    <x v="9"/>
    <s v="m3"/>
    <n v="2733.028985507246"/>
    <n v="2448.375"/>
    <n v="2844.141304347826"/>
    <n v="2614.449275362319"/>
    <n v="2947.851449275362"/>
    <n v="2774.498188405797"/>
    <n v="2971.103260869565"/>
    <n v="2966.728260869565"/>
    <n v="2746.463768115942"/>
    <n v="3159.978260869565"/>
    <n v="3118.016304347826"/>
    <n v="2918.159420289855"/>
  </r>
  <r>
    <x v="1"/>
    <x v="0"/>
    <x v="1"/>
    <x v="10"/>
    <s v="m3"/>
    <n v="1469.619565217391"/>
    <n v="1350.494565217391"/>
    <n v="1489.644927536232"/>
    <n v="1386.704710144928"/>
    <n v="1446.465579710145"/>
    <n v="1500.231884057971"/>
    <n v="1477.460144927536"/>
    <n v="1590.23731884058"/>
    <n v="1407.884057971014"/>
    <n v="1526.603260869565"/>
    <n v="1568.641304347826"/>
    <n v="1776.873188405797"/>
  </r>
  <r>
    <x v="1"/>
    <x v="0"/>
    <x v="1"/>
    <x v="11"/>
    <s v="m3"/>
    <n v="969.10869565217388"/>
    <n v="788.85869565217388"/>
    <n v="1290.900362318841"/>
    <n v="1221.697463768116"/>
    <n v="1333.33152173913"/>
    <n v="1351.141304347826"/>
    <n v="1444.242753623188"/>
    <n v="1516.090579710145"/>
    <n v="1403.954710144928"/>
    <n v="1621.951086956522"/>
    <n v="1517.291666666667"/>
    <n v="1390.257246376812"/>
  </r>
  <r>
    <x v="1"/>
    <x v="0"/>
    <x v="1"/>
    <x v="12"/>
    <s v="m3"/>
    <n v="5429.952898550725"/>
    <n v="4717.389492753623"/>
    <n v="5773.0942028985501"/>
    <n v="5303.108695652174"/>
    <n v="5814.679347826087"/>
    <n v="5833.3514492753611"/>
    <n v="5848.731884057971"/>
    <n v="6180.980072463768"/>
    <n v="5670.5724637681151"/>
    <n v="6412.605072463768"/>
    <n v="5838.2844202898541"/>
    <n v="6121.7554347826081"/>
  </r>
  <r>
    <x v="1"/>
    <x v="0"/>
    <x v="1"/>
    <x v="13"/>
    <s v="m3"/>
    <n v="621.82789855072463"/>
    <n v="465.42028985507238"/>
    <n v="588.32427536231887"/>
    <n v="480.77717391304338"/>
    <n v="549.51449275362313"/>
    <n v="530.47826086956513"/>
    <n v="693.21014492753613"/>
    <n v="751.34057971014488"/>
    <n v="680.51630434782601"/>
    <n v="733.14492753623176"/>
    <n v="698.19202898550725"/>
    <n v="571.64855072463763"/>
  </r>
  <r>
    <x v="1"/>
    <x v="0"/>
    <x v="1"/>
    <x v="14"/>
    <s v="m3"/>
    <n v="739.53442028985501"/>
    <n v="643.16666666666663"/>
    <n v="746.195652173913"/>
    <n v="684.19021739130437"/>
    <n v="798.87318840579701"/>
    <n v="733.42210144927526"/>
    <n v="817.87137681159413"/>
    <n v="842.47826086956513"/>
    <n v="746.94746376811588"/>
    <n v="871.98369565217388"/>
    <n v="810.80253623188401"/>
    <n v="871.43297101449264"/>
  </r>
  <r>
    <x v="1"/>
    <x v="0"/>
    <x v="1"/>
    <x v="15"/>
    <s v="m3"/>
    <n v="7780.7137681159411"/>
    <n v="6478.313405797101"/>
    <n v="8380.7608695652161"/>
    <n v="7301.9057971014481"/>
    <n v="8179.4184782608691"/>
    <n v="8000.981884057971"/>
    <n v="8662.1358695652161"/>
    <n v="9498.6557971014499"/>
    <n v="8155.246376811594"/>
    <n v="8650.733695652174"/>
    <n v="8075.204710144927"/>
    <n v="8054.1666666666661"/>
  </r>
  <r>
    <x v="1"/>
    <x v="0"/>
    <x v="2"/>
    <x v="16"/>
    <s v="m3"/>
    <n v="32724.77717391304"/>
    <n v="30657.11231884058"/>
    <n v="34573.480072463768"/>
    <n v="33147.509057971009"/>
    <n v="36017.8731884058"/>
    <n v="35330.197463768112"/>
    <n v="35615.235507246383"/>
    <n v="38642.655797101448"/>
    <n v="34347.822463768112"/>
    <n v="37488.338768115937"/>
    <n v="33818.942028985497"/>
    <n v="32627.88949275362"/>
  </r>
  <r>
    <x v="1"/>
    <x v="0"/>
    <x v="2"/>
    <x v="17"/>
    <s v="m3"/>
    <n v="3321.697463768116"/>
    <n v="5529.8641304347821"/>
    <n v="5282.1684782608691"/>
    <n v="6494.4293478260861"/>
    <n v="8320.677536231884"/>
    <n v="8137.8460144927531"/>
    <n v="3957.6684782608691"/>
    <n v="3450.686594202899"/>
    <n v="3094.086956521739"/>
    <n v="3384.967391304348"/>
    <n v="3184.458333333333"/>
    <n v="3129.416666666667"/>
  </r>
  <r>
    <x v="1"/>
    <x v="0"/>
    <x v="2"/>
    <x v="18"/>
    <s v="m3"/>
    <n v="21367.396739130429"/>
    <n v="30363.48913043478"/>
    <n v="27120.842391304341"/>
    <n v="20377.32789855072"/>
    <n v="19328.771739130429"/>
    <n v="20518.1268115942"/>
    <n v="15584.93115942029"/>
    <n v="19581.125"/>
    <n v="16363.4384057971"/>
    <n v="18443.429347826081"/>
    <n v="13104.9384057971"/>
    <n v="11611.39492753623"/>
  </r>
  <r>
    <x v="1"/>
    <x v="0"/>
    <x v="2"/>
    <x v="19"/>
    <s v="m3"/>
    <n v="96910.108695652176"/>
    <n v="90180.967391304337"/>
    <n v="103096.33876811589"/>
    <n v="96818.572463768112"/>
    <n v="111069"/>
    <n v="109070.7210144928"/>
    <n v="111521.37681159419"/>
    <n v="119419.5869565217"/>
    <n v="100414.3550724638"/>
    <n v="113867.625"/>
    <n v="107882.3442028985"/>
    <n v="100754.1286231884"/>
  </r>
  <r>
    <x v="1"/>
    <x v="0"/>
    <x v="3"/>
    <x v="20"/>
    <s v="m3"/>
    <n v="21143.954710144921"/>
    <n v="20451.496376811589"/>
    <n v="24983.63949275362"/>
    <n v="22895.481884057968"/>
    <n v="26839.19927536232"/>
    <n v="26663.625"/>
    <n v="26867.21376811594"/>
    <n v="26860.32427536232"/>
    <n v="23041.13768115942"/>
    <n v="25356.71557971014"/>
    <n v="24519.041666666661"/>
    <n v="18218.097826086949"/>
  </r>
  <r>
    <x v="1"/>
    <x v="0"/>
    <x v="3"/>
    <x v="21"/>
    <s v="m3"/>
    <n v="12280.86956521739"/>
    <n v="12372.60869565217"/>
    <n v="14167.90217391304"/>
    <n v="13204.20833333333"/>
    <n v="15795.67572463768"/>
    <n v="14340.04347826087"/>
    <n v="15693.26268115942"/>
    <n v="16847.71014492754"/>
    <n v="13913.67210144927"/>
    <n v="15700.4365942029"/>
    <n v="14139.44384057971"/>
    <n v="12062.75543478261"/>
  </r>
  <r>
    <x v="1"/>
    <x v="0"/>
    <x v="3"/>
    <x v="22"/>
    <s v="m3"/>
    <n v="16752.420289855068"/>
    <n v="15424.11594202898"/>
    <n v="20854.016304347821"/>
    <n v="19650.51268115942"/>
    <n v="23736.503623188401"/>
    <n v="24230.48913043478"/>
    <n v="25987.168478260872"/>
    <n v="26035.916666666661"/>
    <n v="20682.20289855072"/>
    <n v="22969.5597826087"/>
    <n v="21351.221014492749"/>
    <n v="19099.456521739128"/>
  </r>
  <r>
    <x v="1"/>
    <x v="0"/>
    <x v="4"/>
    <x v="23"/>
    <s v="m3"/>
    <n v="1267.474637681159"/>
    <n v="1253.092391304348"/>
    <n v="1529.105072463768"/>
    <n v="1272.307971014493"/>
    <n v="1467.632246376812"/>
    <n v="1569.41847826087"/>
    <n v="1740.795289855072"/>
    <n v="1855.945652173913"/>
    <n v="1438.235507246377"/>
    <n v="1475.461956521739"/>
    <n v="1426.228260869565"/>
    <n v="1292.75"/>
  </r>
  <r>
    <x v="1"/>
    <x v="0"/>
    <x v="4"/>
    <x v="24"/>
    <s v="m3"/>
    <n v="1725.230072463768"/>
    <n v="2105.405797101449"/>
    <n v="2414.143115942029"/>
    <n v="1812.014492753623"/>
    <n v="2189.70652173913"/>
    <n v="2141.007246376812"/>
    <n v="2421.856884057971"/>
    <n v="2448.95652173913"/>
    <n v="1992.324275362319"/>
    <n v="2309.797101449275"/>
    <n v="2029.489130434783"/>
    <n v="1753.570652173913"/>
  </r>
  <r>
    <x v="1"/>
    <x v="0"/>
    <x v="4"/>
    <x v="25"/>
    <s v="m3"/>
    <n v="6501.8242753623181"/>
    <n v="6410.7264492753611"/>
    <n v="6394.0163043478251"/>
    <n v="6070.31884057971"/>
    <n v="6923.7826086956511"/>
    <n v="7267.9891304347821"/>
    <n v="7291.2916666666661"/>
    <n v="7838.619565217391"/>
    <n v="7120.1503623188401"/>
    <n v="7436.5199275362311"/>
    <n v="7201.1684782608691"/>
    <n v="6999.1177536231871"/>
  </r>
  <r>
    <x v="1"/>
    <x v="0"/>
    <x v="4"/>
    <x v="26"/>
    <s v="m3"/>
    <n v="3109.945652173913"/>
    <n v="2905.5434782608691"/>
    <n v="3415.307971014493"/>
    <n v="3244.519927536232"/>
    <n v="3575.465579710145"/>
    <n v="3572.514492753623"/>
    <n v="3543.554347826087"/>
    <n v="3646.95652173913"/>
    <n v="3383.097826086956"/>
    <n v="3493.885869565217"/>
    <n v="3363.664855072464"/>
    <n v="3408.434782608696"/>
  </r>
  <r>
    <x v="0"/>
    <x v="1"/>
    <x v="0"/>
    <x v="0"/>
    <s v="m3"/>
    <n v="5443.730072463768"/>
    <n v="5706.634057971014"/>
    <n v="5873.085144927536"/>
    <n v="6155.052536231884"/>
    <n v="6270.6557971014481"/>
    <n v="5996.8768115942021"/>
    <n v="6052.6811594202891"/>
    <n v="5717.849637681159"/>
    <n v="5804.3224637681151"/>
    <n v="6046.1956521739121"/>
    <n v="5537.498188405797"/>
    <n v="6462.2916666666661"/>
  </r>
  <r>
    <x v="0"/>
    <x v="1"/>
    <x v="0"/>
    <x v="1"/>
    <s v="m3"/>
    <n v="1872.844202898551"/>
    <n v="2014.932971014493"/>
    <n v="2096.409420289855"/>
    <n v="2134.128623188406"/>
    <n v="2442.528985507246"/>
    <n v="1869.434782608696"/>
    <n v="2116.494565217391"/>
    <n v="2293.094202898551"/>
    <n v="1845.384057971014"/>
    <n v="1955.13768115942"/>
    <n v="1745.351449275362"/>
    <n v="1994.018115942029"/>
  </r>
  <r>
    <x v="0"/>
    <x v="1"/>
    <x v="0"/>
    <x v="2"/>
    <s v="m3"/>
    <n v="9818.3731884057961"/>
    <n v="9143.684782608696"/>
    <n v="9376.233695652174"/>
    <n v="9516.4003623188401"/>
    <n v="9902.0833333333321"/>
    <n v="9605.2155797101441"/>
    <n v="10143.1231884058"/>
    <n v="8816.621376811594"/>
    <n v="9741.472826086956"/>
    <n v="10091.66666666667"/>
    <n v="8827.605072463768"/>
    <n v="11122.6268115942"/>
  </r>
  <r>
    <x v="0"/>
    <x v="1"/>
    <x v="0"/>
    <x v="3"/>
    <s v="m3"/>
    <n v="1090.91847826087"/>
    <n v="1097.090579710145"/>
    <n v="1366.980072463768"/>
    <n v="1262.873188405797"/>
    <n v="1332.657608695652"/>
    <n v="1392.18115942029"/>
    <n v="1386.329710144928"/>
    <n v="1253.403985507246"/>
    <n v="1335.579710144928"/>
    <n v="1275.063405797101"/>
    <n v="1291.496376811594"/>
    <n v="1401.432971014493"/>
  </r>
  <r>
    <x v="0"/>
    <x v="1"/>
    <x v="0"/>
    <x v="4"/>
    <s v="m3"/>
    <n v="21215.48550724638"/>
    <n v="20943.89855072464"/>
    <n v="22058.9384057971"/>
    <n v="22341.679347826081"/>
    <n v="22447.33695652174"/>
    <n v="21505.092391304352"/>
    <n v="21576.246376811589"/>
    <n v="21815.30072463768"/>
    <n v="21889.855072463761"/>
    <n v="22611.49094202898"/>
    <n v="20152.72463768116"/>
    <n v="23604.33876811594"/>
  </r>
  <r>
    <x v="0"/>
    <x v="1"/>
    <x v="0"/>
    <x v="5"/>
    <s v="m3"/>
    <n v="2025.097826086956"/>
    <n v="2137.086956521739"/>
    <n v="2092.905797101449"/>
    <n v="2200.509057971014"/>
    <n v="2110.215579710145"/>
    <n v="2034.358695652174"/>
    <n v="2211.036231884058"/>
    <n v="2064.730072463768"/>
    <n v="2159.31884057971"/>
    <n v="2051.364130434783"/>
    <n v="1898.394927536232"/>
    <n v="2315.1141304347821"/>
  </r>
  <r>
    <x v="0"/>
    <x v="1"/>
    <x v="0"/>
    <x v="6"/>
    <s v="m3"/>
    <n v="5651.813405797101"/>
    <n v="5623.186594202898"/>
    <n v="5856.280797101449"/>
    <n v="5842.257246376812"/>
    <n v="5894.19384057971"/>
    <n v="5729.0253623188401"/>
    <n v="5940.4329710144921"/>
    <n v="5596.927536231884"/>
    <n v="5906.369565217391"/>
    <n v="6085.530797101449"/>
    <n v="5264.5199275362311"/>
    <n v="6528.5326086956511"/>
  </r>
  <r>
    <x v="0"/>
    <x v="1"/>
    <x v="1"/>
    <x v="7"/>
    <s v="m3"/>
    <n v="14986.891304347821"/>
    <n v="13866.66304347826"/>
    <n v="15478.96920289855"/>
    <n v="15477.860507246371"/>
    <n v="16031.19746376812"/>
    <n v="15422.36956521739"/>
    <n v="15918.1865942029"/>
    <n v="16013.91666666667"/>
    <n v="16009.94746376812"/>
    <n v="16269.04891304348"/>
    <n v="14360.72826086956"/>
    <n v="16678.09057971014"/>
  </r>
  <r>
    <x v="0"/>
    <x v="1"/>
    <x v="1"/>
    <x v="8"/>
    <s v="m3"/>
    <n v="9075.480072463768"/>
    <n v="8720.55615942029"/>
    <n v="9445.5018115942021"/>
    <n v="9758.6956521739121"/>
    <n v="10054.98731884058"/>
    <n v="9748.6829710144921"/>
    <n v="10065.69384057971"/>
    <n v="10012.81702898551"/>
    <n v="9996.6467391304341"/>
    <n v="10103.97463768116"/>
    <n v="8868.855072463768"/>
    <n v="9791.338768115942"/>
  </r>
  <r>
    <x v="0"/>
    <x v="1"/>
    <x v="1"/>
    <x v="9"/>
    <s v="m3"/>
    <n v="27492.282608695648"/>
    <n v="26449.632246376808"/>
    <n v="28281.36413043478"/>
    <n v="29127.244565217388"/>
    <n v="29444.76268115942"/>
    <n v="29297.347826086949"/>
    <n v="31332.403985507241"/>
    <n v="30418.284420289849"/>
    <n v="30128.1884057971"/>
    <n v="30356.6268115942"/>
    <n v="27912.019927536228"/>
    <n v="30667.005434782601"/>
  </r>
  <r>
    <x v="0"/>
    <x v="1"/>
    <x v="1"/>
    <x v="10"/>
    <s v="m3"/>
    <n v="13910.72101449275"/>
    <n v="12576.78804347826"/>
    <n v="13587.80615942029"/>
    <n v="13716.86775362319"/>
    <n v="14162.1865942029"/>
    <n v="13852.57065217391"/>
    <n v="14849.30434782609"/>
    <n v="14704.91847826087"/>
    <n v="14662.78442028985"/>
    <n v="14908.95652173913"/>
    <n v="13270.59963768116"/>
    <n v="14574.41485507246"/>
  </r>
  <r>
    <x v="0"/>
    <x v="1"/>
    <x v="1"/>
    <x v="11"/>
    <s v="m3"/>
    <n v="14638.54528985507"/>
    <n v="13459.22826086956"/>
    <n v="14360.49637681159"/>
    <n v="14608.3134057971"/>
    <n v="15337.72463768116"/>
    <n v="14921.96920289855"/>
    <n v="16465.47644927536"/>
    <n v="15895.92934782609"/>
    <n v="15198.4402173913"/>
    <n v="15976.30253623188"/>
    <n v="13873.623188405791"/>
    <n v="15700.07246376812"/>
  </r>
  <r>
    <x v="0"/>
    <x v="1"/>
    <x v="1"/>
    <x v="12"/>
    <s v="m3"/>
    <n v="31876.92391304348"/>
    <n v="30743.26086956522"/>
    <n v="32325.184782608689"/>
    <n v="34009.222826086952"/>
    <n v="33682.400362318833"/>
    <n v="33980.342391304337"/>
    <n v="37209.15217391304"/>
    <n v="36203.780797101448"/>
    <n v="36196.367753623177"/>
    <n v="35911.617753623177"/>
    <n v="32313.257246376808"/>
    <n v="35527.257246376808"/>
  </r>
  <r>
    <x v="0"/>
    <x v="1"/>
    <x v="1"/>
    <x v="13"/>
    <s v="m3"/>
    <n v="11817.73913043478"/>
    <n v="10724.60144927536"/>
    <n v="11158.81884057971"/>
    <n v="11562.46920289855"/>
    <n v="12116.77898550725"/>
    <n v="11440.0615942029"/>
    <n v="13005.57608695652"/>
    <n v="11459.20471014493"/>
    <n v="11181.5"/>
    <n v="12470.8768115942"/>
    <n v="11611.82427536232"/>
    <n v="12439.77355072464"/>
  </r>
  <r>
    <x v="0"/>
    <x v="1"/>
    <x v="1"/>
    <x v="14"/>
    <s v="m3"/>
    <n v="7656.6249999999991"/>
    <n v="7216.771739130435"/>
    <n v="7248.4764492753611"/>
    <n v="7776.8931159420281"/>
    <n v="7861.6648550724631"/>
    <n v="7706.815217391304"/>
    <n v="8511.1322463768101"/>
    <n v="8291.9855072463761"/>
    <n v="7983.3586956521731"/>
    <n v="8396.8822463768101"/>
    <n v="7512.5036231884051"/>
    <n v="8292.8749999999982"/>
  </r>
  <r>
    <x v="0"/>
    <x v="1"/>
    <x v="1"/>
    <x v="15"/>
    <s v="m3"/>
    <n v="55793.759057971009"/>
    <n v="50765.949275362313"/>
    <n v="55392.447463768112"/>
    <n v="57553.885869565209"/>
    <n v="57366.536231884063"/>
    <n v="58774.874999999993"/>
    <n v="64001.697463768112"/>
    <n v="61038.494565217377"/>
    <n v="61448.704710144921"/>
    <n v="60053.717391304337"/>
    <n v="52917.347826086952"/>
    <n v="61852.528985507241"/>
  </r>
  <r>
    <x v="0"/>
    <x v="1"/>
    <x v="2"/>
    <x v="16"/>
    <s v="m3"/>
    <n v="74412.076086956513"/>
    <n v="74051.478260869568"/>
    <n v="75119.065217391297"/>
    <n v="77681.554347826081"/>
    <n v="79133.505434782608"/>
    <n v="77911.007246376816"/>
    <n v="83104.746376811599"/>
    <n v="79043.25"/>
    <n v="78982.639492753617"/>
    <n v="79508.663043478256"/>
    <n v="74968.97282608696"/>
    <n v="84335.056159420288"/>
  </r>
  <r>
    <x v="0"/>
    <x v="1"/>
    <x v="2"/>
    <x v="17"/>
    <s v="m3"/>
    <n v="15466.11956521739"/>
    <n v="14677.27536231884"/>
    <n v="14591.04710144927"/>
    <n v="15521.39855072464"/>
    <n v="16395.996376811589"/>
    <n v="16232.88043478261"/>
    <n v="17457.59963768116"/>
    <n v="16556.784420289849"/>
    <n v="16196.36956521739"/>
    <n v="16685.028985507241"/>
    <n v="14956.01992753623"/>
    <n v="16808.244565217388"/>
  </r>
  <r>
    <x v="0"/>
    <x v="1"/>
    <x v="2"/>
    <x v="18"/>
    <s v="m3"/>
    <n v="60984.842391304337"/>
    <n v="61088.862318840584"/>
    <n v="61560.567028985497"/>
    <n v="64228.175724637673"/>
    <n v="67566.775362318833"/>
    <n v="66058.411231884049"/>
    <n v="72293.103260869568"/>
    <n v="65286.335144927529"/>
    <n v="67247.704710144928"/>
    <n v="67075.840579710144"/>
    <n v="60791.320652173898"/>
    <n v="73664.487318840576"/>
  </r>
  <r>
    <x v="0"/>
    <x v="1"/>
    <x v="2"/>
    <x v="19"/>
    <s v="m3"/>
    <n v="152238.57608695651"/>
    <n v="155009.31340579709"/>
    <n v="159939.23188405801"/>
    <n v="164241.28804347821"/>
    <n v="173760.97463768121"/>
    <n v="172060.53985507239"/>
    <n v="181973.24094202899"/>
    <n v="173869.32608695651"/>
    <n v="179163.98188405801"/>
    <n v="169546.07427536231"/>
    <n v="155579.36413043481"/>
    <n v="178327.69927536231"/>
  </r>
  <r>
    <x v="0"/>
    <x v="1"/>
    <x v="3"/>
    <x v="20"/>
    <s v="m3"/>
    <n v="42369.188405797096"/>
    <n v="41068.230072463768"/>
    <n v="43701.72826086956"/>
    <n v="43957.670289855072"/>
    <n v="46856.331521739128"/>
    <n v="46684.704710144921"/>
    <n v="48059.268115942017"/>
    <n v="45216.20289855072"/>
    <n v="46333.722826086952"/>
    <n v="46152.282608695648"/>
    <n v="42545.95289855072"/>
    <n v="46461.753623188401"/>
  </r>
  <r>
    <x v="0"/>
    <x v="1"/>
    <x v="3"/>
    <x v="21"/>
    <s v="m3"/>
    <n v="22309.32608695652"/>
    <n v="21572.98913043478"/>
    <n v="21789.592391304352"/>
    <n v="22510.534420289849"/>
    <n v="23148.35326086956"/>
    <n v="23380.6847826087"/>
    <n v="24551.954710144921"/>
    <n v="22390.594202898548"/>
    <n v="23338.630434782601"/>
    <n v="23737.46014492754"/>
    <n v="22222.817028985501"/>
    <n v="23295.05253623188"/>
  </r>
  <r>
    <x v="0"/>
    <x v="1"/>
    <x v="3"/>
    <x v="22"/>
    <s v="m3"/>
    <n v="42109.458333333328"/>
    <n v="40805.009057971009"/>
    <n v="42992.34963768116"/>
    <n v="45291.280797101448"/>
    <n v="49223.197463768112"/>
    <n v="48699.788043478256"/>
    <n v="49816.240942028977"/>
    <n v="47576.606884057968"/>
    <n v="48724.309782608689"/>
    <n v="46903.05253623188"/>
    <n v="44372.195652173898"/>
    <n v="44984.135869565209"/>
  </r>
  <r>
    <x v="0"/>
    <x v="1"/>
    <x v="4"/>
    <x v="23"/>
    <s v="m3"/>
    <n v="9278.884057971014"/>
    <n v="9165.6938405797082"/>
    <n v="9727.9818840579701"/>
    <n v="10034.60507246377"/>
    <n v="10187.21920289855"/>
    <n v="10247.3768115942"/>
    <n v="10548.32608695652"/>
    <n v="9823.9057971014499"/>
    <n v="10281.33514492754"/>
    <n v="10002.26086956522"/>
    <n v="9283.9583333333321"/>
    <n v="9948.3242753623181"/>
  </r>
  <r>
    <x v="0"/>
    <x v="1"/>
    <x v="4"/>
    <x v="24"/>
    <s v="m3"/>
    <n v="11981.4347826087"/>
    <n v="11758.44384057971"/>
    <n v="12032.17391304348"/>
    <n v="12065.17391304348"/>
    <n v="12312.53079710145"/>
    <n v="12186.94927536232"/>
    <n v="12665.73369565217"/>
    <n v="11216.59057971014"/>
    <n v="11780.95652173913"/>
    <n v="12147.53623188406"/>
    <n v="11085.44927536232"/>
    <n v="12797.6847826087"/>
  </r>
  <r>
    <x v="0"/>
    <x v="1"/>
    <x v="4"/>
    <x v="25"/>
    <s v="m3"/>
    <n v="31540.746376811589"/>
    <n v="31054.61231884058"/>
    <n v="31927.51086956522"/>
    <n v="32287.007246376808"/>
    <n v="32135.40217391304"/>
    <n v="31278.63768115942"/>
    <n v="32929.144927536232"/>
    <n v="30468.221014492749"/>
    <n v="30997.646739130429"/>
    <n v="31459.48550724638"/>
    <n v="28906.41123188406"/>
    <n v="34399.682971014503"/>
  </r>
  <r>
    <x v="0"/>
    <x v="1"/>
    <x v="4"/>
    <x v="26"/>
    <s v="m3"/>
    <n v="8868.141304347826"/>
    <n v="9199.1956521739121"/>
    <n v="9588.7355072463743"/>
    <n v="9301.0181159420281"/>
    <n v="9315.121376811594"/>
    <n v="9123.670289855072"/>
    <n v="9807.8931159420281"/>
    <n v="9323.8568840579701"/>
    <n v="9199.8007246376801"/>
    <n v="9311.701086956522"/>
    <n v="8829.335144927536"/>
    <n v="9905.4528985507241"/>
  </r>
  <r>
    <x v="1"/>
    <x v="1"/>
    <x v="0"/>
    <x v="0"/>
    <s v="m3"/>
    <n v="234.59963768115941"/>
    <n v="243.86956521739131"/>
    <n v="262.63224637681162"/>
    <n v="264.28985507246381"/>
    <n v="289.54891304347819"/>
    <n v="267.21557971014488"/>
    <n v="288.3115942028985"/>
    <n v="317.19927536231882"/>
    <n v="283.61956521739131"/>
    <n v="285.38405797101439"/>
    <n v="271.03079710144931"/>
    <n v="303.37681159420288"/>
  </r>
  <r>
    <x v="1"/>
    <x v="1"/>
    <x v="0"/>
    <x v="1"/>
    <s v="m3"/>
    <n v="78.478260869565219"/>
    <n v="71.856884057971016"/>
    <n v="77.952898550724626"/>
    <n v="82.509057971014485"/>
    <n v="68.324275362318829"/>
    <n v="72.898550724637687"/>
    <n v="73.63224637681158"/>
    <n v="87.820652173913047"/>
    <n v="84.519927536231876"/>
    <n v="90.996376811594189"/>
    <n v="76.005434782608688"/>
    <n v="91.657608695652158"/>
  </r>
  <r>
    <x v="1"/>
    <x v="1"/>
    <x v="0"/>
    <x v="2"/>
    <s v="m3"/>
    <n v="3745.884057971014"/>
    <n v="4175.760869565217"/>
    <n v="4764.215579710145"/>
    <n v="4394.9891304347821"/>
    <n v="4751.6847826086951"/>
    <n v="4545.7554347826081"/>
    <n v="4493.021739130435"/>
    <n v="4874.4637681159411"/>
    <n v="4842.865942028985"/>
    <n v="4992.6032608695641"/>
    <n v="4532.940217391304"/>
    <n v="3700.891304347826"/>
  </r>
  <r>
    <x v="1"/>
    <x v="1"/>
    <x v="0"/>
    <x v="3"/>
    <s v="m3"/>
    <n v="32.726449275362313"/>
    <n v="60.434782608695649"/>
    <n v="98.333333333333329"/>
    <n v="71.847826086956516"/>
    <n v="77.989130434782609"/>
    <n v="92.51811594202897"/>
    <n v="78.442028985507235"/>
    <n v="80.244565217391298"/>
    <n v="99.284420289855063"/>
    <n v="81.068840579710141"/>
    <n v="76.26811594202897"/>
    <n v="85.153985507246375"/>
  </r>
  <r>
    <x v="1"/>
    <x v="1"/>
    <x v="0"/>
    <x v="4"/>
    <s v="m3"/>
    <n v="2544.014492753623"/>
    <n v="2470.099637681159"/>
    <n v="2489.376811594203"/>
    <n v="2477.369565217391"/>
    <n v="2592.726449275362"/>
    <n v="2707.744565217391"/>
    <n v="3002.333333333333"/>
    <n v="2738.735507246377"/>
    <n v="2791.778985507246"/>
    <n v="3016.625"/>
    <n v="2794.9184782608691"/>
    <n v="3013.221014492754"/>
  </r>
  <r>
    <x v="1"/>
    <x v="1"/>
    <x v="0"/>
    <x v="5"/>
    <s v="m3"/>
    <n v="83.60507246376811"/>
    <n v="75.434782608695642"/>
    <n v="66.376811594202891"/>
    <n v="91.27717391304347"/>
    <n v="80.833333333333329"/>
    <n v="87.581521739130437"/>
    <n v="95.317028985507235"/>
    <n v="77.18297101449275"/>
    <n v="102.99818840579709"/>
    <n v="91.403985507246375"/>
    <n v="93.052536231884048"/>
    <n v="98.541666666666657"/>
  </r>
  <r>
    <x v="1"/>
    <x v="1"/>
    <x v="0"/>
    <x v="6"/>
    <s v="m3"/>
    <n v="225.25362318840581"/>
    <n v="237.96014492753619"/>
    <n v="238.1449275362319"/>
    <n v="200.22463768115941"/>
    <n v="222.02355072463769"/>
    <n v="217.75543478260869"/>
    <n v="254.44927536231879"/>
    <n v="218.5108695652174"/>
    <n v="250.143115942029"/>
    <n v="220.8641304347826"/>
    <n v="211.49818840579709"/>
    <n v="237.02536231884051"/>
  </r>
  <r>
    <x v="1"/>
    <x v="1"/>
    <x v="1"/>
    <x v="7"/>
    <s v="m3"/>
    <n v="855.39130434782601"/>
    <n v="667.4547101449275"/>
    <n v="736.24999999999989"/>
    <n v="963.00724637681151"/>
    <n v="878.46014492753613"/>
    <n v="819.81159420289839"/>
    <n v="821.12681159420288"/>
    <n v="872.89673913043475"/>
    <n v="786.05615942028976"/>
    <n v="844.47826086956513"/>
    <n v="756.5797101449275"/>
    <n v="838.08695652173901"/>
  </r>
  <r>
    <x v="1"/>
    <x v="1"/>
    <x v="1"/>
    <x v="8"/>
    <s v="m3"/>
    <n v="729.75181159420288"/>
    <n v="403.62681159420288"/>
    <n v="754.27898550724638"/>
    <n v="516.66304347826076"/>
    <n v="658.68297101449264"/>
    <n v="690.2409420289855"/>
    <n v="815.73007246376812"/>
    <n v="672.72644927536226"/>
    <n v="742.46195652173901"/>
    <n v="764.26268115942014"/>
    <n v="662.18478260869551"/>
    <n v="677.58152173913038"/>
  </r>
  <r>
    <x v="1"/>
    <x v="1"/>
    <x v="1"/>
    <x v="9"/>
    <s v="m3"/>
    <n v="3049.260869565217"/>
    <n v="2776.967391304348"/>
    <n v="2914.153985507246"/>
    <n v="2865.757246376812"/>
    <n v="2977.090579710145"/>
    <n v="2988.074275362319"/>
    <n v="3138.597826086956"/>
    <n v="3023.375"/>
    <n v="3023.382246376812"/>
    <n v="3259.990942028986"/>
    <n v="2950.7735507246371"/>
    <n v="3099.653985507246"/>
  </r>
  <r>
    <x v="1"/>
    <x v="1"/>
    <x v="1"/>
    <x v="10"/>
    <s v="m3"/>
    <n v="1575.876811594203"/>
    <n v="1511.659420289855"/>
    <n v="1544.152173913043"/>
    <n v="1890.458333333333"/>
    <n v="1689.373188405797"/>
    <n v="1979.740942028985"/>
    <n v="1900.579710144928"/>
    <n v="1705.097826086956"/>
    <n v="1571.034420289855"/>
    <n v="1674.73731884058"/>
    <n v="1623.007246376812"/>
    <n v="1640.425724637681"/>
  </r>
  <r>
    <x v="1"/>
    <x v="1"/>
    <x v="1"/>
    <x v="11"/>
    <s v="m3"/>
    <n v="1321.788043478261"/>
    <n v="1090.829710144928"/>
    <n v="1088.413043478261"/>
    <n v="1177.092391304348"/>
    <n v="1181.347826086956"/>
    <n v="1159.766304347826"/>
    <n v="1362.650362318841"/>
    <n v="1020.222826086956"/>
    <n v="1025.577898550725"/>
    <n v="1425.661231884058"/>
    <n v="1283.652173913043"/>
    <n v="1315.38768115942"/>
  </r>
  <r>
    <x v="1"/>
    <x v="1"/>
    <x v="1"/>
    <x v="12"/>
    <s v="m3"/>
    <n v="5943.778985507246"/>
    <n v="5678.764492753623"/>
    <n v="5861.619565217391"/>
    <n v="6053.606884057971"/>
    <n v="6170.231884057971"/>
    <n v="6056.599637681159"/>
    <n v="6585.6123188405791"/>
    <n v="6166.329710144927"/>
    <n v="6073.1249999999991"/>
    <n v="7095.115942028985"/>
    <n v="6402.9311594202891"/>
    <n v="6693.259057971014"/>
  </r>
  <r>
    <x v="1"/>
    <x v="1"/>
    <x v="1"/>
    <x v="13"/>
    <s v="m3"/>
    <n v="707.95833333333326"/>
    <n v="597.11775362318838"/>
    <n v="565.71195652173913"/>
    <n v="555.95652173913038"/>
    <n v="543.695652173913"/>
    <n v="523.53260869565213"/>
    <n v="611.50362318840575"/>
    <n v="446.37862318840581"/>
    <n v="449.26992753623188"/>
    <n v="646.17391304347814"/>
    <n v="573.47101449275351"/>
    <n v="701.30434782608688"/>
  </r>
  <r>
    <x v="1"/>
    <x v="1"/>
    <x v="1"/>
    <x v="14"/>
    <s v="m3"/>
    <n v="829.21557971014488"/>
    <n v="795.29166666666663"/>
    <n v="718.68115942028976"/>
    <n v="931.16304347826076"/>
    <n v="918.55072463768101"/>
    <n v="884.28442028985501"/>
    <n v="765.88586956521726"/>
    <n v="686.82608695652175"/>
    <n v="720.67210144927526"/>
    <n v="984.02717391304338"/>
    <n v="1441.659420289855"/>
    <n v="925.14673913043475"/>
  </r>
  <r>
    <x v="1"/>
    <x v="1"/>
    <x v="1"/>
    <x v="15"/>
    <s v="m3"/>
    <n v="7510.097826086956"/>
    <n v="6783.3260869565211"/>
    <n v="7159.873188405797"/>
    <n v="7663.2554347826081"/>
    <n v="7603.2681159420281"/>
    <n v="13424.610507246371"/>
    <n v="16891.33876811594"/>
    <n v="12560.391304347821"/>
    <n v="11604.55797101449"/>
    <n v="9748.809782608696"/>
    <n v="7428.9148550724631"/>
    <n v="7351.121376811594"/>
  </r>
  <r>
    <x v="1"/>
    <x v="1"/>
    <x v="2"/>
    <x v="16"/>
    <s v="m3"/>
    <n v="34866.92391304348"/>
    <n v="32274.693840579708"/>
    <n v="36657.994565217392"/>
    <n v="37683.291666666657"/>
    <n v="37909.891304347817"/>
    <n v="37012.195652173898"/>
    <n v="37719.121376811592"/>
    <n v="36032.108695652169"/>
    <n v="35517.422101449272"/>
    <n v="35896.09963768116"/>
    <n v="31129.722826086949"/>
    <n v="26969.27717391304"/>
  </r>
  <r>
    <x v="1"/>
    <x v="1"/>
    <x v="2"/>
    <x v="17"/>
    <s v="m3"/>
    <n v="3467.728260869565"/>
    <n v="3149.170289855072"/>
    <n v="3258.824275362319"/>
    <n v="3381.713768115942"/>
    <n v="3344.302536231884"/>
    <n v="3482.570652173913"/>
    <n v="3648.309782608696"/>
    <n v="3453.95652173913"/>
    <n v="3504.978260869565"/>
    <n v="3588.351449275362"/>
    <n v="3219.960144927536"/>
    <n v="3111.775362318841"/>
  </r>
  <r>
    <x v="1"/>
    <x v="1"/>
    <x v="2"/>
    <x v="18"/>
    <s v="m3"/>
    <n v="12835.96014492754"/>
    <n v="11623.6902173913"/>
    <n v="12802.08514492754"/>
    <n v="12991.82789855072"/>
    <n v="14167.80797101449"/>
    <n v="13985.50543478261"/>
    <n v="15487.91123188406"/>
    <n v="14300.50724637681"/>
    <n v="15351.07971014493"/>
    <n v="14966.528985507241"/>
    <n v="13259.70289855072"/>
    <n v="14297.54710144927"/>
  </r>
  <r>
    <x v="1"/>
    <x v="1"/>
    <x v="2"/>
    <x v="19"/>
    <s v="m3"/>
    <n v="101056.1413043478"/>
    <n v="99633.394927536225"/>
    <n v="104748.4710144928"/>
    <n v="110601.893115942"/>
    <n v="112788.4547101449"/>
    <n v="117052.2210144928"/>
    <n v="121693.8115942029"/>
    <n v="120589.5452898551"/>
    <n v="123918.6141304348"/>
    <n v="119497.9655797101"/>
    <n v="104658.1974637681"/>
    <n v="93579.210144927536"/>
  </r>
  <r>
    <x v="1"/>
    <x v="1"/>
    <x v="3"/>
    <x v="20"/>
    <s v="m3"/>
    <n v="22248.82608695652"/>
    <n v="21826.71557971014"/>
    <n v="23918.543478260872"/>
    <n v="24287.02717391304"/>
    <n v="27696.418478260872"/>
    <n v="29689.95289855072"/>
    <n v="29184.60326086956"/>
    <n v="26580.009057971009"/>
    <n v="28641.32789855072"/>
    <n v="28306.431159420292"/>
    <n v="24642.731884057968"/>
    <n v="24086.46195652174"/>
  </r>
  <r>
    <x v="1"/>
    <x v="1"/>
    <x v="3"/>
    <x v="21"/>
    <s v="m3"/>
    <n v="13648.86956521739"/>
    <n v="13568.17028985507"/>
    <n v="14291.985507246371"/>
    <n v="15927.55434782609"/>
    <n v="15717.06884057971"/>
    <n v="15392.64855072464"/>
    <n v="15380.61231884058"/>
    <n v="13843.74094202898"/>
    <n v="15169.35144927536"/>
    <n v="13798.30797101449"/>
    <n v="13813.44384057971"/>
    <n v="14169.36413043478"/>
  </r>
  <r>
    <x v="1"/>
    <x v="1"/>
    <x v="3"/>
    <x v="22"/>
    <s v="m3"/>
    <n v="18539.5"/>
    <n v="18862.307971014488"/>
    <n v="20744.67572463768"/>
    <n v="22481.722826086949"/>
    <n v="23883.557971014488"/>
    <n v="26623.17572463768"/>
    <n v="26014.791666666661"/>
    <n v="24602.80072463768"/>
    <n v="24766.432971014488"/>
    <n v="25414.498188405789"/>
    <n v="22331.097826086949"/>
    <n v="20029.15217391304"/>
  </r>
  <r>
    <x v="1"/>
    <x v="1"/>
    <x v="4"/>
    <x v="23"/>
    <s v="m3"/>
    <n v="1299.827898550725"/>
    <n v="1365.836956521739"/>
    <n v="1566.717391304348"/>
    <n v="1505.393115942029"/>
    <n v="1590.93115942029"/>
    <n v="1573.085144927536"/>
    <n v="1855.440217391304"/>
    <n v="1789.583333333333"/>
    <n v="1792.916666666667"/>
    <n v="1733.255434782609"/>
    <n v="1507.309782608696"/>
    <n v="1436.086956521739"/>
  </r>
  <r>
    <x v="1"/>
    <x v="1"/>
    <x v="4"/>
    <x v="24"/>
    <s v="m3"/>
    <n v="1825.139492753623"/>
    <n v="1956.719202898551"/>
    <n v="2501.233695652174"/>
    <n v="2014.23731884058"/>
    <n v="1966.960144927536"/>
    <n v="2260.240942028986"/>
    <n v="2582.166666666667"/>
    <n v="2350.398550724638"/>
    <n v="2377.101449275362"/>
    <n v="2605.875"/>
    <n v="2337.458333333333"/>
    <n v="2348.369565217391"/>
  </r>
  <r>
    <x v="1"/>
    <x v="1"/>
    <x v="4"/>
    <x v="25"/>
    <s v="m3"/>
    <n v="7031.0543478260861"/>
    <n v="7155.2663043478251"/>
    <n v="7415.1666666666661"/>
    <n v="7071.795289855072"/>
    <n v="7405.833333333333"/>
    <n v="8359.3423913043462"/>
    <n v="9410.38768115942"/>
    <n v="6453.3641304347821"/>
    <n v="6255.1449275362311"/>
    <n v="7526.7173913043471"/>
    <n v="8270.911231884058"/>
    <n v="8532.085144927536"/>
  </r>
  <r>
    <x v="1"/>
    <x v="1"/>
    <x v="4"/>
    <x v="26"/>
    <s v="m3"/>
    <n v="2978.088768115942"/>
    <n v="3497.463768115942"/>
    <n v="1764.45652173913"/>
    <n v="2187.307971014493"/>
    <n v="3471.778985507246"/>
    <n v="2560.164855072464"/>
    <n v="2460.079710144927"/>
    <n v="3037.1684782608691"/>
    <n v="3561.333333333333"/>
    <n v="2344.710144927536"/>
    <n v="2471.188405797101"/>
    <n v="2023.25"/>
  </r>
  <r>
    <x v="0"/>
    <x v="2"/>
    <x v="0"/>
    <x v="0"/>
    <s v="m3"/>
    <n v="5623.240942028985"/>
    <n v="5653.4891304347821"/>
    <n v="6118.365942028985"/>
    <n v="6251.9927536231871"/>
    <n v="5883.083333333333"/>
    <n v="6088.4184782608691"/>
    <n v="6326.802536231884"/>
    <n v="5874.0742753623181"/>
    <n v="5960.3677536231871"/>
    <n v="6017.396739130435"/>
    <n v="5798.396739130435"/>
    <n v="6758.5579710144921"/>
  </r>
  <r>
    <x v="0"/>
    <x v="2"/>
    <x v="0"/>
    <x v="1"/>
    <s v="m3"/>
    <n v="1822.590579710145"/>
    <n v="1929.432971014493"/>
    <n v="2253.532608695652"/>
    <n v="2223.123188405797"/>
    <n v="2465.597826086957"/>
    <n v="1984.735507246377"/>
    <n v="2498.865942028986"/>
    <n v="1854.855072463768"/>
    <n v="1936.105072463768"/>
    <n v="2170.548913043478"/>
    <n v="1791.996376811594"/>
    <n v="2669.951086956522"/>
  </r>
  <r>
    <x v="0"/>
    <x v="2"/>
    <x v="0"/>
    <x v="2"/>
    <s v="m3"/>
    <n v="10642.14492753623"/>
    <n v="9211.9583333333321"/>
    <n v="10107.13043478261"/>
    <n v="9781.9076086956502"/>
    <n v="10116.01992753623"/>
    <n v="10174.96739130435"/>
    <n v="10219.05797101449"/>
    <n v="9953.6503623188401"/>
    <n v="10192.09963768116"/>
    <n v="9717.1739130434762"/>
    <n v="9781.992753623188"/>
    <n v="11069.03079710145"/>
  </r>
  <r>
    <x v="0"/>
    <x v="2"/>
    <x v="0"/>
    <x v="3"/>
    <s v="m3"/>
    <n v="1292.134057971014"/>
    <n v="1182.972826086956"/>
    <n v="1286.907608695652"/>
    <n v="1265.202898550725"/>
    <n v="1360.255434782609"/>
    <n v="1391.33152173913"/>
    <n v="1480.146739130435"/>
    <n v="1358.527173913043"/>
    <n v="1290.692028985507"/>
    <n v="1311.775362318841"/>
    <n v="1262.990942028985"/>
    <n v="1545.19384057971"/>
  </r>
  <r>
    <x v="0"/>
    <x v="2"/>
    <x v="0"/>
    <x v="4"/>
    <s v="m3"/>
    <n v="21471.83514492754"/>
    <n v="20007.134057971009"/>
    <n v="22451.71195652174"/>
    <n v="22631.9384057971"/>
    <n v="22199.931159420292"/>
    <n v="23245.231884057968"/>
    <n v="22498.03804347826"/>
    <n v="21873.07427536232"/>
    <n v="22120.61413043478"/>
    <n v="23119.797101449269"/>
    <n v="21003.153985507251"/>
    <n v="24161.431159420292"/>
  </r>
  <r>
    <x v="0"/>
    <x v="2"/>
    <x v="0"/>
    <x v="5"/>
    <s v="m3"/>
    <n v="1937.329710144927"/>
    <n v="1915.733695652174"/>
    <n v="2225.402173913043"/>
    <n v="2178.394927536232"/>
    <n v="2153.246376811594"/>
    <n v="2208.809782608696"/>
    <n v="2394.710144927536"/>
    <n v="2155.576086956522"/>
    <n v="2105.010869565217"/>
    <n v="2260.846014492754"/>
    <n v="1991.143115942029"/>
    <n v="2389.809782608696"/>
  </r>
  <r>
    <x v="0"/>
    <x v="2"/>
    <x v="0"/>
    <x v="6"/>
    <s v="m3"/>
    <n v="5629.903985507246"/>
    <n v="5377.210144927536"/>
    <n v="5993.2192028985501"/>
    <n v="6047.119565217391"/>
    <n v="5756.2699275362311"/>
    <n v="5681.63768115942"/>
    <n v="5935.7735507246371"/>
    <n v="5492.885869565217"/>
    <n v="5589.5054347826081"/>
    <n v="5705.688405797101"/>
    <n v="5490.038043478261"/>
    <n v="6193.6014492753611"/>
  </r>
  <r>
    <x v="0"/>
    <x v="2"/>
    <x v="1"/>
    <x v="7"/>
    <s v="m3"/>
    <n v="15664.21195652174"/>
    <n v="14125.998188405791"/>
    <n v="16297.21376811594"/>
    <n v="16595.1865942029"/>
    <n v="16659.869565217388"/>
    <n v="16704.916666666661"/>
    <n v="17609.467391304352"/>
    <n v="17188.41123188406"/>
    <n v="16896.704710144921"/>
    <n v="16708.07246376812"/>
    <n v="15838.96920289855"/>
    <n v="17320.3152173913"/>
  </r>
  <r>
    <x v="0"/>
    <x v="2"/>
    <x v="1"/>
    <x v="8"/>
    <s v="m3"/>
    <n v="9898.559782608696"/>
    <n v="8771.920289855072"/>
    <n v="10105.61594202898"/>
    <n v="10112.02717391304"/>
    <n v="10424.05253623188"/>
    <n v="10513.80797101449"/>
    <n v="10623.73731884058"/>
    <n v="10515.516304347821"/>
    <n v="10605.92028985507"/>
    <n v="10643.9981884058"/>
    <n v="9600.5815217391282"/>
    <n v="10797.57608695652"/>
  </r>
  <r>
    <x v="0"/>
    <x v="2"/>
    <x v="1"/>
    <x v="9"/>
    <s v="m3"/>
    <n v="28303.996376811589"/>
    <n v="25269.371376811589"/>
    <n v="29587.45289855072"/>
    <n v="28317.97644927536"/>
    <n v="29134.4365942029"/>
    <n v="30427.943840579708"/>
    <n v="31301.257246376808"/>
    <n v="31545.257246376808"/>
    <n v="30846.49094202898"/>
    <n v="31142.0652173913"/>
    <n v="29195.909420289849"/>
    <n v="32476.119565217388"/>
  </r>
  <r>
    <x v="0"/>
    <x v="2"/>
    <x v="1"/>
    <x v="10"/>
    <s v="m3"/>
    <n v="13575.33333333333"/>
    <n v="12429.36956521739"/>
    <n v="13946.71557971014"/>
    <n v="13943.64673913043"/>
    <n v="13653.97826086956"/>
    <n v="14472.58695652174"/>
    <n v="15283.24637681159"/>
    <n v="14841.3134057971"/>
    <n v="14849.20471014493"/>
    <n v="14608.76268115942"/>
    <n v="13729.64311594203"/>
    <n v="14656.58152173913"/>
  </r>
  <r>
    <x v="0"/>
    <x v="2"/>
    <x v="1"/>
    <x v="11"/>
    <s v="m3"/>
    <n v="14405.84239130435"/>
    <n v="13190.25724637681"/>
    <n v="14552.88768115942"/>
    <n v="15035.86231884058"/>
    <n v="15093.153985507241"/>
    <n v="15632.84420289855"/>
    <n v="16431.26086956522"/>
    <n v="16109.72101449275"/>
    <n v="16271.77173913043"/>
    <n v="16350.07246376812"/>
    <n v="15332.88224637681"/>
    <n v="16640.266304347821"/>
  </r>
  <r>
    <x v="0"/>
    <x v="2"/>
    <x v="1"/>
    <x v="12"/>
    <s v="m3"/>
    <n v="32289.41304347826"/>
    <n v="29690.41123188406"/>
    <n v="32384.266304347821"/>
    <n v="33611.181159420288"/>
    <n v="33536.85326086956"/>
    <n v="35686.434782608703"/>
    <n v="37794.940217391297"/>
    <n v="36582.246376811592"/>
    <n v="35749.168478260857"/>
    <n v="35651.940217391297"/>
    <n v="32975.882246376808"/>
    <n v="36621.755434782608"/>
  </r>
  <r>
    <x v="0"/>
    <x v="2"/>
    <x v="1"/>
    <x v="13"/>
    <s v="m3"/>
    <n v="11235.83695652174"/>
    <n v="10397.23369565217"/>
    <n v="10726.48188405797"/>
    <n v="11019.1902173913"/>
    <n v="11318.60507246377"/>
    <n v="11515.90398550725"/>
    <n v="12170.41847826087"/>
    <n v="11861.92028985507"/>
    <n v="11881.07246376812"/>
    <n v="11829.32246376812"/>
    <n v="10929.88949275362"/>
    <n v="12352.60507246377"/>
  </r>
  <r>
    <x v="0"/>
    <x v="2"/>
    <x v="1"/>
    <x v="14"/>
    <s v="m3"/>
    <n v="7726.6865942028971"/>
    <n v="7173.981884057971"/>
    <n v="8140.286231884058"/>
    <n v="8533.704710144928"/>
    <n v="8672.9891304347821"/>
    <n v="8994.3967391304341"/>
    <n v="9703.8206521739121"/>
    <n v="9364.701086956522"/>
    <n v="9171.0181159420281"/>
    <n v="9282.2826086956502"/>
    <n v="8224.2717391304341"/>
    <n v="9146.2735507246362"/>
  </r>
  <r>
    <x v="0"/>
    <x v="2"/>
    <x v="1"/>
    <x v="15"/>
    <s v="m3"/>
    <n v="56827.106884057968"/>
    <n v="51923.565217391297"/>
    <n v="54847.668478260857"/>
    <n v="56209.668478260857"/>
    <n v="58339.534420289849"/>
    <n v="60355.697463768112"/>
    <n v="63880.119565217377"/>
    <n v="60865.635869565209"/>
    <n v="59829.335144927529"/>
    <n v="60809.186594202889"/>
    <n v="55356.690217391297"/>
    <n v="60250.465579710137"/>
  </r>
  <r>
    <x v="0"/>
    <x v="2"/>
    <x v="2"/>
    <x v="16"/>
    <s v="m3"/>
    <n v="76767.994565217392"/>
    <n v="70428.664855072449"/>
    <n v="74970.117753623184"/>
    <n v="78349.329710144928"/>
    <n v="78640.130434782608"/>
    <n v="81774.079710144928"/>
    <n v="84448.804347826081"/>
    <n v="80717.378623188401"/>
    <n v="75197.173913043473"/>
    <n v="78173.663043478256"/>
    <n v="71978.840579710144"/>
    <n v="81206.25"/>
  </r>
  <r>
    <x v="0"/>
    <x v="2"/>
    <x v="2"/>
    <x v="17"/>
    <s v="m3"/>
    <n v="15398.29528985507"/>
    <n v="14297.30253623188"/>
    <n v="14571.13405797101"/>
    <n v="15771.11594202898"/>
    <n v="15143.15036231884"/>
    <n v="16561.35326086956"/>
    <n v="17200.617753623192"/>
    <n v="17134.182971014488"/>
    <n v="16860.88768115942"/>
    <n v="16983.98731884058"/>
    <n v="16771.09057971014"/>
    <n v="18395.920289855068"/>
  </r>
  <r>
    <x v="0"/>
    <x v="2"/>
    <x v="2"/>
    <x v="18"/>
    <s v="m3"/>
    <n v="60710.898550724633"/>
    <n v="55467.338768115937"/>
    <n v="59780.342391304337"/>
    <n v="64689.422101449272"/>
    <n v="61911.576086956513"/>
    <n v="67112.916666666657"/>
    <n v="69742.304347826081"/>
    <n v="68618.163043478256"/>
    <n v="65171.387681159416"/>
    <n v="68593.052536231873"/>
    <n v="58484.992753623177"/>
    <n v="69695.905797101441"/>
  </r>
  <r>
    <x v="0"/>
    <x v="2"/>
    <x v="2"/>
    <x v="19"/>
    <s v="m3"/>
    <n v="157729.80072463769"/>
    <n v="144390.902173913"/>
    <n v="155848.402173913"/>
    <n v="159965.34963768121"/>
    <n v="164075.42934782611"/>
    <n v="173356.61594202899"/>
    <n v="183107.11594202899"/>
    <n v="178974.3097826087"/>
    <n v="166958.03623188401"/>
    <n v="172622.58876811591"/>
    <n v="151514.7355072464"/>
    <n v="175350.2644927536"/>
  </r>
  <r>
    <x v="0"/>
    <x v="2"/>
    <x v="3"/>
    <x v="20"/>
    <s v="m3"/>
    <n v="42353.585144927529"/>
    <n v="38797.121376811592"/>
    <n v="42553.045289855072"/>
    <n v="42571.447463768112"/>
    <n v="44393.269927536217"/>
    <n v="48884.365942028977"/>
    <n v="51208.311594202889"/>
    <n v="48321.869565217392"/>
    <n v="46778.980072463768"/>
    <n v="46607.237318840584"/>
    <n v="40788.710144927529"/>
    <n v="46836.891304347817"/>
  </r>
  <r>
    <x v="0"/>
    <x v="2"/>
    <x v="3"/>
    <x v="21"/>
    <s v="m3"/>
    <n v="21897.375"/>
    <n v="19583.95108695652"/>
    <n v="20847.92572463768"/>
    <n v="21174.90217391304"/>
    <n v="22484.041666666661"/>
    <n v="23581.119565217388"/>
    <n v="25357.304347826081"/>
    <n v="24610.84963768116"/>
    <n v="24228.94927536232"/>
    <n v="23530.27355072464"/>
    <n v="21241.393115942032"/>
    <n v="23628.730072463761"/>
  </r>
  <r>
    <x v="0"/>
    <x v="2"/>
    <x v="3"/>
    <x v="22"/>
    <s v="m3"/>
    <n v="41925.759057971009"/>
    <n v="38106.445652173898"/>
    <n v="43517.755434782601"/>
    <n v="43331.771739130432"/>
    <n v="44770.206521739128"/>
    <n v="48774.273550724633"/>
    <n v="53208.833333333328"/>
    <n v="49073.842391304337"/>
    <n v="47412.963768115937"/>
    <n v="47908.063405797096"/>
    <n v="42605.210144927529"/>
    <n v="45918.20289855072"/>
  </r>
  <r>
    <x v="0"/>
    <x v="2"/>
    <x v="4"/>
    <x v="23"/>
    <s v="m3"/>
    <n v="9278.2536231884042"/>
    <n v="8840.1286231884042"/>
    <n v="9754.9057971014499"/>
    <n v="9604.483695652174"/>
    <n v="9736.936594202898"/>
    <n v="10518.34239130435"/>
    <n v="10845.00905797101"/>
    <n v="10577.44927536232"/>
    <n v="9729.3278985507241"/>
    <n v="9891.0471014492759"/>
    <n v="8972.528985507246"/>
    <n v="10435.22644927536"/>
  </r>
  <r>
    <x v="0"/>
    <x v="2"/>
    <x v="4"/>
    <x v="24"/>
    <s v="m3"/>
    <n v="11690.8115942029"/>
    <n v="11346.141304347821"/>
    <n v="12505.735507246371"/>
    <n v="12574.81702898551"/>
    <n v="12107.5652173913"/>
    <n v="13001.94384057971"/>
    <n v="13279.485507246371"/>
    <n v="12607.25543478261"/>
    <n v="12166.6865942029"/>
    <n v="12571.04710144927"/>
    <n v="11848.1847826087"/>
    <n v="12979.32971014493"/>
  </r>
  <r>
    <x v="0"/>
    <x v="2"/>
    <x v="4"/>
    <x v="25"/>
    <s v="m3"/>
    <n v="31267.768115942032"/>
    <n v="29208.943840579708"/>
    <n v="31028.829710144921"/>
    <n v="31440.40036231884"/>
    <n v="31077.704710144921"/>
    <n v="31609.793478260872"/>
    <n v="31866.36231884058"/>
    <n v="29976.4384057971"/>
    <n v="29325.356884057968"/>
    <n v="29985.25"/>
    <n v="28448.206521739128"/>
    <n v="32651.971014492749"/>
  </r>
  <r>
    <x v="0"/>
    <x v="2"/>
    <x v="4"/>
    <x v="26"/>
    <s v="m3"/>
    <n v="8301.8659420289841"/>
    <n v="8139.708333333333"/>
    <n v="9100.2210144927521"/>
    <n v="9372.0036231884042"/>
    <n v="8716.3568840579701"/>
    <n v="9513.842391304348"/>
    <n v="9558.088768115942"/>
    <n v="9783.1394927536239"/>
    <n v="9776.322463768116"/>
    <n v="9922.9891304347821"/>
    <n v="8613.2445652173901"/>
    <n v="9665.5108695652161"/>
  </r>
  <r>
    <x v="1"/>
    <x v="2"/>
    <x v="0"/>
    <x v="0"/>
    <s v="m3"/>
    <n v="257.83514492753619"/>
    <n v="259.90398550724638"/>
    <n v="301.3297101449275"/>
    <n v="308.1159420289855"/>
    <n v="310.1159420289855"/>
    <n v="332.87862318840581"/>
    <n v="381.50543478260857"/>
    <n v="364.88949275362319"/>
    <n v="361.75181159420288"/>
    <n v="382.79347826086951"/>
    <n v="370.88586956521738"/>
    <n v="382.78623188405788"/>
  </r>
  <r>
    <x v="1"/>
    <x v="2"/>
    <x v="0"/>
    <x v="1"/>
    <s v="m3"/>
    <n v="78.43297101449275"/>
    <n v="59.429347826086953"/>
    <n v="76.58514492753622"/>
    <n v="87.889492753623188"/>
    <n v="85.896739130434767"/>
    <n v="91.711956521739125"/>
    <n v="103.3695652173913"/>
    <n v="97.762681159420282"/>
    <n v="92.436594202898547"/>
    <n v="105.2445652173913"/>
    <n v="89.68297101449275"/>
    <n v="104.88224637681159"/>
  </r>
  <r>
    <x v="1"/>
    <x v="2"/>
    <x v="0"/>
    <x v="2"/>
    <s v="m3"/>
    <n v="3383.054347826087"/>
    <n v="3086.128623188406"/>
    <n v="3886.657608695652"/>
    <n v="3739.2934782608691"/>
    <n v="3964.576086956522"/>
    <n v="3981.621376811594"/>
    <n v="4022.380434782609"/>
    <n v="4194.635869565217"/>
    <n v="4219.695652173913"/>
    <n v="4137.0942028985501"/>
    <n v="3692.663043478261"/>
    <n v="3025.460144927536"/>
  </r>
  <r>
    <x v="1"/>
    <x v="2"/>
    <x v="0"/>
    <x v="3"/>
    <s v="m3"/>
    <n v="72.445652173913047"/>
    <n v="58.315217391304337"/>
    <n v="45.905797101449267"/>
    <n v="58.043478260869563"/>
    <n v="82.427536231884048"/>
    <n v="89.112318840579704"/>
    <n v="75.878623188405797"/>
    <n v="79.030797101449267"/>
    <n v="82.137681159420282"/>
    <n v="72.128623188405797"/>
    <n v="74.248188405797094"/>
    <n v="82.092391304347828"/>
  </r>
  <r>
    <x v="1"/>
    <x v="2"/>
    <x v="0"/>
    <x v="4"/>
    <s v="m3"/>
    <n v="2682.804347826087"/>
    <n v="2567"/>
    <n v="2728.25"/>
    <n v="2644.958333333333"/>
    <n v="2624.583333333333"/>
    <n v="2729.26268115942"/>
    <n v="2819.947463768116"/>
    <n v="2611.322463768116"/>
    <n v="2704.650362318841"/>
    <n v="3004.869565217391"/>
    <n v="2816.121376811594"/>
    <n v="2740.907608695652"/>
  </r>
  <r>
    <x v="1"/>
    <x v="2"/>
    <x v="0"/>
    <x v="5"/>
    <s v="m3"/>
    <n v="73.188405797101439"/>
    <n v="63.469202898550719"/>
    <n v="92.128623188405797"/>
    <n v="81.195652173913047"/>
    <n v="79.610507246376798"/>
    <n v="87.472826086956516"/>
    <n v="115.4166666666667"/>
    <n v="102.2554347826087"/>
    <n v="101.0597826086956"/>
    <n v="88.306159420289845"/>
    <n v="90.271739130434767"/>
    <n v="104.8369565217391"/>
  </r>
  <r>
    <x v="1"/>
    <x v="2"/>
    <x v="0"/>
    <x v="6"/>
    <s v="m3"/>
    <n v="198.62681159420291"/>
    <n v="193.106884057971"/>
    <n v="250.01449275362319"/>
    <n v="259.40760869565219"/>
    <n v="225.29347826086951"/>
    <n v="260.89673913043481"/>
    <n v="246.2608695652174"/>
    <n v="238.9021739130435"/>
    <n v="264.36231884057969"/>
    <n v="242.34963768115941"/>
    <n v="243.35869565217391"/>
    <n v="264.58695652173913"/>
  </r>
  <r>
    <x v="1"/>
    <x v="2"/>
    <x v="1"/>
    <x v="7"/>
    <s v="m3"/>
    <n v="755.23007246376812"/>
    <n v="784.67210144927526"/>
    <n v="757.6521739130435"/>
    <n v="764.28804347826076"/>
    <n v="959.66666666666663"/>
    <n v="979.34963768115927"/>
    <n v="893.68478260869551"/>
    <n v="780.12862318840575"/>
    <n v="795.55978260869551"/>
    <n v="1045.567028985507"/>
    <n v="745.45833333333326"/>
    <n v="830.481884057971"/>
  </r>
  <r>
    <x v="1"/>
    <x v="2"/>
    <x v="1"/>
    <x v="8"/>
    <s v="m3"/>
    <n v="372.72101449275362"/>
    <n v="554.70108695652175"/>
    <n v="436.17572463768113"/>
    <n v="403.463768115942"/>
    <n v="467.47826086956519"/>
    <n v="403.44384057971013"/>
    <n v="402.91485507246381"/>
    <n v="390.05072463768113"/>
    <n v="397.39492753623188"/>
    <n v="406.03442028985512"/>
    <n v="392.35326086956519"/>
    <n v="439.27536231884051"/>
  </r>
  <r>
    <x v="1"/>
    <x v="2"/>
    <x v="1"/>
    <x v="9"/>
    <s v="m3"/>
    <n v="3093.86231884058"/>
    <n v="2616.057971014493"/>
    <n v="2941.375"/>
    <n v="3022.179347826087"/>
    <n v="3030.771739130435"/>
    <n v="3196.998188405797"/>
    <n v="3275.032608695652"/>
    <n v="3265.219202898551"/>
    <n v="3234.086956521739"/>
    <n v="3402.554347826087"/>
    <n v="3222.596014492754"/>
    <n v="3444.195652173913"/>
  </r>
  <r>
    <x v="1"/>
    <x v="2"/>
    <x v="1"/>
    <x v="10"/>
    <s v="m3"/>
    <n v="1579.347826086956"/>
    <n v="1503.079710144928"/>
    <n v="1689.822463768116"/>
    <n v="1739.590579710145"/>
    <n v="1694.985507246377"/>
    <n v="1716.972826086956"/>
    <n v="1936.751811594203"/>
    <n v="2030.019927536232"/>
    <n v="1883.608695652174"/>
    <n v="1857.260869565217"/>
    <n v="1767.619565217391"/>
    <n v="1821.061594202899"/>
  </r>
  <r>
    <x v="1"/>
    <x v="2"/>
    <x v="1"/>
    <x v="11"/>
    <s v="m3"/>
    <n v="1164.704710144928"/>
    <n v="1148.088768115942"/>
    <n v="1193.358695652174"/>
    <n v="1182.425724637681"/>
    <n v="1148.851449275362"/>
    <n v="1261.791666666667"/>
    <n v="1355.865942028985"/>
    <n v="1389.900362318841"/>
    <n v="1342.221014492754"/>
    <n v="1350.163043478261"/>
    <n v="1255.971014492754"/>
    <n v="1315.242753623188"/>
  </r>
  <r>
    <x v="1"/>
    <x v="2"/>
    <x v="1"/>
    <x v="12"/>
    <s v="m3"/>
    <n v="6310.8387681159411"/>
    <n v="5808.8079710144921"/>
    <n v="6772.802536231884"/>
    <n v="6341.4347826086951"/>
    <n v="6366.7499999999991"/>
    <n v="6332.0434782608691"/>
    <n v="6983.4221014492741"/>
    <n v="6778.5724637681151"/>
    <n v="6719.20652173913"/>
    <n v="7139.494565217391"/>
    <n v="6809.356884057971"/>
    <n v="6964.2916666666661"/>
  </r>
  <r>
    <x v="1"/>
    <x v="2"/>
    <x v="1"/>
    <x v="13"/>
    <s v="m3"/>
    <n v="709.01449275362313"/>
    <n v="588.481884057971"/>
    <n v="603.00724637681151"/>
    <n v="454.51086956521738"/>
    <n v="509.44384057971013"/>
    <n v="509.37862318840581"/>
    <n v="607.11956521739125"/>
    <n v="595.69202898550725"/>
    <n v="536.75724637681151"/>
    <n v="641.59057971014488"/>
    <n v="540.945652173913"/>
    <n v="603.65398550724638"/>
  </r>
  <r>
    <x v="1"/>
    <x v="2"/>
    <x v="1"/>
    <x v="14"/>
    <s v="m3"/>
    <n v="989.25543478260863"/>
    <n v="866.16485507246375"/>
    <n v="932.78079710144925"/>
    <n v="1055.125"/>
    <n v="1133.641304347826"/>
    <n v="1231.733695652174"/>
    <n v="1331.722826086956"/>
    <n v="1285.759057971014"/>
    <n v="1253.572463768116"/>
    <n v="1399.68115942029"/>
    <n v="1337.81884057971"/>
    <n v="1499.95652173913"/>
  </r>
  <r>
    <x v="1"/>
    <x v="2"/>
    <x v="1"/>
    <x v="15"/>
    <s v="m3"/>
    <n v="7925.1847826086951"/>
    <n v="6785.521739130435"/>
    <n v="7020.7699275362311"/>
    <n v="6898.759057971014"/>
    <n v="7373.2826086956511"/>
    <n v="7643.1141304347821"/>
    <n v="8059.3097826086951"/>
    <n v="8178.8949275362311"/>
    <n v="7892.0887681159411"/>
    <n v="8305.7807971014481"/>
    <n v="7671.402173913043"/>
    <n v="8324.6956521739121"/>
  </r>
  <r>
    <x v="1"/>
    <x v="2"/>
    <x v="2"/>
    <x v="16"/>
    <s v="m3"/>
    <n v="26490.96376811594"/>
    <n v="24970.623188405789"/>
    <n v="29992.71014492754"/>
    <n v="29053.55072463768"/>
    <n v="29803.83876811594"/>
    <n v="32386.958333333328"/>
    <n v="33687.128623188408"/>
    <n v="32900.019927536232"/>
    <n v="32806.17572463768"/>
    <n v="33110.44927536232"/>
    <n v="31125.88949275362"/>
    <n v="33704.072463768112"/>
  </r>
  <r>
    <x v="1"/>
    <x v="2"/>
    <x v="2"/>
    <x v="17"/>
    <s v="m3"/>
    <n v="3182.31884057971"/>
    <n v="2763.208333333333"/>
    <n v="2656.253623188406"/>
    <n v="2477.391304347826"/>
    <n v="2510.188405797101"/>
    <n v="2856.047101449275"/>
    <n v="3474.413043478261"/>
    <n v="3409.635869565217"/>
    <n v="3163.592391304348"/>
    <n v="3368.730072463768"/>
    <n v="3133.873188405797"/>
    <n v="3106.530797101449"/>
  </r>
  <r>
    <x v="1"/>
    <x v="2"/>
    <x v="2"/>
    <x v="18"/>
    <s v="m3"/>
    <n v="13078.5615942029"/>
    <n v="11406.44927536232"/>
    <n v="13198.48007246377"/>
    <n v="13301.34963768116"/>
    <n v="13672.3768115942"/>
    <n v="14574.93297101449"/>
    <n v="15496.88586956522"/>
    <n v="16130.48369565217"/>
    <n v="14963.45108695652"/>
    <n v="15132.92391304348"/>
    <n v="13725.99456521739"/>
    <n v="15080.74275362319"/>
  </r>
  <r>
    <x v="1"/>
    <x v="2"/>
    <x v="2"/>
    <x v="19"/>
    <s v="m3"/>
    <n v="93380.398550724625"/>
    <n v="91195.47644927536"/>
    <n v="102862.1666666667"/>
    <n v="104166.2300724638"/>
    <n v="104580.37318840581"/>
    <n v="113783.5199275362"/>
    <n v="118022.21376811589"/>
    <n v="113129.7119565217"/>
    <n v="112715.6865942029"/>
    <n v="118065.91123188401"/>
    <n v="106830.7844202898"/>
    <n v="108972.63768115939"/>
  </r>
  <r>
    <x v="1"/>
    <x v="2"/>
    <x v="3"/>
    <x v="20"/>
    <s v="m3"/>
    <n v="20626.969202898548"/>
    <n v="19496.38586956522"/>
    <n v="23480.045289855068"/>
    <n v="23516.092391304352"/>
    <n v="24338.653985507251"/>
    <n v="27965.193840579708"/>
    <n v="29175.15036231884"/>
    <n v="26766.42753623188"/>
    <n v="28168.266304347821"/>
    <n v="27821.77717391304"/>
    <n v="23641.983695652169"/>
    <n v="22898.605072463761"/>
  </r>
  <r>
    <x v="1"/>
    <x v="2"/>
    <x v="3"/>
    <x v="21"/>
    <s v="m3"/>
    <n v="11543.70833333333"/>
    <n v="11435.70289855072"/>
    <n v="13249.86231884058"/>
    <n v="13207.25724637681"/>
    <n v="13222.99275362319"/>
    <n v="15320.23913043478"/>
    <n v="16937.831521739128"/>
    <n v="15248.92210144927"/>
    <n v="15341.01811594203"/>
    <n v="15598.63768115942"/>
    <n v="13615.45289855072"/>
    <n v="13796.45108695652"/>
  </r>
  <r>
    <x v="1"/>
    <x v="2"/>
    <x v="3"/>
    <x v="22"/>
    <s v="m3"/>
    <n v="16694.503623188401"/>
    <n v="15143.98731884058"/>
    <n v="19307.71376811594"/>
    <n v="19903.58876811594"/>
    <n v="20859.034420289849"/>
    <n v="25014.070652173908"/>
    <n v="27005.480072463761"/>
    <n v="23034.554347826081"/>
    <n v="22820.84963768116"/>
    <n v="22866.717391304352"/>
    <n v="20102.36050724638"/>
    <n v="19772.893115942032"/>
  </r>
  <r>
    <x v="1"/>
    <x v="2"/>
    <x v="4"/>
    <x v="23"/>
    <s v="m3"/>
    <n v="1349.990942028985"/>
    <n v="1562.019927536232"/>
    <n v="1674.628623188406"/>
    <n v="1641.086956521739"/>
    <n v="1691.958333333333"/>
    <n v="1952.148550724638"/>
    <n v="2040.173913043478"/>
    <n v="1964.981884057971"/>
    <n v="1901.563405797101"/>
    <n v="1724.460144927536"/>
    <n v="1717.583333333333"/>
    <n v="1745.809782608696"/>
  </r>
  <r>
    <x v="1"/>
    <x v="2"/>
    <x v="4"/>
    <x v="24"/>
    <s v="m3"/>
    <n v="2061.150362318841"/>
    <n v="2027.509057971014"/>
    <n v="2476.971014492754"/>
    <n v="2369.494565217391"/>
    <n v="1937.458333333333"/>
    <n v="2310.913043478261"/>
    <n v="2601.115942028986"/>
    <n v="2568.579710144927"/>
    <n v="2499.784420289855"/>
    <n v="2515.963768115942"/>
    <n v="2343.507246376812"/>
    <n v="2334.815217391304"/>
  </r>
  <r>
    <x v="1"/>
    <x v="2"/>
    <x v="4"/>
    <x v="25"/>
    <s v="m3"/>
    <n v="7131.7699275362311"/>
    <n v="6341.6576086956511"/>
    <n v="6845.38768115942"/>
    <n v="7321.552536231884"/>
    <n v="7550.6485507246371"/>
    <n v="8267.5797101449261"/>
    <n v="9054.9583333333321"/>
    <n v="8349.3007246376801"/>
    <n v="8665.6648550724622"/>
    <n v="8586.0217391304341"/>
    <n v="8129.8931159420281"/>
    <n v="8168.902173913043"/>
  </r>
  <r>
    <x v="1"/>
    <x v="2"/>
    <x v="4"/>
    <x v="26"/>
    <s v="m3"/>
    <n v="3384.1286231884051"/>
    <n v="3394.936594202899"/>
    <n v="3556.836956521739"/>
    <n v="4139.8822463768111"/>
    <n v="3998.876811594203"/>
    <n v="4199.315217391304"/>
    <n v="4320.2373188405791"/>
    <n v="4260.5742753623181"/>
    <n v="4498.507246376812"/>
    <n v="4601.990942028985"/>
    <n v="4127.063405797101"/>
    <n v="4510.635869565217"/>
  </r>
  <r>
    <x v="0"/>
    <x v="3"/>
    <x v="0"/>
    <x v="0"/>
    <s v="m3"/>
    <n v="5455.704710144927"/>
    <n v="5766.6647953625989"/>
    <n v="6847.9148550724631"/>
    <n v="6263.050724637681"/>
    <n v="6207.913931745059"/>
    <n v="6309.2264492753611"/>
    <n v="6523.2454490749051"/>
    <n v="6309.9329710144921"/>
    <n v="6198.2264492753611"/>
    <n v="5956.440217391304"/>
    <n v="6265.7735507246371"/>
    <n v="6837.817028985507"/>
  </r>
  <r>
    <x v="0"/>
    <x v="3"/>
    <x v="0"/>
    <x v="1"/>
    <s v="m3"/>
    <n v="2017.396739130435"/>
    <n v="2255.2802301824772"/>
    <n v="1987.722826086956"/>
    <n v="2530.503623188406"/>
    <n v="2404.3693294139448"/>
    <n v="2107.05615942029"/>
    <n v="2063.3397096010522"/>
    <n v="2103.465579710145"/>
    <n v="2126.775362318841"/>
    <n v="2269.896739130435"/>
    <n v="2231.702898550725"/>
    <n v="2338.586956521739"/>
  </r>
  <r>
    <x v="0"/>
    <x v="3"/>
    <x v="0"/>
    <x v="2"/>
    <s v="m3"/>
    <n v="10277.27355072464"/>
    <n v="9198.8537742914905"/>
    <n v="11620.94746376812"/>
    <n v="10813.18115942029"/>
    <n v="10849.719969031699"/>
    <n v="10460.90398550725"/>
    <n v="11380.26855075077"/>
    <n v="10900.66666666667"/>
    <n v="10079.128623188401"/>
    <n v="10136.76449275362"/>
    <n v="10063.46557971014"/>
    <n v="12184.03985507246"/>
  </r>
  <r>
    <x v="0"/>
    <x v="3"/>
    <x v="0"/>
    <x v="3"/>
    <s v="m3"/>
    <n v="1312.856884057971"/>
    <n v="1238.3232523400141"/>
    <n v="1478.360507246377"/>
    <n v="1448.686594202899"/>
    <n v="1451.8651287870259"/>
    <n v="1431.69384057971"/>
    <n v="1547.507842860683"/>
    <n v="1505.048913043478"/>
    <n v="1449.429347826087"/>
    <n v="1440.769927536232"/>
    <n v="1427.807971014493"/>
    <n v="1560.257246376812"/>
  </r>
  <r>
    <x v="0"/>
    <x v="3"/>
    <x v="0"/>
    <x v="4"/>
    <s v="m3"/>
    <n v="21263.21557971014"/>
    <n v="20809.557451397719"/>
    <n v="23668.507246376808"/>
    <n v="23015.76268115942"/>
    <n v="22443.80211063939"/>
    <n v="22802.947463768109"/>
    <n v="23056.80042449649"/>
    <n v="23176.907608695648"/>
    <n v="23198.94927536232"/>
    <n v="23417.893115942032"/>
    <n v="23220.21376811594"/>
    <n v="23579.445652173908"/>
  </r>
  <r>
    <x v="0"/>
    <x v="3"/>
    <x v="0"/>
    <x v="5"/>
    <s v="m3"/>
    <n v="2001.481884057971"/>
    <n v="2148.086404560775"/>
    <n v="2347.088768115942"/>
    <n v="2026.06884057971"/>
    <n v="2230.4907251627619"/>
    <n v="2194.25"/>
    <n v="2218.4701556980522"/>
    <n v="2261.777173913043"/>
    <n v="2136.416666666667"/>
    <n v="2400.438405797101"/>
    <n v="2023.416666666667"/>
    <n v="2337.221014492754"/>
  </r>
  <r>
    <x v="0"/>
    <x v="3"/>
    <x v="0"/>
    <x v="6"/>
    <s v="m3"/>
    <n v="5156.083333333333"/>
    <n v="5325.6736392066869"/>
    <n v="6257.5416666666661"/>
    <n v="5653.6829710144921"/>
    <n v="5552.871993988213"/>
    <n v="5616.733695652174"/>
    <n v="5715.3720987013048"/>
    <n v="5810.69384057971"/>
    <n v="5672.7282608695641"/>
    <n v="5644.760869565217"/>
    <n v="5936.139492753623"/>
    <n v="5781.4637681159411"/>
  </r>
  <r>
    <x v="0"/>
    <x v="3"/>
    <x v="1"/>
    <x v="7"/>
    <s v="m3"/>
    <n v="16239.34601449275"/>
    <n v="15363.53505392853"/>
    <n v="17678.269927536228"/>
    <n v="17257.579710144921"/>
    <n v="16732.86734229013"/>
    <n v="16926.679347826081"/>
    <n v="17982.09609894891"/>
    <n v="17553.070652173908"/>
    <n v="17685.38586956522"/>
    <n v="16827.375"/>
    <n v="17326.903985507251"/>
    <n v="18600.192028985501"/>
  </r>
  <r>
    <x v="0"/>
    <x v="3"/>
    <x v="1"/>
    <x v="8"/>
    <s v="m3"/>
    <n v="10525.54347826087"/>
    <n v="9416.4932765282701"/>
    <n v="11320.14673913043"/>
    <n v="10760.61594202898"/>
    <n v="10859.656093310021"/>
    <n v="10458.90217391304"/>
    <n v="10980.66392674593"/>
    <n v="10927.42028985507"/>
    <n v="11099.96739130435"/>
    <n v="10172.38043478261"/>
    <n v="10924.15942028985"/>
    <n v="11398.9402173913"/>
  </r>
  <r>
    <x v="0"/>
    <x v="3"/>
    <x v="1"/>
    <x v="9"/>
    <s v="m3"/>
    <n v="29883.791666666661"/>
    <n v="27835.984024619309"/>
    <n v="30932.15217391304"/>
    <n v="30095.583333333328"/>
    <n v="29816.969003901861"/>
    <n v="30371.945652173908"/>
    <n v="31688.6643142373"/>
    <n v="32061.557971014488"/>
    <n v="31240.45289855072"/>
    <n v="30765.831521739128"/>
    <n v="30725.541666666661"/>
    <n v="33461.554347826088"/>
  </r>
  <r>
    <x v="0"/>
    <x v="3"/>
    <x v="1"/>
    <x v="10"/>
    <s v="m3"/>
    <n v="13640.6231884058"/>
    <n v="12799.49080619547"/>
    <n v="14582.28260869565"/>
    <n v="13677.30253623188"/>
    <n v="13832.167092756299"/>
    <n v="13910.30797101449"/>
    <n v="15170.834647347039"/>
    <n v="14791.02717391304"/>
    <n v="14598.09057971014"/>
    <n v="14105.25543478261"/>
    <n v="13924.503623188401"/>
    <n v="15099.10688405797"/>
  </r>
  <r>
    <x v="0"/>
    <x v="3"/>
    <x v="1"/>
    <x v="11"/>
    <s v="m3"/>
    <n v="15007.93297101449"/>
    <n v="13665.449556910109"/>
    <n v="15572.78442028985"/>
    <n v="15303.79166666667"/>
    <n v="15529.38682407028"/>
    <n v="15706.78079710145"/>
    <n v="17006.467209435348"/>
    <n v="16954.78804347826"/>
    <n v="16621.41304347826"/>
    <n v="16040.5652173913"/>
    <n v="16034.83514492754"/>
    <n v="17247.003623188401"/>
  </r>
  <r>
    <x v="0"/>
    <x v="3"/>
    <x v="1"/>
    <x v="12"/>
    <s v="m3"/>
    <n v="32877.27717391304"/>
    <n v="30742.205923796359"/>
    <n v="34906.255434782608"/>
    <n v="34459.018115942017"/>
    <n v="34111.420363158213"/>
    <n v="35164.80253623188"/>
    <n v="38841.240187806579"/>
    <n v="37851.097826086952"/>
    <n v="37371.324275362313"/>
    <n v="35663.650362318833"/>
    <n v="35019.394927536217"/>
    <n v="38578.804347826088"/>
  </r>
  <r>
    <x v="0"/>
    <x v="3"/>
    <x v="1"/>
    <x v="13"/>
    <s v="m3"/>
    <n v="11340.9384057971"/>
    <n v="10476.881725675299"/>
    <n v="11873.66123188406"/>
    <n v="11647.47463768116"/>
    <n v="11669.91431197884"/>
    <n v="12078.9981884058"/>
    <n v="13503.62465258717"/>
    <n v="13375.86413043478"/>
    <n v="12824.10869565217"/>
    <n v="12551.71739130435"/>
    <n v="12343.17753623188"/>
    <n v="13290.07427536232"/>
  </r>
  <r>
    <x v="0"/>
    <x v="3"/>
    <x v="1"/>
    <x v="14"/>
    <s v="m3"/>
    <n v="8219.8641304347821"/>
    <n v="7937.5942952269615"/>
    <n v="8890.7916666666661"/>
    <n v="8392.072463768116"/>
    <n v="8357.954461232388"/>
    <n v="8699.0960144927521"/>
    <n v="9405.4969343866524"/>
    <n v="9103.4221014492759"/>
    <n v="9001.045289855072"/>
    <n v="8795.960144927536"/>
    <n v="8428.88768115942"/>
    <n v="8856.204710144928"/>
  </r>
  <r>
    <x v="0"/>
    <x v="3"/>
    <x v="1"/>
    <x v="15"/>
    <s v="m3"/>
    <n v="55178.318840579697"/>
    <n v="51332.910124281843"/>
    <n v="59101.682971014481"/>
    <n v="57725.190217391297"/>
    <n v="59278.543138577726"/>
    <n v="60375.699275362313"/>
    <n v="65884.493518385614"/>
    <n v="64813.326086956513"/>
    <n v="62472.440217391297"/>
    <n v="59874.291666666657"/>
    <n v="58491.483695652169"/>
    <n v="62902.137681159416"/>
  </r>
  <r>
    <x v="0"/>
    <x v="3"/>
    <x v="2"/>
    <x v="16"/>
    <s v="m3"/>
    <n v="68900.295289855057"/>
    <n v="69815.336147332506"/>
    <n v="81018.170289855057"/>
    <n v="78659.465579710144"/>
    <n v="79821.25992640038"/>
    <n v="83629.159420289841"/>
    <n v="86223.978949422264"/>
    <n v="85366.57427536232"/>
    <n v="79549.298913043473"/>
    <n v="77759.721014492752"/>
    <n v="78899.565217391297"/>
    <n v="84814.418478260865"/>
  </r>
  <r>
    <x v="0"/>
    <x v="3"/>
    <x v="2"/>
    <x v="17"/>
    <s v="m3"/>
    <n v="15333.39311594203"/>
    <n v="14405.246294937549"/>
    <n v="16670.97644927536"/>
    <n v="16254.30072463768"/>
    <n v="16973.781773435661"/>
    <n v="17038.46376811594"/>
    <n v="18018.13497151445"/>
    <n v="17657.82789855072"/>
    <n v="17040.621376811589"/>
    <n v="16553.19927536232"/>
    <n v="16557.108695652169"/>
    <n v="17479.068840579708"/>
  </r>
  <r>
    <x v="0"/>
    <x v="3"/>
    <x v="2"/>
    <x v="18"/>
    <s v="m3"/>
    <n v="54842.719202898537"/>
    <n v="53669.976820582007"/>
    <n v="63599.874999999993"/>
    <n v="64724.614130434777"/>
    <n v="65155.613485691327"/>
    <n v="68462.72644927536"/>
    <n v="71410.589327682901"/>
    <n v="70033.385869565216"/>
    <n v="66237.331521739121"/>
    <n v="66604.309782608689"/>
    <n v="64878.418478260857"/>
    <n v="71298.01630434781"/>
  </r>
  <r>
    <x v="0"/>
    <x v="3"/>
    <x v="2"/>
    <x v="19"/>
    <s v="m3"/>
    <n v="144766.6902173913"/>
    <n v="141909.6979470198"/>
    <n v="163749.59601449271"/>
    <n v="162202.0942028985"/>
    <n v="166740.09000701521"/>
    <n v="174170.16666666669"/>
    <n v="179344.40351492341"/>
    <n v="177323.7355072464"/>
    <n v="163317.81884057971"/>
    <n v="164176.4402173913"/>
    <n v="161712.1902173913"/>
    <n v="177171.75543478259"/>
  </r>
  <r>
    <x v="0"/>
    <x v="3"/>
    <x v="3"/>
    <x v="20"/>
    <s v="m3"/>
    <n v="40220.570652173898"/>
    <n v="39418.789101751092"/>
    <n v="45191.605072463768"/>
    <n v="43874.920289855072"/>
    <n v="46727.846605268758"/>
    <n v="48508.735507246383"/>
    <n v="49731.259649429332"/>
    <n v="48517.289855072457"/>
    <n v="45216.172101449272"/>
    <n v="45450.05253623188"/>
    <n v="44854.92572463768"/>
    <n v="47154.507246376808"/>
  </r>
  <r>
    <x v="0"/>
    <x v="3"/>
    <x v="3"/>
    <x v="21"/>
    <s v="m3"/>
    <n v="21286.909420289849"/>
    <n v="19580.323099177749"/>
    <n v="23378.72463768116"/>
    <n v="22984.08876811594"/>
    <n v="24098.198134666"/>
    <n v="25167.42753623188"/>
    <n v="25795.944901849249"/>
    <n v="25405.08695652174"/>
    <n v="23945.5615942029"/>
    <n v="23739.52536231884"/>
    <n v="23124.079710144921"/>
    <n v="24268.534420289849"/>
  </r>
  <r>
    <x v="0"/>
    <x v="3"/>
    <x v="3"/>
    <x v="22"/>
    <s v="m3"/>
    <n v="39763.4981884058"/>
    <n v="37191.410474503413"/>
    <n v="44963.835144927529"/>
    <n v="44667.074275362313"/>
    <n v="47088.49285732954"/>
    <n v="50078.971014492752"/>
    <n v="52351.966609383751"/>
    <n v="50671.760869565209"/>
    <n v="46856.144927536217"/>
    <n v="45567.773550724633"/>
    <n v="45213.541666666657"/>
    <n v="46138.211956521744"/>
  </r>
  <r>
    <x v="0"/>
    <x v="3"/>
    <x v="4"/>
    <x v="23"/>
    <s v="m3"/>
    <n v="9391.246376811594"/>
    <n v="9361.9593914777579"/>
    <n v="10744.39673913043"/>
    <n v="10130.76086956522"/>
    <n v="10912.70568398023"/>
    <n v="11205.86231884058"/>
    <n v="11667.38353450501"/>
    <n v="11409.891304347821"/>
    <n v="10220.40398550725"/>
    <n v="10055.90398550725"/>
    <n v="10412.65760869565"/>
    <n v="10750.53079710145"/>
  </r>
  <r>
    <x v="0"/>
    <x v="3"/>
    <x v="4"/>
    <x v="24"/>
    <s v="m3"/>
    <n v="11659.33695652174"/>
    <n v="11641.34882599397"/>
    <n v="13027.40579710145"/>
    <n v="12427.08876811594"/>
    <n v="12808.44884580387"/>
    <n v="12753.13405797101"/>
    <n v="13220.45007815337"/>
    <n v="13003.2481884058"/>
    <n v="12000.27717391304"/>
    <n v="11841.34963768116"/>
    <n v="12574.35507246377"/>
    <n v="13245.79710144927"/>
  </r>
  <r>
    <x v="0"/>
    <x v="3"/>
    <x v="4"/>
    <x v="25"/>
    <s v="m3"/>
    <n v="29216.791666666661"/>
    <n v="27890.22265850909"/>
    <n v="31910.081521739128"/>
    <n v="29770.905797101441"/>
    <n v="28802.195788399549"/>
    <n v="29467.98731884058"/>
    <n v="29962.278998103029"/>
    <n v="29705.393115942032"/>
    <n v="28192.996376811589"/>
    <n v="27862.21557971014"/>
    <n v="29524.07608695652"/>
    <n v="32062.545289855068"/>
  </r>
  <r>
    <x v="0"/>
    <x v="3"/>
    <x v="4"/>
    <x v="26"/>
    <s v="m3"/>
    <n v="7640.9293478260861"/>
    <n v="7770.4838897183681"/>
    <n v="9324.342391304348"/>
    <n v="8934.2155797101441"/>
    <n v="9342.7376806611883"/>
    <n v="9917.2210144927521"/>
    <n v="10198.15236715784"/>
    <n v="10249.59239130435"/>
    <n v="9295.0489130434762"/>
    <n v="9384.1322463768101"/>
    <n v="9652.6920289855061"/>
    <n v="10547.29891304348"/>
  </r>
  <r>
    <x v="1"/>
    <x v="3"/>
    <x v="0"/>
    <x v="0"/>
    <s v="m3"/>
    <n v="315.375"/>
    <n v="335.87681159420288"/>
    <n v="407.03985507246381"/>
    <n v="406.3478260869565"/>
    <n v="417.98731884057958"/>
    <n v="396.67391304347819"/>
    <n v="420.86231884057958"/>
    <n v="412.36050724637681"/>
    <n v="425.99818840579712"/>
    <n v="445.338768115942"/>
    <n v="428.570652173913"/>
    <n v="453.14855072463757"/>
  </r>
  <r>
    <x v="1"/>
    <x v="3"/>
    <x v="0"/>
    <x v="1"/>
    <s v="m3"/>
    <n v="85.248188405797094"/>
    <n v="83.125"/>
    <n v="104.26630434782609"/>
    <n v="84.900362318840578"/>
    <n v="101.2409420289855"/>
    <n v="98.76811594202897"/>
    <n v="109.7826086956522"/>
    <n v="109.04891304347829"/>
    <n v="100.4257246376812"/>
    <n v="107.2554347826087"/>
    <n v="106.98369565217391"/>
    <n v="107.536231884058"/>
  </r>
  <r>
    <x v="1"/>
    <x v="3"/>
    <x v="0"/>
    <x v="2"/>
    <s v="m3"/>
    <n v="3557.98731884058"/>
    <n v="3395.929347826087"/>
    <n v="4003.896739130435"/>
    <n v="3820.798913043478"/>
    <n v="3778.659420289855"/>
    <n v="3760.6684782608691"/>
    <n v="3895.164855072464"/>
    <n v="4217.9311594202891"/>
    <n v="4093.764492753623"/>
    <n v="4292.2681159420281"/>
    <n v="4277.722826086956"/>
    <n v="3503.340579710145"/>
  </r>
  <r>
    <x v="1"/>
    <x v="3"/>
    <x v="0"/>
    <x v="3"/>
    <s v="m3"/>
    <n v="63.650362318840578"/>
    <n v="82.853260869565219"/>
    <n v="77.03804347826086"/>
    <n v="80.697463768115938"/>
    <n v="79.71014492753622"/>
    <n v="75.896739130434767"/>
    <n v="77.51811594202897"/>
    <n v="87.52717391304347"/>
    <n v="78.088768115942017"/>
    <n v="68.994565217391298"/>
    <n v="70.878623188405797"/>
    <n v="72.03804347826086"/>
  </r>
  <r>
    <x v="1"/>
    <x v="3"/>
    <x v="0"/>
    <x v="4"/>
    <s v="m3"/>
    <n v="2562.45652173913"/>
    <n v="2599.905797101449"/>
    <n v="3148.755434782609"/>
    <n v="3004.853260869565"/>
    <n v="3023.744565217391"/>
    <n v="2948.5235507246371"/>
    <n v="2897.047101449275"/>
    <n v="3182.141304347826"/>
    <n v="3175.057971014493"/>
    <n v="3172.936594202899"/>
    <n v="3166.177536231884"/>
    <n v="4617.652173913043"/>
  </r>
  <r>
    <x v="1"/>
    <x v="3"/>
    <x v="0"/>
    <x v="5"/>
    <s v="m3"/>
    <n v="74.302536231884048"/>
    <n v="84.239130434782609"/>
    <n v="79.692028985507235"/>
    <n v="74.583333333333329"/>
    <n v="83.025362318840578"/>
    <n v="96.621376811594189"/>
    <n v="91.222826086956516"/>
    <n v="96.005434782608688"/>
    <n v="100.8061594202898"/>
    <n v="101.9474637681159"/>
    <n v="102.59057971014489"/>
    <n v="104.3840579710145"/>
  </r>
  <r>
    <x v="1"/>
    <x v="3"/>
    <x v="0"/>
    <x v="6"/>
    <s v="m3"/>
    <n v="227.88043478260869"/>
    <n v="243.0688405797101"/>
    <n v="322.66485507246381"/>
    <n v="279.7409420289855"/>
    <n v="280.34057971014488"/>
    <n v="268.20289855072463"/>
    <n v="280.02173913043481"/>
    <n v="317.41847826086962"/>
    <n v="289.61231884057969"/>
    <n v="300.92210144927532"/>
    <n v="289.52173913043481"/>
    <n v="310.30253623188412"/>
  </r>
  <r>
    <x v="1"/>
    <x v="3"/>
    <x v="1"/>
    <x v="7"/>
    <s v="m3"/>
    <n v="780.14673913043475"/>
    <n v="780.17753623188401"/>
    <n v="868.40760869565213"/>
    <n v="875.12318840579701"/>
    <n v="846.2409420289855"/>
    <n v="907.61956521739125"/>
    <n v="944.19746376811588"/>
    <n v="1053.121376811594"/>
    <n v="919.66123188405788"/>
    <n v="984.43297101449264"/>
    <n v="999.91847826086951"/>
    <n v="939.24456521739125"/>
  </r>
  <r>
    <x v="1"/>
    <x v="3"/>
    <x v="1"/>
    <x v="8"/>
    <s v="m3"/>
    <n v="369.72463768115938"/>
    <n v="360.43478260869563"/>
    <n v="451.49456521739131"/>
    <n v="409.55978260869563"/>
    <n v="431.53985507246381"/>
    <n v="443.90398550724632"/>
    <n v="444.00724637681162"/>
    <n v="465.75362318840581"/>
    <n v="432.64311594202889"/>
    <n v="471.36956521739131"/>
    <n v="462.4909420289855"/>
    <n v="500.29166666666657"/>
  </r>
  <r>
    <x v="1"/>
    <x v="3"/>
    <x v="1"/>
    <x v="9"/>
    <s v="m3"/>
    <n v="3217.811594202899"/>
    <n v="2909.824275362319"/>
    <n v="3464.661231884058"/>
    <n v="3301.838768115942"/>
    <n v="3288.322463768116"/>
    <n v="3224.440217391304"/>
    <n v="3626.798913043478"/>
    <n v="3676.313405797101"/>
    <n v="3679.976449275362"/>
    <n v="3578.592391304348"/>
    <n v="3663.846014492754"/>
    <n v="3893.639492753623"/>
  </r>
  <r>
    <x v="1"/>
    <x v="3"/>
    <x v="1"/>
    <x v="10"/>
    <s v="m3"/>
    <n v="1670.157608695652"/>
    <n v="1513.657608695652"/>
    <n v="1870.873188405797"/>
    <n v="1737.876811594203"/>
    <n v="1758.717391304348"/>
    <n v="1705.398550724638"/>
    <n v="1958.101449275362"/>
    <n v="1937.478260869565"/>
    <n v="1827.947463768116"/>
    <n v="1767.853260869565"/>
    <n v="1848.623188405797"/>
    <n v="1884.094202898551"/>
  </r>
  <r>
    <x v="1"/>
    <x v="3"/>
    <x v="1"/>
    <x v="11"/>
    <s v="m3"/>
    <n v="1321.351449275362"/>
    <n v="1285.375"/>
    <n v="1373.724637681159"/>
    <n v="1338.047101449275"/>
    <n v="1361.278985507246"/>
    <n v="1315.641304347826"/>
    <n v="1414.226449275362"/>
    <n v="1529.411231884058"/>
    <n v="1480.057971014493"/>
    <n v="1442.251811594203"/>
    <n v="1444.858695652174"/>
    <n v="1409.356884057971"/>
  </r>
  <r>
    <x v="1"/>
    <x v="3"/>
    <x v="1"/>
    <x v="12"/>
    <s v="m3"/>
    <n v="6686.3749999999991"/>
    <n v="6316.69384057971"/>
    <n v="7747.8460144927531"/>
    <n v="7049.786231884058"/>
    <n v="7059.974637681159"/>
    <n v="6902.833333333333"/>
    <n v="7687.2644927536221"/>
    <n v="7851.4692028985501"/>
    <n v="7433.4184782608691"/>
    <n v="7024.7119565217381"/>
    <n v="7094.317028985507"/>
    <n v="7104.4293478260861"/>
  </r>
  <r>
    <x v="1"/>
    <x v="3"/>
    <x v="1"/>
    <x v="13"/>
    <s v="m3"/>
    <n v="529.65942028985501"/>
    <n v="430.81521739130432"/>
    <n v="516.20652173913038"/>
    <n v="448.79528985507238"/>
    <n v="485.70833333333331"/>
    <n v="417.52536231884051"/>
    <n v="564.99456521739125"/>
    <n v="710.26992753623176"/>
    <n v="845.05253623188401"/>
    <n v="849.94021739130437"/>
    <n v="921.40579710144925"/>
    <n v="848.33876811594189"/>
  </r>
  <r>
    <x v="1"/>
    <x v="3"/>
    <x v="1"/>
    <x v="14"/>
    <s v="m3"/>
    <n v="1344.496376811594"/>
    <n v="1295.985507246377"/>
    <n v="1508.182971014493"/>
    <n v="1447.925724637681"/>
    <n v="1494.851449275362"/>
    <n v="1544.994565217391"/>
    <n v="1694.201086956522"/>
    <n v="1464.057971014493"/>
    <n v="1420.507246376812"/>
    <n v="1364.184782608696"/>
    <n v="1337.760869565217"/>
    <n v="1238.66847826087"/>
  </r>
  <r>
    <x v="1"/>
    <x v="3"/>
    <x v="1"/>
    <x v="15"/>
    <s v="m3"/>
    <n v="7828.9692028985501"/>
    <n v="7270.842391304348"/>
    <n v="8920.8768115942021"/>
    <n v="8105.5217391304341"/>
    <n v="8568.41847826087"/>
    <n v="8139.1123188405791"/>
    <n v="9568.1938405797082"/>
    <n v="9953.467391304348"/>
    <n v="9125.9855072463761"/>
    <n v="9037.5815217391282"/>
    <n v="10025.60507246377"/>
    <n v="9285.7318840579701"/>
  </r>
  <r>
    <x v="1"/>
    <x v="3"/>
    <x v="2"/>
    <x v="16"/>
    <s v="m3"/>
    <n v="31919.692028985501"/>
    <n v="31761.880434782601"/>
    <n v="36639.326086956513"/>
    <n v="34692.309782608703"/>
    <n v="40659.407608695648"/>
    <n v="37391.199275362313"/>
    <n v="38451.692028985497"/>
    <n v="39628.496376811592"/>
    <n v="36539.42572463768"/>
    <n v="31873.3115942029"/>
    <n v="33787.55072463768"/>
    <n v="31004.36050724638"/>
  </r>
  <r>
    <x v="1"/>
    <x v="3"/>
    <x v="2"/>
    <x v="17"/>
    <s v="m3"/>
    <n v="3048.603260869565"/>
    <n v="2855.33152173913"/>
    <n v="3484.449275362319"/>
    <n v="3385.802536231884"/>
    <n v="3437.797101449275"/>
    <n v="3611.541666666667"/>
    <n v="3970.958333333333"/>
    <n v="4018.824275362319"/>
    <n v="3559.45652173913"/>
    <n v="3628.778985507246"/>
    <n v="3780.010869565217"/>
    <n v="3527.965579710145"/>
  </r>
  <r>
    <x v="1"/>
    <x v="3"/>
    <x v="2"/>
    <x v="18"/>
    <s v="m3"/>
    <n v="13245.33695652174"/>
    <n v="12220.4347826087"/>
    <n v="15785.29166666667"/>
    <n v="15026.878623188401"/>
    <n v="15729.41847826087"/>
    <n v="17139.36231884058"/>
    <n v="18247.153985507251"/>
    <n v="17219.2518115942"/>
    <n v="16852.903985507251"/>
    <n v="16483.57427536232"/>
    <n v="17231.41123188406"/>
    <n v="16668.358695652169"/>
  </r>
  <r>
    <x v="1"/>
    <x v="3"/>
    <x v="2"/>
    <x v="19"/>
    <s v="m3"/>
    <n v="97834.373188405778"/>
    <n v="97601.112318840576"/>
    <n v="118890.87681159419"/>
    <n v="110810.2427536232"/>
    <n v="116202.83514492751"/>
    <n v="121002.6485507246"/>
    <n v="121521.6884057971"/>
    <n v="126264.28985507241"/>
    <n v="120153.54347826089"/>
    <n v="118070.29710144929"/>
    <n v="117548.0760869565"/>
    <n v="107696.7246376812"/>
  </r>
  <r>
    <x v="1"/>
    <x v="3"/>
    <x v="3"/>
    <x v="20"/>
    <s v="m3"/>
    <n v="21840.697463768109"/>
    <n v="21664.33876811594"/>
    <n v="27542.98913043478"/>
    <n v="26096.331521739128"/>
    <n v="28763.458333333328"/>
    <n v="29164.255434782601"/>
    <n v="30267.282608695648"/>
    <n v="29246.60326086956"/>
    <n v="27866.0615942029"/>
    <n v="27642.10326086956"/>
    <n v="27522.22463768116"/>
    <n v="25306.748188405789"/>
  </r>
  <r>
    <x v="1"/>
    <x v="3"/>
    <x v="3"/>
    <x v="21"/>
    <s v="m3"/>
    <n v="12745.878623188401"/>
    <n v="12788.59420289855"/>
    <n v="15903.44384057971"/>
    <n v="15336.610507246371"/>
    <n v="15854.998188405791"/>
    <n v="16805.76268115942"/>
    <n v="17598.831521739128"/>
    <n v="17691.53623188406"/>
    <n v="17011.78623188406"/>
    <n v="16777.30072463768"/>
    <n v="16470.88768115942"/>
    <n v="15766.65036231884"/>
  </r>
  <r>
    <x v="1"/>
    <x v="3"/>
    <x v="3"/>
    <x v="22"/>
    <s v="m3"/>
    <n v="17106.393115942032"/>
    <n v="16786.722826086949"/>
    <n v="22986.403985507251"/>
    <n v="22201.26449275362"/>
    <n v="24248.297101449269"/>
    <n v="26231.791666666661"/>
    <n v="28025.007246376808"/>
    <n v="27483.03623188406"/>
    <n v="24089.15036231884"/>
    <n v="24225.369565217388"/>
    <n v="23027.01449275362"/>
    <n v="20476.396739130429"/>
  </r>
  <r>
    <x v="1"/>
    <x v="3"/>
    <x v="4"/>
    <x v="23"/>
    <s v="m3"/>
    <n v="1529.88768115942"/>
    <n v="1647.846014492754"/>
    <n v="1865.353260869565"/>
    <n v="1810.942028985507"/>
    <n v="2028.119565217391"/>
    <n v="2240.166666666667"/>
    <n v="2419.030797101449"/>
    <n v="2536.445652173913"/>
    <n v="2166.769927536232"/>
    <n v="2227.900362318841"/>
    <n v="2304.425724637681"/>
    <n v="2027.528985507246"/>
  </r>
  <r>
    <x v="1"/>
    <x v="3"/>
    <x v="4"/>
    <x v="24"/>
    <s v="m3"/>
    <n v="2234.119565217391"/>
    <n v="2274.653985507246"/>
    <n v="2753.219202898551"/>
    <n v="2389.925724637681"/>
    <n v="2321.81884057971"/>
    <n v="2370.585144927536"/>
    <n v="2651.909420289855"/>
    <n v="2956.269927536232"/>
    <n v="2852.969202898551"/>
    <n v="2787.650362318841"/>
    <n v="2791.30615942029"/>
    <n v="2671.925724637681"/>
  </r>
  <r>
    <x v="1"/>
    <x v="3"/>
    <x v="4"/>
    <x v="25"/>
    <s v="m3"/>
    <n v="7912.7952898550711"/>
    <n v="7949.5851449275351"/>
    <n v="9383.1304347826081"/>
    <n v="9185.9782608695641"/>
    <n v="9075.1503623188401"/>
    <n v="10057.76992753623"/>
    <n v="10518.19202898551"/>
    <n v="10375.5597826087"/>
    <n v="9848.375"/>
    <n v="9371.9402173913022"/>
    <n v="10188.99094202898"/>
    <n v="9566.972826086956"/>
  </r>
  <r>
    <x v="1"/>
    <x v="3"/>
    <x v="4"/>
    <x v="26"/>
    <s v="m3"/>
    <n v="3740.538043478261"/>
    <n v="3862.835144927536"/>
    <n v="4351.869565217391"/>
    <n v="4414.1666666666661"/>
    <n v="4308.8768115942021"/>
    <n v="4301.599637681159"/>
    <n v="4572.884057971014"/>
    <n v="4741.20652173913"/>
    <n v="4296.1503623188401"/>
    <n v="4107.0072463768111"/>
    <n v="4552.153985507246"/>
    <n v="4399.1594202898541"/>
  </r>
  <r>
    <x v="0"/>
    <x v="4"/>
    <x v="0"/>
    <x v="0"/>
    <s v="m3"/>
    <n v="5951.4889651395606"/>
    <n v="6296.9433759574003"/>
    <n v="6828.6199317215896"/>
    <n v="6576.2222207795412"/>
    <n v="6358.8566585612343"/>
    <n v="6381.1223329915283"/>
    <n v="6283.83152173913"/>
    <n v="6650.1105072463761"/>
    <n v="6370.548913043478"/>
    <n v="6328.0018115942021"/>
    <n v="6533.7427536231871"/>
    <n v="6737.423913043478"/>
  </r>
  <r>
    <x v="0"/>
    <x v="4"/>
    <x v="0"/>
    <x v="1"/>
    <s v="m3"/>
    <n v="2024.067599044047"/>
    <n v="2784.3066258318222"/>
    <n v="2468.483411452235"/>
    <n v="2785.7850488571689"/>
    <n v="2456.1055567026888"/>
    <n v="2209.3185496945011"/>
    <n v="2345.280797101449"/>
    <n v="2419.760869565217"/>
    <n v="2431.471014492754"/>
    <n v="2725.597826086956"/>
    <n v="2237.119565217391"/>
    <n v="2412.682971014493"/>
  </r>
  <r>
    <x v="0"/>
    <x v="4"/>
    <x v="0"/>
    <x v="2"/>
    <s v="m3"/>
    <n v="10475.24997777004"/>
    <n v="10712.31635203583"/>
    <n v="11501.633715387439"/>
    <n v="11283.13431559626"/>
    <n v="11391.23772294129"/>
    <n v="11360.24608173267"/>
    <n v="11144.34057971014"/>
    <n v="11077.44927536232"/>
    <n v="11108.21014492754"/>
    <n v="10895.391304347821"/>
    <n v="11140.57427536232"/>
    <n v="12060.08695652174"/>
  </r>
  <r>
    <x v="0"/>
    <x v="4"/>
    <x v="0"/>
    <x v="3"/>
    <s v="m3"/>
    <n v="1394.994940808534"/>
    <n v="1389.5926986061911"/>
    <n v="1577.7224692181451"/>
    <n v="1471.3337050688961"/>
    <n v="1533.9899402674159"/>
    <n v="1573.336637653156"/>
    <n v="1483.509057971014"/>
    <n v="1479.878623188406"/>
    <n v="1414.532608695652"/>
    <n v="1405.034420289855"/>
    <n v="1444.713768115942"/>
    <n v="1573.184782608696"/>
  </r>
  <r>
    <x v="0"/>
    <x v="4"/>
    <x v="0"/>
    <x v="4"/>
    <s v="m3"/>
    <n v="21562.901346122751"/>
    <n v="22052.845831280931"/>
    <n v="24490.221644720219"/>
    <n v="23537.04653128987"/>
    <n v="24359.86428594714"/>
    <n v="23007.618709727649"/>
    <n v="23006.80253623188"/>
    <n v="24765.5597826087"/>
    <n v="23304.64855072464"/>
    <n v="23775.21376811594"/>
    <n v="23507.016304347821"/>
    <n v="25598.797101449269"/>
  </r>
  <r>
    <x v="0"/>
    <x v="4"/>
    <x v="0"/>
    <x v="5"/>
    <s v="m3"/>
    <n v="2116.9715800120048"/>
    <n v="2120.1852453062652"/>
    <n v="2356.6082406099299"/>
    <n v="2196.9788411553582"/>
    <n v="2276.601814254801"/>
    <n v="2290.280378703505"/>
    <n v="2231.784420289855"/>
    <n v="2331.215579710145"/>
    <n v="2204.847826086957"/>
    <n v="2200.742753623188"/>
    <n v="2253.432971014493"/>
    <n v="2402.644927536232"/>
  </r>
  <r>
    <x v="0"/>
    <x v="4"/>
    <x v="0"/>
    <x v="6"/>
    <s v="m3"/>
    <n v="5666.3185046043136"/>
    <n v="5709.439613121579"/>
    <n v="6141.6950296796495"/>
    <n v="5604.4939560877892"/>
    <n v="6131.3485511391809"/>
    <n v="5653.2443500244972"/>
    <n v="5743.760869565217"/>
    <n v="6001.6014492753611"/>
    <n v="5677.2826086956511"/>
    <n v="5745.7137681159411"/>
    <n v="5898.3206521739121"/>
    <n v="6115.9873188405791"/>
  </r>
  <r>
    <x v="0"/>
    <x v="4"/>
    <x v="1"/>
    <x v="7"/>
    <s v="m3"/>
    <n v="17421.31969522588"/>
    <n v="16672.523591219069"/>
    <n v="18758.436645352391"/>
    <n v="18199.775888746401"/>
    <n v="18678.556050723659"/>
    <n v="18324.888467603381"/>
    <n v="18185.346014492749"/>
    <n v="19664.844202898548"/>
    <n v="18621.128623188401"/>
    <n v="17989.55253623188"/>
    <n v="18082.155797101452"/>
    <n v="19977.181159420292"/>
  </r>
  <r>
    <x v="0"/>
    <x v="4"/>
    <x v="1"/>
    <x v="8"/>
    <s v="m3"/>
    <n v="10718.81254862859"/>
    <n v="10284.26856745501"/>
    <n v="11569.095044959629"/>
    <n v="11214.39355082823"/>
    <n v="11777.003830306659"/>
    <n v="11103.874801462731"/>
    <n v="11523.19384057971"/>
    <n v="12047.83333333333"/>
    <n v="11111.18115942029"/>
    <n v="10816.11956521739"/>
    <n v="11051.45833333333"/>
    <n v="11813.31702898551"/>
  </r>
  <r>
    <x v="0"/>
    <x v="4"/>
    <x v="1"/>
    <x v="9"/>
    <s v="m3"/>
    <n v="30640.100857315829"/>
    <n v="29520.943520939571"/>
    <n v="32301.21899220558"/>
    <n v="31340.457801199871"/>
    <n v="33286.83112086296"/>
    <n v="32124.236006364739"/>
    <n v="32813.797101449272"/>
    <n v="34610.6268115942"/>
    <n v="32618.567028985501"/>
    <n v="31802.4384057971"/>
    <n v="32336.543478260872"/>
    <n v="35872.519927536217"/>
  </r>
  <r>
    <x v="0"/>
    <x v="4"/>
    <x v="1"/>
    <x v="10"/>
    <s v="m3"/>
    <n v="13639.0727932195"/>
    <n v="12949.32569774613"/>
    <n v="14279.52376298862"/>
    <n v="13847.13986780113"/>
    <n v="14420.92812198964"/>
    <n v="14200.12914918716"/>
    <n v="14940.42210144927"/>
    <n v="15439.47282608696"/>
    <n v="14774.60869565217"/>
    <n v="14291.3115942029"/>
    <n v="14360.57608695652"/>
    <n v="15029.58333333333"/>
  </r>
  <r>
    <x v="0"/>
    <x v="4"/>
    <x v="1"/>
    <x v="11"/>
    <s v="m3"/>
    <n v="15678.18000310286"/>
    <n v="14995.452775924739"/>
    <n v="16589.619359204611"/>
    <n v="15841.64876818101"/>
    <n v="17115.07617506474"/>
    <n v="16795.97163525175"/>
    <n v="17520.58876811594"/>
    <n v="18588.668478260872"/>
    <n v="17054.532608695648"/>
    <n v="16405.519927536228"/>
    <n v="16792.253623188411"/>
    <n v="17730.6231884058"/>
  </r>
  <r>
    <x v="0"/>
    <x v="4"/>
    <x v="1"/>
    <x v="12"/>
    <s v="m3"/>
    <n v="33692.682653804819"/>
    <n v="32352.309358383121"/>
    <n v="35663.326500116404"/>
    <n v="35297.157528545809"/>
    <n v="37087.721079738883"/>
    <n v="37229.434106419583"/>
    <n v="38830.193840579697"/>
    <n v="40777.041666666657"/>
    <n v="37980.483695652169"/>
    <n v="36769.083333333328"/>
    <n v="36294.405797101448"/>
    <n v="39260.320652173898"/>
  </r>
  <r>
    <x v="0"/>
    <x v="4"/>
    <x v="1"/>
    <x v="13"/>
    <s v="m3"/>
    <n v="12113.11731845029"/>
    <n v="11311.073260550231"/>
    <n v="12567.73773893402"/>
    <n v="12075.899850921171"/>
    <n v="12952.638105687991"/>
    <n v="12838.533394833439"/>
    <n v="13186.64311594203"/>
    <n v="14036.30072463768"/>
    <n v="13198.141304347821"/>
    <n v="12703.09057971014"/>
    <n v="12628.65579710145"/>
    <n v="13614.49094202898"/>
  </r>
  <r>
    <x v="0"/>
    <x v="4"/>
    <x v="1"/>
    <x v="14"/>
    <s v="m3"/>
    <n v="8245.453588027689"/>
    <n v="7849.5419014034178"/>
    <n v="8561.4510152819057"/>
    <n v="8357.2150080995161"/>
    <n v="8819.8501302505247"/>
    <n v="8771.1028660584452"/>
    <n v="9100.4293478260861"/>
    <n v="9659.847826086956"/>
    <n v="9050.384057971014"/>
    <n v="9001.5416666666661"/>
    <n v="8634.2644927536239"/>
    <n v="9293.7572463768101"/>
  </r>
  <r>
    <x v="0"/>
    <x v="4"/>
    <x v="1"/>
    <x v="15"/>
    <s v="m3"/>
    <n v="57595.694518766228"/>
    <n v="54246.662445525457"/>
    <n v="60268.840247794891"/>
    <n v="58703.227733860112"/>
    <n v="62786.295815174592"/>
    <n v="64033.795895408337"/>
    <n v="64542.34963768116"/>
    <n v="67711.027173913026"/>
    <n v="62594.29891304348"/>
    <n v="61758.139492753617"/>
    <n v="61571.838768115937"/>
    <n v="64949.057971014481"/>
  </r>
  <r>
    <x v="0"/>
    <x v="4"/>
    <x v="2"/>
    <x v="16"/>
    <s v="m3"/>
    <n v="75526.642572962126"/>
    <n v="71992.363850868875"/>
    <n v="82476.744386345439"/>
    <n v="77850.070641005615"/>
    <n v="83595.397625082769"/>
    <n v="85131.163106884807"/>
    <n v="85807.211956521729"/>
    <n v="87943.867753623184"/>
    <n v="81380.382246376801"/>
    <n v="80799.155797101441"/>
    <n v="81753.552536231873"/>
    <n v="88737.864130434784"/>
  </r>
  <r>
    <x v="0"/>
    <x v="4"/>
    <x v="2"/>
    <x v="17"/>
    <s v="m3"/>
    <n v="15326.919853155739"/>
    <n v="14513.24684296405"/>
    <n v="16987.226153157841"/>
    <n v="16293.8122194022"/>
    <n v="17768.68022632222"/>
    <n v="17447.6548934565"/>
    <n v="17695.375"/>
    <n v="18893.4402173913"/>
    <n v="17244.86050724638"/>
    <n v="17044.96014492754"/>
    <n v="17044.393115942032"/>
    <n v="18026.42753623188"/>
  </r>
  <r>
    <x v="0"/>
    <x v="4"/>
    <x v="2"/>
    <x v="18"/>
    <s v="m3"/>
    <n v="55969.45122602339"/>
    <n v="54525.29540363705"/>
    <n v="63837.017915130862"/>
    <n v="62532.742421194816"/>
    <n v="66859.161262361711"/>
    <n v="68895.60354419607"/>
    <n v="70502.259057971009"/>
    <n v="71459.409420289841"/>
    <n v="66968.768115942017"/>
    <n v="65712.719202898545"/>
    <n v="65093.293478260857"/>
    <n v="73304.447463768112"/>
  </r>
  <r>
    <x v="0"/>
    <x v="4"/>
    <x v="2"/>
    <x v="19"/>
    <s v="m3"/>
    <n v="144918.4531667745"/>
    <n v="143586.721398639"/>
    <n v="163714.5122359434"/>
    <n v="158980.82021129219"/>
    <n v="168902.74321297859"/>
    <n v="172683.68770592831"/>
    <n v="174740.5199275362"/>
    <n v="183655.9619565217"/>
    <n v="165076.51086956519"/>
    <n v="163527.1847826087"/>
    <n v="162153.92210144931"/>
    <n v="176446.50362318839"/>
  </r>
  <r>
    <x v="0"/>
    <x v="4"/>
    <x v="3"/>
    <x v="20"/>
    <s v="m3"/>
    <n v="40501.92913297825"/>
    <n v="40956.337110117907"/>
    <n v="45064.816848032868"/>
    <n v="44390.313590953199"/>
    <n v="47719.396035203506"/>
    <n v="48758.515539169253"/>
    <n v="49487.067028985497"/>
    <n v="50590.119565217392"/>
    <n v="46527.179347826088"/>
    <n v="44482.876811594193"/>
    <n v="44628.898550724633"/>
    <n v="46544.856884057968"/>
  </r>
  <r>
    <x v="0"/>
    <x v="4"/>
    <x v="3"/>
    <x v="21"/>
    <s v="m3"/>
    <n v="21694.8720869274"/>
    <n v="20698.901108013059"/>
    <n v="23909.199157006729"/>
    <n v="22114.83578098143"/>
    <n v="24049.028373411438"/>
    <n v="25087.377655308432"/>
    <n v="25718.367753623192"/>
    <n v="26039.20289855072"/>
    <n v="24394.579710144921"/>
    <n v="22962.30253623188"/>
    <n v="23392.456521739128"/>
    <n v="24510.632246376808"/>
  </r>
  <r>
    <x v="0"/>
    <x v="4"/>
    <x v="3"/>
    <x v="22"/>
    <s v="m3"/>
    <n v="39815.326851342958"/>
    <n v="38883.434255183107"/>
    <n v="45234.626100741953"/>
    <n v="45173.964157960152"/>
    <n v="48392.794456693096"/>
    <n v="50648.082737132223"/>
    <n v="51188.003623188401"/>
    <n v="52495.367753623177"/>
    <n v="47498.637681159416"/>
    <n v="45260.635869565209"/>
    <n v="44635.893115942017"/>
    <n v="46286.445652173898"/>
  </r>
  <r>
    <x v="0"/>
    <x v="4"/>
    <x v="4"/>
    <x v="23"/>
    <s v="m3"/>
    <n v="9781.7965945509332"/>
    <n v="9703.8413178078117"/>
    <n v="10931.158952492729"/>
    <n v="10085.053073530549"/>
    <n v="10972.601800975201"/>
    <n v="11165.94985826148"/>
    <n v="11165.32789855072"/>
    <n v="11792.56884057971"/>
    <n v="10550.35144927536"/>
    <n v="10494.13043478261"/>
    <n v="10415.83876811594"/>
    <n v="10873.503623188401"/>
  </r>
  <r>
    <x v="0"/>
    <x v="4"/>
    <x v="4"/>
    <x v="24"/>
    <s v="m3"/>
    <n v="12188.63055066475"/>
    <n v="12342.70776938446"/>
    <n v="13377.54471052589"/>
    <n v="12452.958248374831"/>
    <n v="13127.54207616036"/>
    <n v="13104.49452664435"/>
    <n v="12896.47101449275"/>
    <n v="13709.55615942029"/>
    <n v="12155.90942028985"/>
    <n v="12707.57065217391"/>
    <n v="12343.16123188406"/>
    <n v="12693.59601449275"/>
  </r>
  <r>
    <x v="0"/>
    <x v="4"/>
    <x v="4"/>
    <x v="25"/>
    <s v="m3"/>
    <n v="28947.471606520281"/>
    <n v="27780.078547627261"/>
    <n v="31181.500872013759"/>
    <n v="28860.573655386372"/>
    <n v="30427.610415837931"/>
    <n v="29953.7946279565"/>
    <n v="29773.266304347821"/>
    <n v="31754.33876811594"/>
    <n v="28015.170289855068"/>
    <n v="29677.672101449269"/>
    <n v="30065.253623188401"/>
    <n v="31941.55072463768"/>
  </r>
  <r>
    <x v="0"/>
    <x v="4"/>
    <x v="4"/>
    <x v="26"/>
    <s v="m3"/>
    <n v="8952.1410622595649"/>
    <n v="9053.7582011372724"/>
    <n v="10198.30297695222"/>
    <n v="9401.7732814512092"/>
    <n v="9869.3478886929988"/>
    <n v="10108.24352890143"/>
    <n v="9700.1757246376801"/>
    <n v="10252.35326086956"/>
    <n v="9376.0489130434762"/>
    <n v="9937.7898550724622"/>
    <n v="9455.963768115942"/>
    <n v="10789.83333333333"/>
  </r>
  <r>
    <x v="1"/>
    <x v="4"/>
    <x v="0"/>
    <x v="0"/>
    <s v="m3"/>
    <n v="377.26268115942031"/>
    <n v="407.54891304347819"/>
    <n v="460.54932580694071"/>
    <n v="427.24818840579712"/>
    <n v="464.57608695652169"/>
    <n v="478.13043478260857"/>
    <n v="453.62862318840581"/>
    <n v="489.98551875895703"/>
    <n v="477.71014492753619"/>
    <n v="445.97463768115938"/>
    <n v="476.783126761765"/>
    <n v="466.0615942028985"/>
  </r>
  <r>
    <x v="1"/>
    <x v="4"/>
    <x v="0"/>
    <x v="1"/>
    <s v="m3"/>
    <n v="95.887681159420282"/>
    <n v="95.289855072463766"/>
    <n v="102.44050089778639"/>
    <n v="99.211956521739125"/>
    <n v="108.6050724637681"/>
    <n v="106.3949275362319"/>
    <n v="106.4855072463768"/>
    <n v="109.9456561603364"/>
    <n v="108.695652173913"/>
    <n v="98.795289855072454"/>
    <n v="102.9621359107901"/>
    <n v="146.25543478260869"/>
  </r>
  <r>
    <x v="1"/>
    <x v="4"/>
    <x v="0"/>
    <x v="2"/>
    <s v="m3"/>
    <n v="4227.0416666666661"/>
    <n v="4079.501811594203"/>
    <n v="4471.9467793463409"/>
    <n v="4451.420289855072"/>
    <n v="4611.6431159420281"/>
    <n v="4013.268115942029"/>
    <n v="4251.45652173913"/>
    <n v="4823.6648802539912"/>
    <n v="4581.190217391304"/>
    <n v="4681.760869565217"/>
    <n v="4797.1225099803369"/>
    <n v="3920.715579710145"/>
  </r>
  <r>
    <x v="1"/>
    <x v="4"/>
    <x v="0"/>
    <x v="3"/>
    <s v="m3"/>
    <n v="65.317028985507235"/>
    <n v="66.26811594202897"/>
    <n v="73.86126963342906"/>
    <n v="61.974637681159408"/>
    <n v="82.708333333333329"/>
    <n v="58.088768115942017"/>
    <n v="73.63224637681158"/>
    <n v="89.302538858395536"/>
    <n v="88.14311594202897"/>
    <n v="76.693840579710141"/>
    <n v="87.346132685770442"/>
    <n v="84.583333333333329"/>
  </r>
  <r>
    <x v="1"/>
    <x v="4"/>
    <x v="0"/>
    <x v="4"/>
    <s v="m3"/>
    <n v="3369.847826086956"/>
    <n v="2935.315217391304"/>
    <n v="3334.274059979808"/>
    <n v="3220.911231884058"/>
    <n v="3380.690217391304"/>
    <n v="3539.735507246377"/>
    <n v="3329.596014492754"/>
    <n v="3560.7754072040611"/>
    <n v="3829.936594202899"/>
    <n v="3805.820652173913"/>
    <n v="3506.9820922986878"/>
    <n v="5619.509057971014"/>
  </r>
  <r>
    <x v="1"/>
    <x v="4"/>
    <x v="0"/>
    <x v="5"/>
    <s v="m3"/>
    <n v="89.356884057971016"/>
    <n v="86.032608695652158"/>
    <n v="110.1488031227104"/>
    <n v="89.873188405797094"/>
    <n v="112.9257246376812"/>
    <n v="94.030797101449267"/>
    <n v="110.036231884058"/>
    <n v="118.9583372880134"/>
    <n v="102.3550724637681"/>
    <n v="102.41847826086951"/>
    <n v="116.8389460765456"/>
    <n v="121.97463768115939"/>
  </r>
  <r>
    <x v="1"/>
    <x v="4"/>
    <x v="0"/>
    <x v="6"/>
    <s v="m3"/>
    <n v="294.19384057971013"/>
    <n v="300.90217391304338"/>
    <n v="348.64598219760398"/>
    <n v="324.15217391304338"/>
    <n v="305.67934782608688"/>
    <n v="302.195652173913"/>
    <n v="282.77717391304338"/>
    <n v="319.50544510162132"/>
    <n v="305.28260869565219"/>
    <n v="359.5978260869565"/>
    <n v="308.74321797875717"/>
    <n v="334.61956521739131"/>
  </r>
  <r>
    <x v="1"/>
    <x v="4"/>
    <x v="1"/>
    <x v="7"/>
    <s v="m3"/>
    <n v="902.77898550724638"/>
    <n v="943.38224637681151"/>
    <n v="925.96003508401236"/>
    <n v="942.59239130434776"/>
    <n v="975.88586956521726"/>
    <n v="912.44021739130437"/>
    <n v="1096.525362318841"/>
    <n v="1125.9348139222241"/>
    <n v="1014.128623188406"/>
    <n v="1085.324275362319"/>
    <n v="1203.9126409928399"/>
    <n v="1123.259057971014"/>
  </r>
  <r>
    <x v="1"/>
    <x v="4"/>
    <x v="1"/>
    <x v="8"/>
    <s v="m3"/>
    <n v="440.56521739130432"/>
    <n v="436.58152173913038"/>
    <n v="496.18924579562179"/>
    <n v="444.71739130434781"/>
    <n v="500.16666666666657"/>
    <n v="507.60326086956519"/>
    <n v="486.09239130434781"/>
    <n v="513.22646861815872"/>
    <n v="493.94927536231882"/>
    <n v="494.17210144927532"/>
    <n v="523.11318926642127"/>
    <n v="550.411231884058"/>
  </r>
  <r>
    <x v="1"/>
    <x v="4"/>
    <x v="1"/>
    <x v="9"/>
    <s v="m3"/>
    <n v="3675.141304347826"/>
    <n v="3581.804347826087"/>
    <n v="3830.664902877927"/>
    <n v="3957.150362318841"/>
    <n v="4204.95652173913"/>
    <n v="4062.75"/>
    <n v="4217.063405797102"/>
    <n v="4392.9620157246163"/>
    <n v="4210.958333333333"/>
    <n v="4105.097826086956"/>
    <n v="4306.2399829700671"/>
    <n v="4048.896739130435"/>
  </r>
  <r>
    <x v="1"/>
    <x v="4"/>
    <x v="1"/>
    <x v="10"/>
    <s v="m3"/>
    <n v="1769.840579710145"/>
    <n v="1662.465579710145"/>
    <n v="1975.150276426765"/>
    <n v="1780.440217391304"/>
    <n v="1954.748188405797"/>
    <n v="1976.61231884058"/>
    <n v="1896.824275362319"/>
    <n v="2116.4601725683742"/>
    <n v="2036.677536231884"/>
    <n v="1832.846014492754"/>
    <n v="1999.04653369277"/>
    <n v="1940.5253623188401"/>
  </r>
  <r>
    <x v="1"/>
    <x v="4"/>
    <x v="1"/>
    <x v="11"/>
    <s v="m3"/>
    <n v="1424.003623188406"/>
    <n v="1189.963768115942"/>
    <n v="1605.1670021095979"/>
    <n v="1451.923913043478"/>
    <n v="1539.755434782609"/>
    <n v="1551.615942028985"/>
    <n v="1483.885869565217"/>
    <n v="1834.8442328178869"/>
    <n v="1664.434782608696"/>
    <n v="1576.416666666667"/>
    <n v="1501.050259413639"/>
    <n v="1501.384057971014"/>
  </r>
  <r>
    <x v="1"/>
    <x v="4"/>
    <x v="1"/>
    <x v="12"/>
    <s v="m3"/>
    <n v="6565.677536231884"/>
    <n v="6673.1974637681151"/>
    <n v="7126.883911045059"/>
    <n v="7196.5398550724631"/>
    <n v="7049.230072463768"/>
    <n v="6774.7355072463761"/>
    <n v="7070.1141304347821"/>
    <n v="7508.7518853868978"/>
    <n v="7369.7826086956511"/>
    <n v="7266.240942028985"/>
    <n v="7153.8692627003084"/>
    <n v="7620.4184782608691"/>
  </r>
  <r>
    <x v="1"/>
    <x v="4"/>
    <x v="1"/>
    <x v="13"/>
    <s v="m3"/>
    <n v="746.55978260869551"/>
    <n v="713.78804347826087"/>
    <n v="783.36242764857127"/>
    <n v="918.72463768115927"/>
    <n v="778.22644927536226"/>
    <n v="789.10869565217388"/>
    <n v="778.38768115942014"/>
    <n v="913.83154403294509"/>
    <n v="792.7409420289855"/>
    <n v="844.63768115942014"/>
    <n v="853.35426409122772"/>
    <n v="904.6521739130435"/>
  </r>
  <r>
    <x v="1"/>
    <x v="4"/>
    <x v="1"/>
    <x v="14"/>
    <s v="m3"/>
    <n v="1131.994565217391"/>
    <n v="1172.601449275362"/>
    <n v="1338.942864845681"/>
    <n v="1225.916666666667"/>
    <n v="1352.076086956522"/>
    <n v="1190.139492753623"/>
    <n v="1118.063405797101"/>
    <n v="1257.8351624175441"/>
    <n v="1176.798913043478"/>
    <n v="1218.467391304348"/>
    <n v="1221.1964392242801"/>
    <n v="1236.965579710145"/>
  </r>
  <r>
    <x v="1"/>
    <x v="4"/>
    <x v="1"/>
    <x v="15"/>
    <s v="m3"/>
    <n v="9023.6666666666661"/>
    <n v="10844.24637681159"/>
    <n v="9171.0837751062045"/>
    <n v="8775.7735507246362"/>
    <n v="8585.6630434782601"/>
    <n v="8380.0380434782601"/>
    <n v="9047.0271739130421"/>
    <n v="9245.8877999184024"/>
    <n v="8904.0036231884042"/>
    <n v="8330.697463768116"/>
    <n v="8768.8350542990938"/>
    <n v="8570.4239130434762"/>
  </r>
  <r>
    <x v="1"/>
    <x v="4"/>
    <x v="2"/>
    <x v="16"/>
    <s v="m3"/>
    <n v="28426.682971014488"/>
    <n v="27880.52717391304"/>
    <n v="30612.814486034182"/>
    <n v="30094.03623188406"/>
    <n v="31538.26268115942"/>
    <n v="31632.559782608689"/>
    <n v="32335.855072463761"/>
    <n v="32864.121575710393"/>
    <n v="31378.331521739128"/>
    <n v="30558.03623188406"/>
    <n v="30462.092283778991"/>
    <n v="28829.21195652174"/>
  </r>
  <r>
    <x v="1"/>
    <x v="4"/>
    <x v="2"/>
    <x v="17"/>
    <s v="m3"/>
    <n v="3389.141304347826"/>
    <n v="3207.550724637681"/>
    <n v="3389.4219337580812"/>
    <n v="3196.373188405797"/>
    <n v="3586.376811594203"/>
    <n v="3668.20652173913"/>
    <n v="3739.992753623188"/>
    <n v="3997.3478610385869"/>
    <n v="3885.403985507246"/>
    <n v="3728.469202898551"/>
    <n v="3855.5722249973201"/>
    <n v="3697.141304347826"/>
  </r>
  <r>
    <x v="1"/>
    <x v="4"/>
    <x v="2"/>
    <x v="18"/>
    <s v="m3"/>
    <n v="14628.29710144927"/>
    <n v="14775.94384057971"/>
    <n v="17037.19730198662"/>
    <n v="16378.02173913043"/>
    <n v="19102.4365942029"/>
    <n v="19198.396739130429"/>
    <n v="18293.75"/>
    <n v="18727.38782148531"/>
    <n v="18249.8134057971"/>
    <n v="18694.769927536228"/>
    <n v="20773.76174944792"/>
    <n v="20700.36231884058"/>
  </r>
  <r>
    <x v="1"/>
    <x v="4"/>
    <x v="2"/>
    <x v="19"/>
    <s v="m3"/>
    <n v="101450.66485507241"/>
    <n v="105605.91485507241"/>
    <n v="120865.2797721996"/>
    <n v="110042.87681159419"/>
    <n v="123047.5561594203"/>
    <n v="123734.1956521739"/>
    <n v="123221.3025362319"/>
    <n v="134549.20338182911"/>
    <n v="122030.4420289855"/>
    <n v="117314.7753623188"/>
    <n v="121479.41124027919"/>
    <n v="110606.9365942029"/>
  </r>
  <r>
    <x v="1"/>
    <x v="4"/>
    <x v="3"/>
    <x v="20"/>
    <s v="m3"/>
    <n v="22967.646739130429"/>
    <n v="24220.269927536228"/>
    <n v="27303.963258537529"/>
    <n v="26264.46195652174"/>
    <n v="32288.407608695648"/>
    <n v="32115.891304347821"/>
    <n v="30045.57789855072"/>
    <n v="32120.257371559281"/>
    <n v="29567.51449275362"/>
    <n v="27717.992753623192"/>
    <n v="28655.503821617262"/>
    <n v="25990.681159420292"/>
  </r>
  <r>
    <x v="1"/>
    <x v="4"/>
    <x v="3"/>
    <x v="21"/>
    <s v="m3"/>
    <n v="14364.623188405791"/>
    <n v="14717.778985507241"/>
    <n v="17756.518029089981"/>
    <n v="16790.922101449269"/>
    <n v="18465.97644927536"/>
    <n v="19625.644927536228"/>
    <n v="19424.21195652174"/>
    <n v="20246.14499584453"/>
    <n v="18958.894927536228"/>
    <n v="17881.67753623188"/>
    <n v="17531.111769525651"/>
    <n v="16204.02173913043"/>
  </r>
  <r>
    <x v="1"/>
    <x v="4"/>
    <x v="3"/>
    <x v="22"/>
    <s v="m3"/>
    <n v="18420.516304347821"/>
    <n v="19156.66485507246"/>
    <n v="23743.238351354139"/>
    <n v="22983.99094202898"/>
    <n v="26377.054347826081"/>
    <n v="28215.32427536232"/>
    <n v="28505.143115942032"/>
    <n v="29886.809901970471"/>
    <n v="26092.021739130429"/>
    <n v="24050.61413043478"/>
    <n v="23874.193777077111"/>
    <n v="21572.681159420292"/>
  </r>
  <r>
    <x v="1"/>
    <x v="4"/>
    <x v="4"/>
    <x v="23"/>
    <s v="m3"/>
    <n v="1764.101449275362"/>
    <n v="1942.407608695652"/>
    <n v="2379.316646248521"/>
    <n v="2263.951086956522"/>
    <n v="2477.985507246377"/>
    <n v="2694.1141304347821"/>
    <n v="2465.186594202899"/>
    <n v="3131.172123241513"/>
    <n v="2624.791666666667"/>
    <n v="2338.197463768116"/>
    <n v="2524.2401110855021"/>
    <n v="2184.514492753623"/>
  </r>
  <r>
    <x v="1"/>
    <x v="4"/>
    <x v="4"/>
    <x v="24"/>
    <s v="m3"/>
    <n v="2505.094202898551"/>
    <n v="2542.076086956522"/>
    <n v="3330.110769327066"/>
    <n v="2974.376811594203"/>
    <n v="2817.11231884058"/>
    <n v="2922.744565217391"/>
    <n v="3012.601449275362"/>
    <n v="3241.094229045897"/>
    <n v="3063.653985507246"/>
    <n v="3186.907608695652"/>
    <n v="3057.7765389494311"/>
    <n v="2912.126811594203"/>
  </r>
  <r>
    <x v="1"/>
    <x v="4"/>
    <x v="4"/>
    <x v="25"/>
    <s v="m3"/>
    <n v="9609.3369565217381"/>
    <n v="10941.05434782609"/>
    <n v="11334.0280893789"/>
    <n v="9884.516304347826"/>
    <n v="11653.73007246377"/>
    <n v="11174.59601449275"/>
    <n v="11126.00724637681"/>
    <n v="13814.82796603323"/>
    <n v="11672.85326086956"/>
    <n v="12046.79710144927"/>
    <n v="11775.883471495439"/>
    <n v="11647.76086956522"/>
  </r>
  <r>
    <x v="1"/>
    <x v="4"/>
    <x v="4"/>
    <x v="26"/>
    <s v="m3"/>
    <n v="3862.8822463768111"/>
    <n v="3765.376811594203"/>
    <n v="4433.71882334973"/>
    <n v="4277.567028985507"/>
    <n v="4530.7373188405791"/>
    <n v="4429.4184782608691"/>
    <n v="4418.280797101449"/>
    <n v="4612.9601685715934"/>
    <n v="4332.6141304347821"/>
    <n v="4496.6594202898541"/>
    <n v="4416.0662813738672"/>
    <n v="4822.9148550724631"/>
  </r>
  <r>
    <x v="0"/>
    <x v="5"/>
    <x v="0"/>
    <x v="0"/>
    <s v="m3"/>
    <n v="6372.438405797101"/>
    <n v="6689.9184782608691"/>
    <n v="6912.8061594202891"/>
    <n v="6426.6449275362311"/>
    <n v="6802.9347826086951"/>
    <n v="6589.811594202898"/>
    <n v="6670.4166666666661"/>
    <n v="6761.0018115942021"/>
    <n v="5977.8910696017147"/>
    <n v="6899.3043478260861"/>
    <n v="6657.8099880481977"/>
    <n v="6693.5199275362311"/>
  </r>
  <r>
    <x v="0"/>
    <x v="5"/>
    <x v="0"/>
    <x v="1"/>
    <s v="m3"/>
    <n v="2250.672101449275"/>
    <n v="2640.092391304348"/>
    <n v="2439.398550724638"/>
    <n v="2613.175724637681"/>
    <n v="2425.483695652174"/>
    <n v="2335.643115942029"/>
    <n v="2660.047101449275"/>
    <n v="2725.088768115942"/>
    <n v="2360.9524600709451"/>
    <n v="2753.277173913043"/>
    <n v="2714.9214163417"/>
    <n v="2627.599637681159"/>
  </r>
  <r>
    <x v="0"/>
    <x v="5"/>
    <x v="0"/>
    <x v="2"/>
    <s v="m3"/>
    <n v="11250.02898550725"/>
    <n v="10752.73731884058"/>
    <n v="12667.64492753623"/>
    <n v="11295.48913043478"/>
    <n v="11955.79347826087"/>
    <n v="10631.235507246371"/>
    <n v="11636.27536231884"/>
    <n v="11502.97101449275"/>
    <n v="11001.848014419051"/>
    <n v="11567.05072463768"/>
    <n v="11615.427864137529"/>
    <n v="11869.30797101449"/>
  </r>
  <r>
    <x v="0"/>
    <x v="5"/>
    <x v="0"/>
    <x v="3"/>
    <s v="m3"/>
    <n v="1457.960144927536"/>
    <n v="1463.625"/>
    <n v="1593.503623188406"/>
    <n v="1570.534420289855"/>
    <n v="1594.143115942029"/>
    <n v="1561.342391304348"/>
    <n v="1665.213768115942"/>
    <n v="1639.605072463768"/>
    <n v="1499.1085174524719"/>
    <n v="1563.235507246377"/>
    <n v="1512.408391743729"/>
    <n v="1603.63768115942"/>
  </r>
  <r>
    <x v="0"/>
    <x v="5"/>
    <x v="0"/>
    <x v="4"/>
    <s v="m3"/>
    <n v="22811.83514492754"/>
    <n v="23580.907608695648"/>
    <n v="26173.20108695652"/>
    <n v="23545.509057971009"/>
    <n v="25358.045289855068"/>
    <n v="24345.942028985501"/>
    <n v="23945.094202898548"/>
    <n v="25726.72644927536"/>
    <n v="23108.354680218399"/>
    <n v="25859.322463768109"/>
    <n v="23753.421398834929"/>
    <n v="25908.922101449269"/>
  </r>
  <r>
    <x v="0"/>
    <x v="5"/>
    <x v="0"/>
    <x v="5"/>
    <s v="m3"/>
    <n v="2210.922101449275"/>
    <n v="2205.494565217391"/>
    <n v="2454.018115942029"/>
    <n v="2162.007246376812"/>
    <n v="2310.626811594203"/>
    <n v="2284.179347826087"/>
    <n v="2202.518115942029"/>
    <n v="2305.003623188406"/>
    <n v="2143.6039733914658"/>
    <n v="2416.735507246377"/>
    <n v="2159.148639045065"/>
    <n v="2348.269927536232"/>
  </r>
  <r>
    <x v="0"/>
    <x v="5"/>
    <x v="0"/>
    <x v="6"/>
    <s v="m3"/>
    <n v="5983.8949275362311"/>
    <n v="5800.5561594202891"/>
    <n v="6252.639492753623"/>
    <n v="5709.7753623188401"/>
    <n v="5949.385869565217"/>
    <n v="5743.1032608695641"/>
    <n v="5858.494565217391"/>
    <n v="6244.1648550724631"/>
    <n v="5327.091474589487"/>
    <n v="6032.670289855072"/>
    <n v="5864.6333804566066"/>
    <n v="5980.1014492753611"/>
  </r>
  <r>
    <x v="0"/>
    <x v="5"/>
    <x v="1"/>
    <x v="7"/>
    <s v="m3"/>
    <n v="18148.418478260872"/>
    <n v="18189.329710144921"/>
    <n v="20316.46557971014"/>
    <n v="18526.695652173908"/>
    <n v="19412.0652173913"/>
    <n v="18750.73550724638"/>
    <n v="18973.90036231884"/>
    <n v="19988.021739130429"/>
    <n v="18000.1525809546"/>
    <n v="19787.954710144921"/>
    <n v="18268.447382041559"/>
    <n v="19620.759057971009"/>
  </r>
  <r>
    <x v="0"/>
    <x v="5"/>
    <x v="1"/>
    <x v="8"/>
    <s v="m3"/>
    <n v="11395.97644927536"/>
    <n v="10928.38949275362"/>
    <n v="11995.891304347821"/>
    <n v="11238.3115942029"/>
    <n v="11673.02717391304"/>
    <n v="11408.19746376812"/>
    <n v="11433.84239130435"/>
    <n v="11993.84420289855"/>
    <n v="11000.581385373671"/>
    <n v="11701.83876811594"/>
    <n v="11463.18629319518"/>
    <n v="11730.81884057971"/>
  </r>
  <r>
    <x v="0"/>
    <x v="5"/>
    <x v="1"/>
    <x v="9"/>
    <s v="m3"/>
    <n v="31886"/>
    <n v="31364.947463768109"/>
    <n v="35298.793478260857"/>
    <n v="31030.47826086956"/>
    <n v="33428.309782608689"/>
    <n v="33472.786231884063"/>
    <n v="32819.80072463768"/>
    <n v="35039.365942028977"/>
    <n v="31702.724864259071"/>
    <n v="34791.355072463768"/>
    <n v="33120.365103662632"/>
    <n v="34563.418478260857"/>
  </r>
  <r>
    <x v="0"/>
    <x v="5"/>
    <x v="1"/>
    <x v="10"/>
    <s v="m3"/>
    <n v="14148.33695652174"/>
    <n v="13698.95471014493"/>
    <n v="15003.60326086956"/>
    <n v="13615.08695652174"/>
    <n v="14673.40579710145"/>
    <n v="14014.15760869565"/>
    <n v="14913.30253623188"/>
    <n v="15737.94927536232"/>
    <n v="14164.638327737441"/>
    <n v="15079.403985507241"/>
    <n v="14183.2127867824"/>
    <n v="14487.84782608696"/>
  </r>
  <r>
    <x v="0"/>
    <x v="5"/>
    <x v="1"/>
    <x v="11"/>
    <s v="m3"/>
    <n v="16377.373188405791"/>
    <n v="16074.51449275362"/>
    <n v="17381.570652173908"/>
    <n v="15713.71557971014"/>
    <n v="17142.84057971014"/>
    <n v="16814.347826086949"/>
    <n v="17553.97463768116"/>
    <n v="18574.03985507246"/>
    <n v="16765.20134162483"/>
    <n v="17998.733695652169"/>
    <n v="16742.238284991479"/>
    <n v="17575.2518115942"/>
  </r>
  <r>
    <x v="0"/>
    <x v="5"/>
    <x v="1"/>
    <x v="12"/>
    <s v="m3"/>
    <n v="35095.346014492752"/>
    <n v="34752.076086956513"/>
    <n v="38051.137681159416"/>
    <n v="34388.778985507241"/>
    <n v="37610.610507246383"/>
    <n v="36865.269927536217"/>
    <n v="38497.97463768116"/>
    <n v="40218.597826086952"/>
    <n v="36158.64299444935"/>
    <n v="38857.807971014503"/>
    <n v="36359.985210809427"/>
    <n v="38072.793478260857"/>
  </r>
  <r>
    <x v="0"/>
    <x v="5"/>
    <x v="1"/>
    <x v="13"/>
    <s v="m3"/>
    <n v="12393.92391304348"/>
    <n v="12230.73731884058"/>
    <n v="13273.40217391304"/>
    <n v="12080.04347826087"/>
    <n v="12790.78804347826"/>
    <n v="12743.89492753623"/>
    <n v="13442.52355072464"/>
    <n v="13754.56884057971"/>
    <n v="12628.45537549188"/>
    <n v="13613.33152173913"/>
    <n v="12709.2347215876"/>
    <n v="13234.66666666667"/>
  </r>
  <r>
    <x v="0"/>
    <x v="5"/>
    <x v="1"/>
    <x v="14"/>
    <s v="m3"/>
    <n v="8390.8985507246362"/>
    <n v="8143.925724637681"/>
    <n v="9090.0543478260861"/>
    <n v="8186.5706521739121"/>
    <n v="8836.2445652173901"/>
    <n v="8882.5036231884042"/>
    <n v="9111.3315217391282"/>
    <n v="9829.16847826087"/>
    <n v="8708.6117175422387"/>
    <n v="9518.141304347826"/>
    <n v="8824.0360923409953"/>
    <n v="8945.7608695652161"/>
  </r>
  <r>
    <x v="0"/>
    <x v="5"/>
    <x v="1"/>
    <x v="15"/>
    <s v="m3"/>
    <n v="59925.514492753617"/>
    <n v="57700.463768115937"/>
    <n v="62331.295289855072"/>
    <n v="57503.746376811578"/>
    <n v="62649.34963768116"/>
    <n v="64062.391304347817"/>
    <n v="64648.313405797096"/>
    <n v="67709.416666666657"/>
    <n v="61830.905797576437"/>
    <n v="66511.288043478256"/>
    <n v="61613.491723080842"/>
    <n v="62657.425724637673"/>
  </r>
  <r>
    <x v="0"/>
    <x v="5"/>
    <x v="2"/>
    <x v="16"/>
    <s v="m3"/>
    <n v="78987.260869565202"/>
    <n v="77741.615942028991"/>
    <n v="82669.920289855057"/>
    <n v="74515.20289855072"/>
    <n v="86489.764492753617"/>
    <n v="84257.581521739121"/>
    <n v="86985.536231884049"/>
    <n v="87230.063405797089"/>
    <n v="75528.521702177663"/>
    <n v="83371.320652173905"/>
    <n v="79186.348781520748"/>
    <n v="81081.360507246369"/>
  </r>
  <r>
    <x v="0"/>
    <x v="5"/>
    <x v="2"/>
    <x v="17"/>
    <s v="m3"/>
    <n v="16180.54166666667"/>
    <n v="15971.24094202898"/>
    <n v="16669.403985507241"/>
    <n v="15805.92210144927"/>
    <n v="17763.58876811594"/>
    <n v="16539.320652173908"/>
    <n v="17643.692028985501"/>
    <n v="18370.6847826087"/>
    <n v="16227.772694530349"/>
    <n v="17550.70108695652"/>
    <n v="16784.156736043111"/>
    <n v="16732.981884057968"/>
  </r>
  <r>
    <x v="0"/>
    <x v="5"/>
    <x v="2"/>
    <x v="18"/>
    <s v="m3"/>
    <n v="58645.878623188401"/>
    <n v="58605.222826086952"/>
    <n v="63590.693840579697"/>
    <n v="60116.57789855072"/>
    <n v="68124.659420289841"/>
    <n v="67024.891304347824"/>
    <n v="68712.664855072449"/>
    <n v="68977.940217391297"/>
    <n v="62641.929223137377"/>
    <n v="66841.643115942017"/>
    <n v="64058.978121333283"/>
    <n v="67813.57789855072"/>
  </r>
  <r>
    <x v="0"/>
    <x v="5"/>
    <x v="2"/>
    <x v="19"/>
    <s v="m3"/>
    <n v="149688.18115942029"/>
    <n v="149278.38405797101"/>
    <n v="162920.8079710145"/>
    <n v="150922.16847826081"/>
    <n v="175735.43840579709"/>
    <n v="172481.277173913"/>
    <n v="174285.20108695651"/>
    <n v="172739.99094202899"/>
    <n v="155893.8819358623"/>
    <n v="165535.4202898551"/>
    <n v="163523.36057019769"/>
    <n v="159362.94927536231"/>
  </r>
  <r>
    <x v="0"/>
    <x v="5"/>
    <x v="3"/>
    <x v="20"/>
    <s v="m3"/>
    <n v="41511.82789855072"/>
    <n v="41745.688405797096"/>
    <n v="43782.521739130432"/>
    <n v="42622.52717391304"/>
    <n v="48989.95289855072"/>
    <n v="49443.201086956513"/>
    <n v="49650.313405797096"/>
    <n v="48628.559782608689"/>
    <n v="42669.529532209352"/>
    <n v="46013.521739130432"/>
    <n v="43031.110829396806"/>
    <n v="44201.092391304337"/>
  </r>
  <r>
    <x v="0"/>
    <x v="5"/>
    <x v="3"/>
    <x v="21"/>
    <s v="m3"/>
    <n v="22269.48550724638"/>
    <n v="21600.882246376808"/>
    <n v="22784.717391304352"/>
    <n v="21951.869565217388"/>
    <n v="24206.278985507251"/>
    <n v="24475.66485507246"/>
    <n v="24555.41485507246"/>
    <n v="25002.833333333328"/>
    <n v="22091.812055358321"/>
    <n v="23711.318840579708"/>
    <n v="22824.28259843442"/>
    <n v="22663.534420289849"/>
  </r>
  <r>
    <x v="0"/>
    <x v="5"/>
    <x v="3"/>
    <x v="22"/>
    <s v="m3"/>
    <n v="40663.293478260857"/>
    <n v="39090.230072463768"/>
    <n v="44847.77717391304"/>
    <n v="43286.57789855072"/>
    <n v="48345.561594202889"/>
    <n v="49420.248188405792"/>
    <n v="49790.963768115937"/>
    <n v="49008.563405797096"/>
    <n v="43759.213763768363"/>
    <n v="47198.405797101448"/>
    <n v="42318.084067130178"/>
    <n v="42854.657608695648"/>
  </r>
  <r>
    <x v="0"/>
    <x v="5"/>
    <x v="4"/>
    <x v="23"/>
    <s v="m3"/>
    <n v="9931.5815217391282"/>
    <n v="10148.97826086956"/>
    <n v="10902.76086956522"/>
    <n v="10307.24456521739"/>
    <n v="11729.5"/>
    <n v="11515.85326086956"/>
    <n v="11917.35869565217"/>
    <n v="11956.6902173913"/>
    <n v="10022.799608191281"/>
    <n v="11302.67028985507"/>
    <n v="10041.9582043558"/>
    <n v="10689.84057971014"/>
  </r>
  <r>
    <x v="0"/>
    <x v="5"/>
    <x v="4"/>
    <x v="24"/>
    <s v="m3"/>
    <n v="12677.57971014493"/>
    <n v="12878"/>
    <n v="13526.40942028985"/>
    <n v="12489.64492753623"/>
    <n v="13675.02536231884"/>
    <n v="13074.7481884058"/>
    <n v="13714.02173913043"/>
    <n v="13477.13949275362"/>
    <n v="11891.29049584747"/>
    <n v="13269.12137681159"/>
    <n v="12548.144254012261"/>
    <n v="12981.27717391304"/>
  </r>
  <r>
    <x v="0"/>
    <x v="5"/>
    <x v="4"/>
    <x v="25"/>
    <s v="m3"/>
    <n v="30305.480072463761"/>
    <n v="29735.056159420292"/>
    <n v="31214.03623188406"/>
    <n v="27316.23731884058"/>
    <n v="31175.878623188401"/>
    <n v="29732.079710144921"/>
    <n v="30463.630434782601"/>
    <n v="31452.07789855072"/>
    <n v="27128.128669615391"/>
    <n v="29785.86231884058"/>
    <n v="28726.135418692342"/>
    <n v="29969.03985507246"/>
  </r>
  <r>
    <x v="0"/>
    <x v="5"/>
    <x v="4"/>
    <x v="26"/>
    <s v="m3"/>
    <n v="9277.2192028985501"/>
    <n v="9319.795289855072"/>
    <n v="10108.33876811594"/>
    <n v="9176.8079710144921"/>
    <n v="10182.1865942029"/>
    <n v="9715.5036231884042"/>
    <n v="9939.585144927536"/>
    <n v="10284.29710144928"/>
    <n v="9186.9155271577347"/>
    <n v="9870.2753623188401"/>
    <n v="9508.0460171457325"/>
    <n v="10123.15760869565"/>
  </r>
  <r>
    <x v="1"/>
    <x v="5"/>
    <x v="0"/>
    <x v="0"/>
    <s v="m3"/>
    <n v="427.35688405797089"/>
    <n v="439.21195652173913"/>
    <n v="488.7409420289855"/>
    <n v="460.54265948959238"/>
    <n v="527.75674846784352"/>
    <n v="519.57137007640608"/>
    <n v="511.04422469134113"/>
    <n v="542.64311594202889"/>
    <n v="463.328009024133"/>
    <n v="554.09601449275351"/>
    <n v="507.61075958104732"/>
    <n v="486.45108695652169"/>
  </r>
  <r>
    <x v="1"/>
    <x v="5"/>
    <x v="0"/>
    <x v="1"/>
    <s v="m3"/>
    <n v="102.875"/>
    <n v="110.5742753623188"/>
    <n v="115.2047101449275"/>
    <n v="114.2627735658876"/>
    <n v="97.173454353602878"/>
    <n v="89.344983854453488"/>
    <n v="118.17899744733479"/>
    <n v="118.7373188405797"/>
    <n v="100.2212191947915"/>
    <n v="124.2789855072464"/>
    <n v="111.4488148458845"/>
    <n v="111.0652173913043"/>
  </r>
  <r>
    <x v="1"/>
    <x v="5"/>
    <x v="0"/>
    <x v="2"/>
    <s v="m3"/>
    <n v="4596.4710144927531"/>
    <n v="4212.065217391304"/>
    <n v="4786.8641304347821"/>
    <n v="4380.4321482112873"/>
    <n v="4776.7458061957013"/>
    <n v="4398.9462650699852"/>
    <n v="3999.5536870190249"/>
    <n v="4998.454710144927"/>
    <n v="4382.0108280431059"/>
    <n v="4840.873188405797"/>
    <n v="4521.134136844651"/>
    <n v="3928.731884057971"/>
  </r>
  <r>
    <x v="1"/>
    <x v="5"/>
    <x v="0"/>
    <x v="3"/>
    <s v="m3"/>
    <n v="87.554347826086939"/>
    <n v="75.806159420289859"/>
    <n v="89.411231884057969"/>
    <n v="87.418932616241477"/>
    <n v="80.681277690440922"/>
    <n v="69.583192008143328"/>
    <n v="77.697737298120416"/>
    <n v="82.065217391304344"/>
    <n v="75.265900801629229"/>
    <n v="76.693840579710141"/>
    <n v="83.296168694214614"/>
    <n v="86.150362318840578"/>
  </r>
  <r>
    <x v="1"/>
    <x v="5"/>
    <x v="0"/>
    <x v="4"/>
    <s v="m3"/>
    <n v="4260.914855072464"/>
    <n v="3788.126811594203"/>
    <n v="3637.858695652174"/>
    <n v="3256.0378463418101"/>
    <n v="3613.5518918203252"/>
    <n v="3668.7855822604802"/>
    <n v="3394.3236400269238"/>
    <n v="3474.161231884058"/>
    <n v="3324.6532847180729"/>
    <n v="3502.20652173913"/>
    <n v="3423.4312610947031"/>
    <n v="3352.197463768116"/>
  </r>
  <r>
    <x v="1"/>
    <x v="5"/>
    <x v="0"/>
    <x v="5"/>
    <s v="m3"/>
    <n v="103.64130434782609"/>
    <n v="106.8659420289855"/>
    <n v="123.5507246376812"/>
    <n v="105.6646627180185"/>
    <n v="114.6224871906949"/>
    <n v="123.3712648787028"/>
    <n v="122.92805242386601"/>
    <n v="136.63043478260869"/>
    <n v="120.7522849680483"/>
    <n v="126.268115942029"/>
    <n v="133.6771444146903"/>
    <n v="129.25724637681159"/>
  </r>
  <r>
    <x v="1"/>
    <x v="5"/>
    <x v="0"/>
    <x v="6"/>
    <s v="m3"/>
    <n v="299.7409420289855"/>
    <n v="328.070652173913"/>
    <n v="361.94927536231882"/>
    <n v="417.9564396645394"/>
    <n v="362.77938372356488"/>
    <n v="329.26546342426678"/>
    <n v="351.0152951575667"/>
    <n v="400.12499999999989"/>
    <n v="360.19718489807502"/>
    <n v="380.3297101449275"/>
    <n v="382.19095788020121"/>
    <n v="302.50543478260857"/>
  </r>
  <r>
    <x v="1"/>
    <x v="5"/>
    <x v="1"/>
    <x v="7"/>
    <s v="m3"/>
    <n v="1140.960144927536"/>
    <n v="1095.759057971014"/>
    <n v="1184.494565217391"/>
    <n v="1068.408723436733"/>
    <n v="1157.476991436914"/>
    <n v="1185.434715649254"/>
    <n v="1309.1953295829071"/>
    <n v="1353.538043478261"/>
    <n v="1230.432262154621"/>
    <n v="1928.449275362319"/>
    <n v="2878.4672855642898"/>
    <n v="3285.1684782608691"/>
  </r>
  <r>
    <x v="1"/>
    <x v="5"/>
    <x v="1"/>
    <x v="8"/>
    <s v="m3"/>
    <n v="492.30615942028982"/>
    <n v="508.48913043478262"/>
    <n v="542.00905797101439"/>
    <n v="532.9048026599919"/>
    <n v="624.31349508625931"/>
    <n v="619.08267123209771"/>
    <n v="587.89377688980051"/>
    <n v="666.11231884057975"/>
    <n v="607.48769710363945"/>
    <n v="707.64673913043475"/>
    <n v="749.56222701000854"/>
    <n v="638.47463768115938"/>
  </r>
  <r>
    <x v="1"/>
    <x v="5"/>
    <x v="1"/>
    <x v="9"/>
    <s v="m3"/>
    <n v="4203.7119565217381"/>
    <n v="3898.670289855072"/>
    <n v="4540.5181159420281"/>
    <n v="4044.089432249164"/>
    <n v="4301.2753821605857"/>
    <n v="4238.2048571375644"/>
    <n v="4330.2091623986244"/>
    <n v="4477.800724637681"/>
    <n v="4139.4186907585499"/>
    <n v="4503.0199275362311"/>
    <n v="4407.5544177828469"/>
    <n v="4168.797101449275"/>
  </r>
  <r>
    <x v="1"/>
    <x v="5"/>
    <x v="1"/>
    <x v="10"/>
    <s v="m3"/>
    <n v="1902.211956521739"/>
    <n v="1855.73731884058"/>
    <n v="2038.719202898551"/>
    <n v="1720.9603005818899"/>
    <n v="1969.2249003981831"/>
    <n v="1831.61962295073"/>
    <n v="2015.5895428785809"/>
    <n v="2177.777173913043"/>
    <n v="1870.9491006422411"/>
    <n v="1940.791666666667"/>
    <n v="2016.4729955987509"/>
    <n v="1793.989130434783"/>
  </r>
  <r>
    <x v="1"/>
    <x v="5"/>
    <x v="1"/>
    <x v="11"/>
    <s v="m3"/>
    <n v="1422.813405797101"/>
    <n v="1407.474637681159"/>
    <n v="1560.021739130435"/>
    <n v="1535.3781104021641"/>
    <n v="1620.5806777679099"/>
    <n v="1485.8933805335209"/>
    <n v="1652.2515225827319"/>
    <n v="1710.182971014493"/>
    <n v="1527.31837124617"/>
    <n v="1655.572463768116"/>
    <n v="1550.6586617519599"/>
    <n v="1395.579710144928"/>
  </r>
  <r>
    <x v="1"/>
    <x v="5"/>
    <x v="1"/>
    <x v="12"/>
    <s v="m3"/>
    <n v="7091.474637681159"/>
    <n v="7705.4329710144921"/>
    <n v="8760.605072463768"/>
    <n v="7928.0657948245635"/>
    <n v="8655.1921744089159"/>
    <n v="8730.9560589093271"/>
    <n v="8905.2395122348917"/>
    <n v="9545.1793478260861"/>
    <n v="8882.565883762014"/>
    <n v="9528.6032608695641"/>
    <n v="9444.7879249162252"/>
    <n v="8741.351449275362"/>
  </r>
  <r>
    <x v="1"/>
    <x v="5"/>
    <x v="1"/>
    <x v="13"/>
    <s v="m3"/>
    <n v="915.16123188405788"/>
    <n v="852.60326086956513"/>
    <n v="922.27536231884051"/>
    <n v="845.3332156569146"/>
    <n v="916.59839340420899"/>
    <n v="887.21972396871672"/>
    <n v="937.63639428110332"/>
    <n v="1004.800724637681"/>
    <n v="921.7486402742303"/>
    <n v="1077.010869565217"/>
    <n v="916.82100560484366"/>
    <n v="901.54528985507238"/>
  </r>
  <r>
    <x v="1"/>
    <x v="5"/>
    <x v="1"/>
    <x v="14"/>
    <s v="m3"/>
    <n v="1151.065217391304"/>
    <n v="1145.106884057971"/>
    <n v="1362.797101449275"/>
    <n v="1202.655882664347"/>
    <n v="1387.0595175125929"/>
    <n v="1340.357305587032"/>
    <n v="1352.6262789661571"/>
    <n v="1370.981884057971"/>
    <n v="1253.3615985079989"/>
    <n v="1438.309782608696"/>
    <n v="1408.806219680471"/>
    <n v="1300.628623188406"/>
  </r>
  <r>
    <x v="1"/>
    <x v="5"/>
    <x v="1"/>
    <x v="15"/>
    <s v="m3"/>
    <n v="8338.197463768116"/>
    <n v="7895.4692028985501"/>
    <n v="9190.80615942029"/>
    <n v="7938.0088790071113"/>
    <n v="8456.2580826715985"/>
    <n v="8757.473583218869"/>
    <n v="8842.6065861230545"/>
    <n v="9241.6992753623181"/>
    <n v="8575.1309933056364"/>
    <n v="9189.0579710144921"/>
    <n v="8511.2975458807832"/>
    <n v="8115.4438405797091"/>
  </r>
  <r>
    <x v="1"/>
    <x v="5"/>
    <x v="2"/>
    <x v="16"/>
    <s v="m3"/>
    <n v="27199.10326086956"/>
    <n v="27805.059782608689"/>
    <n v="30521.52717391304"/>
    <n v="28586.913977685879"/>
    <n v="32725.905960893739"/>
    <n v="32378.240613375019"/>
    <n v="34183.375707245941"/>
    <n v="35245.414855072457"/>
    <n v="31098.625800485072"/>
    <n v="33362.65217391304"/>
    <n v="30723.616630017681"/>
    <n v="27743.82427536232"/>
  </r>
  <r>
    <x v="1"/>
    <x v="5"/>
    <x v="2"/>
    <x v="17"/>
    <s v="m3"/>
    <n v="3829.4528985507241"/>
    <n v="3468.936594202899"/>
    <n v="3799.30615942029"/>
    <n v="3508.0065361536899"/>
    <n v="4043.4060591807211"/>
    <n v="4007.7175280266028"/>
    <n v="4281.5473117629381"/>
    <n v="4525.980072463768"/>
    <n v="4008.8967156325471"/>
    <n v="4140.7934782608691"/>
    <n v="3951.4008631167658"/>
    <n v="3623.927536231884"/>
  </r>
  <r>
    <x v="1"/>
    <x v="5"/>
    <x v="2"/>
    <x v="18"/>
    <s v="m3"/>
    <n v="22084.60144927536"/>
    <n v="18594.92391304348"/>
    <n v="19345.869565217388"/>
    <n v="18247.726842542681"/>
    <n v="21359.293926554699"/>
    <n v="20380.916239332211"/>
    <n v="19133.491069506701"/>
    <n v="21244.692028985501"/>
    <n v="17939.297468979839"/>
    <n v="19482.26086956522"/>
    <n v="18363.325895946731"/>
    <n v="16167.748188405791"/>
  </r>
  <r>
    <x v="1"/>
    <x v="5"/>
    <x v="2"/>
    <x v="19"/>
    <s v="m3"/>
    <n v="111434.731884058"/>
    <n v="108242.8967391304"/>
    <n v="119736.0108695652"/>
    <n v="108612.16943932731"/>
    <n v="124543.6535928004"/>
    <n v="114966.1602149488"/>
    <n v="122489.4639410399"/>
    <n v="130989.5652173913"/>
    <n v="111886.0250551214"/>
    <n v="124337.7355072464"/>
    <n v="115975.4794104816"/>
    <n v="99039.746376811585"/>
  </r>
  <r>
    <x v="1"/>
    <x v="5"/>
    <x v="3"/>
    <x v="20"/>
    <s v="m3"/>
    <n v="25113.11050724638"/>
    <n v="24497.73913043478"/>
    <n v="28855.36231884058"/>
    <n v="27729.756553623702"/>
    <n v="32039.015896972571"/>
    <n v="30625.99082494996"/>
    <n v="31855.69538097471"/>
    <n v="32624.346014492749"/>
    <n v="28726.831569808131"/>
    <n v="31252.45108695652"/>
    <n v="28332.12861538889"/>
    <n v="24700.36594202898"/>
  </r>
  <r>
    <x v="1"/>
    <x v="5"/>
    <x v="3"/>
    <x v="21"/>
    <s v="m3"/>
    <n v="15618.59057971014"/>
    <n v="15809.33876811594"/>
    <n v="18179.61231884058"/>
    <n v="16965.931706593561"/>
    <n v="19671.920946897291"/>
    <n v="19357.330472818299"/>
    <n v="20220.51361958107"/>
    <n v="20513.23913043478"/>
    <n v="17918.794276658351"/>
    <n v="19889.880434782601"/>
    <n v="18012.529477694421"/>
    <n v="15876.55797101449"/>
  </r>
  <r>
    <x v="1"/>
    <x v="5"/>
    <x v="3"/>
    <x v="22"/>
    <s v="m3"/>
    <n v="19914.081521739128"/>
    <n v="19206.043478260872"/>
    <n v="24144.704710144921"/>
    <n v="23080.56503634854"/>
    <n v="26392.558805538749"/>
    <n v="27220.730823077251"/>
    <n v="28537.909115455899"/>
    <n v="27475.297101449269"/>
    <n v="23674.978808128672"/>
    <n v="26505.934782608689"/>
    <n v="22902.129001994799"/>
    <n v="19700.971014492749"/>
  </r>
  <r>
    <x v="1"/>
    <x v="5"/>
    <x v="4"/>
    <x v="23"/>
    <s v="m3"/>
    <n v="2099.840579710145"/>
    <n v="2270.807971014493"/>
    <n v="2611.251811594203"/>
    <n v="2231.468317146378"/>
    <n v="2618.8658551913368"/>
    <n v="2512.454634451256"/>
    <n v="3020.2026858817189"/>
    <n v="3180.7934782608691"/>
    <n v="2358.746290197259"/>
    <n v="2559.268115942029"/>
    <n v="2396.222483790898"/>
    <n v="2169.960144927536"/>
  </r>
  <r>
    <x v="1"/>
    <x v="5"/>
    <x v="4"/>
    <x v="24"/>
    <s v="m3"/>
    <n v="2734.355072463768"/>
    <n v="3031.73731884058"/>
    <n v="3225.86231884058"/>
    <n v="2810.992125854068"/>
    <n v="3126.4724215777292"/>
    <n v="3205.095427338345"/>
    <n v="3549.3514357193062"/>
    <n v="3522.126811594203"/>
    <n v="3132.6024645080338"/>
    <n v="3502.271739130435"/>
    <n v="3556.8250762477351"/>
    <n v="2819.019927536232"/>
  </r>
  <r>
    <x v="1"/>
    <x v="5"/>
    <x v="4"/>
    <x v="25"/>
    <s v="m3"/>
    <n v="12063.65036231884"/>
    <n v="11768.891304347821"/>
    <n v="13884.11231884058"/>
    <n v="12114.23768723731"/>
    <n v="13618.56572217308"/>
    <n v="12795.672303555641"/>
    <n v="14064.288388602101"/>
    <n v="14121.42028985507"/>
    <n v="12572.570481904981"/>
    <n v="13391.22644927536"/>
    <n v="13015.32637034652"/>
    <n v="12905.89855072464"/>
  </r>
  <r>
    <x v="1"/>
    <x v="5"/>
    <x v="4"/>
    <x v="26"/>
    <s v="m3"/>
    <n v="4437.585144927536"/>
    <n v="4272.8532608695641"/>
    <n v="4585.913043478261"/>
    <n v="4286.3303762951664"/>
    <n v="4928.327321843406"/>
    <n v="4652.4142107003818"/>
    <n v="4757.3690679957936"/>
    <n v="5339.4692028985501"/>
    <n v="4718.3108583031481"/>
    <n v="5023.233695652174"/>
    <n v="4424.5450246399587"/>
    <n v="4707.079710144927"/>
  </r>
  <r>
    <x v="0"/>
    <x v="6"/>
    <x v="0"/>
    <x v="0"/>
    <s v="m3"/>
    <n v="6669.7699275362311"/>
    <n v="6359.4293478260861"/>
    <n v="6661.5163043478251"/>
    <n v="6995.083333333333"/>
    <n v="6987.7971014492741"/>
    <n v="6337.090579710145"/>
    <n v="7034.465579710145"/>
    <n v="7131.6974637681151"/>
    <n v="6232.927536231884"/>
    <n v="6916.4999999999991"/>
    <n v="6754.105072463768"/>
    <n v="7075.6811594202891"/>
  </r>
  <r>
    <x v="0"/>
    <x v="6"/>
    <x v="0"/>
    <x v="1"/>
    <s v="m3"/>
    <n v="2705.445652173913"/>
    <n v="2412.298913043478"/>
    <n v="2590.342391304348"/>
    <n v="2734.677536231884"/>
    <n v="2707.75"/>
    <n v="2576.860507246377"/>
    <n v="2865.0235507246371"/>
    <n v="2853.0434782608691"/>
    <n v="2615.907608695652"/>
    <n v="2791.454710144927"/>
    <n v="2741.498188405797"/>
    <n v="2972.382246376812"/>
  </r>
  <r>
    <x v="0"/>
    <x v="6"/>
    <x v="0"/>
    <x v="2"/>
    <s v="m3"/>
    <n v="11742.13586956522"/>
    <n v="11232.10326086956"/>
    <n v="11159.57789855072"/>
    <n v="11888.38043478261"/>
    <n v="11230.06884057971"/>
    <n v="10436.76449275362"/>
    <n v="12327.34239130435"/>
    <n v="12210.26449275362"/>
    <n v="10398.92572463768"/>
    <n v="12314.67753623188"/>
    <n v="11627.503623188401"/>
    <n v="12632"/>
  </r>
  <r>
    <x v="0"/>
    <x v="6"/>
    <x v="0"/>
    <x v="3"/>
    <s v="m3"/>
    <n v="1527.021739130435"/>
    <n v="1466.648550724638"/>
    <n v="1580.884057971014"/>
    <n v="1631.771739130435"/>
    <n v="1641.768115942029"/>
    <n v="1561.027173913043"/>
    <n v="1709.29347826087"/>
    <n v="1682.621376811594"/>
    <n v="1602.139492753623"/>
    <n v="1615.856884057971"/>
    <n v="1594.68115942029"/>
    <n v="1662.489130434783"/>
  </r>
  <r>
    <x v="0"/>
    <x v="6"/>
    <x v="0"/>
    <x v="4"/>
    <s v="m3"/>
    <n v="25253.382246376808"/>
    <n v="23934.65036231884"/>
    <n v="24867.769927536228"/>
    <n v="26766.57608695652"/>
    <n v="26234.166666666661"/>
    <n v="24328.556159420292"/>
    <n v="26096.597826086949"/>
    <n v="27159.3152173913"/>
    <n v="24551.80072463768"/>
    <n v="26770.17391304348"/>
    <n v="25517.96014492754"/>
    <n v="26250.992753623192"/>
  </r>
  <r>
    <x v="0"/>
    <x v="6"/>
    <x v="0"/>
    <x v="5"/>
    <s v="m3"/>
    <n v="2267.490942028986"/>
    <n v="2153.125"/>
    <n v="2356.550724637681"/>
    <n v="2509.351449275362"/>
    <n v="2388.510869565217"/>
    <n v="2155.829710144927"/>
    <n v="2387.86231884058"/>
    <n v="2424.630434782609"/>
    <n v="2232.182971014493"/>
    <n v="2296.407608695652"/>
    <n v="2420.355072463768"/>
    <n v="2509.342391304348"/>
  </r>
  <r>
    <x v="0"/>
    <x v="6"/>
    <x v="0"/>
    <x v="6"/>
    <s v="m3"/>
    <n v="5989.1249999999991"/>
    <n v="5735.1666666666661"/>
    <n v="5721.70652173913"/>
    <n v="6365.2028985507241"/>
    <n v="6189.925724637681"/>
    <n v="5425.983695652174"/>
    <n v="6323.833333333333"/>
    <n v="6295.358695652174"/>
    <n v="5870.8931159420281"/>
    <n v="6160.1032608695641"/>
    <n v="6072.744565217391"/>
    <n v="6502.231884057971"/>
  </r>
  <r>
    <x v="0"/>
    <x v="6"/>
    <x v="1"/>
    <x v="7"/>
    <s v="m3"/>
    <n v="19483.09963768116"/>
    <n v="17937.0018115942"/>
    <n v="19108.505434782601"/>
    <n v="20635.40036231884"/>
    <n v="20080.947463768109"/>
    <n v="18781.693840579708"/>
    <n v="21018.6231884058"/>
    <n v="20610.545289855068"/>
    <n v="19070.791666666661"/>
    <n v="20484.59057971014"/>
    <n v="19422.378623188401"/>
    <n v="20613.57789855072"/>
  </r>
  <r>
    <x v="0"/>
    <x v="6"/>
    <x v="1"/>
    <x v="8"/>
    <s v="m3"/>
    <n v="12079.82608695652"/>
    <n v="10789.32246376812"/>
    <n v="11178.41304347826"/>
    <n v="12221.09601449275"/>
    <n v="12531.1884057971"/>
    <n v="11662.79528985507"/>
    <n v="12566.96557971014"/>
    <n v="12597.52717391304"/>
    <n v="11858.03804347826"/>
    <n v="12224.77173913043"/>
    <n v="11915.86413043478"/>
    <n v="12589.4402173913"/>
  </r>
  <r>
    <x v="0"/>
    <x v="6"/>
    <x v="1"/>
    <x v="9"/>
    <s v="m3"/>
    <n v="33783.682971014503"/>
    <n v="30991.291666666661"/>
    <n v="31237.92753623188"/>
    <n v="34163.597826086952"/>
    <n v="34135.672101449272"/>
    <n v="32835.309782608689"/>
    <n v="36285.019927536217"/>
    <n v="36496.610507246383"/>
    <n v="33511.612318840584"/>
    <n v="35775.067028985497"/>
    <n v="33828.655797101448"/>
    <n v="35534.753623188408"/>
  </r>
  <r>
    <x v="0"/>
    <x v="6"/>
    <x v="1"/>
    <x v="10"/>
    <s v="m3"/>
    <n v="14565.40579710145"/>
    <n v="13334.00905797101"/>
    <n v="13645.20833333333"/>
    <n v="14341.62137681159"/>
    <n v="14625.17391304348"/>
    <n v="13815.89311594203"/>
    <n v="15564.38043478261"/>
    <n v="15294.94746376812"/>
    <n v="14724.79891304348"/>
    <n v="15264.36956521739"/>
    <n v="14378.80253623188"/>
    <n v="14914.10507246377"/>
  </r>
  <r>
    <x v="0"/>
    <x v="6"/>
    <x v="1"/>
    <x v="11"/>
    <s v="m3"/>
    <n v="17362"/>
    <n v="15693.625"/>
    <n v="16225.33333333333"/>
    <n v="17374.230072463761"/>
    <n v="17226.105072463761"/>
    <n v="16756.307971014488"/>
    <n v="18979.20108695652"/>
    <n v="18919.496376811589"/>
    <n v="17681.76449275362"/>
    <n v="18444.17572463768"/>
    <n v="17519.22463768116"/>
    <n v="17997.570652173908"/>
  </r>
  <r>
    <x v="0"/>
    <x v="6"/>
    <x v="1"/>
    <x v="12"/>
    <s v="m3"/>
    <n v="36875.186594202904"/>
    <n v="33187.943840579697"/>
    <n v="34445.942028985497"/>
    <n v="36303.913043478256"/>
    <n v="37808.07789855072"/>
    <n v="36346.293478260857"/>
    <n v="40848.822463768112"/>
    <n v="41203.2481884058"/>
    <n v="38264.958333333328"/>
    <n v="39376.72644927536"/>
    <n v="37314.82789855072"/>
    <n v="39709.719202898537"/>
  </r>
  <r>
    <x v="0"/>
    <x v="6"/>
    <x v="1"/>
    <x v="13"/>
    <s v="m3"/>
    <n v="12531.9384057971"/>
    <n v="11375.53623188406"/>
    <n v="12216.16666666667"/>
    <n v="12555.641304347821"/>
    <n v="13037.86413043478"/>
    <n v="12365.53985507246"/>
    <n v="13851.89673913043"/>
    <n v="13863.110507246371"/>
    <n v="13173.11594202898"/>
    <n v="13820.57065217391"/>
    <n v="13084.10688405797"/>
    <n v="13595.63768115942"/>
  </r>
  <r>
    <x v="0"/>
    <x v="6"/>
    <x v="1"/>
    <x v="14"/>
    <s v="m3"/>
    <n v="8872.0235507246362"/>
    <n v="7975.7264492753611"/>
    <n v="8321.9583333333321"/>
    <n v="8794.2844202898541"/>
    <n v="8995.5706521739121"/>
    <n v="8865.809782608696"/>
    <n v="9527.7554347826081"/>
    <n v="9920.4855072463743"/>
    <n v="9234.9003623188401"/>
    <n v="9601.4293478260861"/>
    <n v="9059.2862318840562"/>
    <n v="9409.6576086956502"/>
  </r>
  <r>
    <x v="0"/>
    <x v="6"/>
    <x v="1"/>
    <x v="15"/>
    <s v="m3"/>
    <n v="61292.471014492752"/>
    <n v="55294.85326086956"/>
    <n v="58216.922101449272"/>
    <n v="61231.932971014481"/>
    <n v="63958.646739130432"/>
    <n v="63306.519927536217"/>
    <n v="68530.150362318833"/>
    <n v="68832.403985507233"/>
    <n v="63910.050724637673"/>
    <n v="66782.293478260865"/>
    <n v="62627.806159420281"/>
    <n v="64986.240942028977"/>
  </r>
  <r>
    <x v="0"/>
    <x v="6"/>
    <x v="2"/>
    <x v="16"/>
    <s v="m3"/>
    <n v="78135.143115942017"/>
    <n v="72836.800724637666"/>
    <n v="74938.166666666657"/>
    <n v="82043.599637681153"/>
    <n v="83735.768115942017"/>
    <n v="81854.018115942017"/>
    <n v="88313.914855072449"/>
    <n v="88396.666666666657"/>
    <n v="78403.197463768112"/>
    <n v="85361.278985507233"/>
    <n v="78489.599637681153"/>
    <n v="85186.668478260865"/>
  </r>
  <r>
    <x v="0"/>
    <x v="6"/>
    <x v="2"/>
    <x v="17"/>
    <s v="m3"/>
    <n v="16055"/>
    <n v="15175.94746376812"/>
    <n v="16016.6268115942"/>
    <n v="17467.15036231884"/>
    <n v="17724.67572463768"/>
    <n v="16766.043478260872"/>
    <n v="18576.054347826081"/>
    <n v="18612.6884057971"/>
    <n v="16575.331521739128"/>
    <n v="18037.6268115942"/>
    <n v="16869.666666666661"/>
    <n v="17665.7481884058"/>
  </r>
  <r>
    <x v="0"/>
    <x v="6"/>
    <x v="2"/>
    <x v="18"/>
    <s v="m3"/>
    <n v="58390.213768115937"/>
    <n v="55116.963768115937"/>
    <n v="61200.22644927536"/>
    <n v="65485.463768115937"/>
    <n v="66846.014492753617"/>
    <n v="65699.429347826081"/>
    <n v="71659.003623188401"/>
    <n v="72327.157608695648"/>
    <n v="63919.90217391304"/>
    <n v="69141.09782608696"/>
    <n v="64449.170289855072"/>
    <n v="71430.228260869568"/>
  </r>
  <r>
    <x v="0"/>
    <x v="6"/>
    <x v="2"/>
    <x v="19"/>
    <s v="m3"/>
    <n v="149605.12318840579"/>
    <n v="144580.69384057971"/>
    <n v="153515.59601449271"/>
    <n v="164674.92572463769"/>
    <n v="166772.4855072464"/>
    <n v="165065.1539855072"/>
    <n v="180295.51811594199"/>
    <n v="178366.86956521741"/>
    <n v="159652.12681159421"/>
    <n v="173101.57789855069"/>
    <n v="154390.03079710141"/>
    <n v="169575.41123188401"/>
  </r>
  <r>
    <x v="0"/>
    <x v="6"/>
    <x v="3"/>
    <x v="20"/>
    <s v="m3"/>
    <n v="43428.233695652169"/>
    <n v="41130.80072463768"/>
    <n v="43678.757246376808"/>
    <n v="46704.400362318833"/>
    <n v="47366.914855072457"/>
    <n v="46968.57789855072"/>
    <n v="52278.240942028977"/>
    <n v="50465.360507246383"/>
    <n v="44610.7481884058"/>
    <n v="48875.09963768116"/>
    <n v="42949.413043478256"/>
    <n v="45568.771739130432"/>
  </r>
  <r>
    <x v="0"/>
    <x v="6"/>
    <x v="3"/>
    <x v="21"/>
    <s v="m3"/>
    <n v="23338.670289855068"/>
    <n v="20918.96557971014"/>
    <n v="21814.945652173908"/>
    <n v="23672.13949275362"/>
    <n v="24335.77536231884"/>
    <n v="23861.72463768116"/>
    <n v="26210.16123188406"/>
    <n v="25973.9347826087"/>
    <n v="23741.82608695652"/>
    <n v="24910.63949275362"/>
    <n v="22939.032608695648"/>
    <n v="23941.442028985501"/>
  </r>
  <r>
    <x v="0"/>
    <x v="6"/>
    <x v="3"/>
    <x v="22"/>
    <s v="m3"/>
    <n v="43379.074275362313"/>
    <n v="39354.293478260857"/>
    <n v="44025.536231884063"/>
    <n v="46135.304347826088"/>
    <n v="48833.903985507241"/>
    <n v="48115.119565217392"/>
    <n v="52145.499999999993"/>
    <n v="51402.27717391304"/>
    <n v="46050.85326086956"/>
    <n v="47166.242753623177"/>
    <n v="43591.159420289849"/>
    <n v="43689.257246376808"/>
  </r>
  <r>
    <x v="0"/>
    <x v="6"/>
    <x v="4"/>
    <x v="23"/>
    <s v="m3"/>
    <n v="10388.70289855072"/>
    <n v="9910.572463768116"/>
    <n v="10403.63949275362"/>
    <n v="11371.05072463768"/>
    <n v="11560.72101449275"/>
    <n v="11030.96739130435"/>
    <n v="12394.19927536232"/>
    <n v="12323.22282608696"/>
    <n v="10872.13586956522"/>
    <n v="11453.58152173913"/>
    <n v="10450.3115942029"/>
    <n v="10958.52536231884"/>
  </r>
  <r>
    <x v="0"/>
    <x v="6"/>
    <x v="4"/>
    <x v="24"/>
    <s v="m3"/>
    <n v="13182.80434782609"/>
    <n v="12921.47826086956"/>
    <n v="12756.71376811594"/>
    <n v="13789.72282608696"/>
    <n v="13815.65579710145"/>
    <n v="12765.80072463768"/>
    <n v="14127.58333333333"/>
    <n v="14088.373188405791"/>
    <n v="12649.92028985507"/>
    <n v="13808.30253623188"/>
    <n v="13322.78260869565"/>
    <n v="13857.98188405797"/>
  </r>
  <r>
    <x v="0"/>
    <x v="6"/>
    <x v="4"/>
    <x v="25"/>
    <s v="m3"/>
    <n v="30134.217391304341"/>
    <n v="27844.46195652174"/>
    <n v="28287.16123188406"/>
    <n v="31303.367753623192"/>
    <n v="30724.21557971014"/>
    <n v="28689.346014492749"/>
    <n v="30846.85326086956"/>
    <n v="31352.128623188401"/>
    <n v="27815.13768115942"/>
    <n v="31280.068840579708"/>
    <n v="28942.894927536228"/>
    <n v="31116.52355072464"/>
  </r>
  <r>
    <x v="0"/>
    <x v="6"/>
    <x v="4"/>
    <x v="26"/>
    <s v="m3"/>
    <n v="9115.5797101449261"/>
    <n v="9059.41847826087"/>
    <n v="9664.1612318840562"/>
    <n v="10328.69202898551"/>
    <n v="9855.1757246376801"/>
    <n v="9669.1032608695641"/>
    <n v="10163.23913043478"/>
    <n v="10160.125"/>
    <n v="9106.79347826087"/>
    <n v="9715.5108695652161"/>
    <n v="9844.972826086956"/>
    <n v="10504.86594202898"/>
  </r>
  <r>
    <x v="1"/>
    <x v="6"/>
    <x v="0"/>
    <x v="0"/>
    <s v="m3"/>
    <n v="479.17028985507238"/>
    <n v="427.23913043478262"/>
    <n v="500.43115942028982"/>
    <n v="525.45932993987128"/>
    <n v="509.27678465594659"/>
    <n v="463.50345395822359"/>
    <n v="530.60869565217388"/>
    <n v="530.96014492753613"/>
    <n v="508.80797101449281"/>
    <n v="554.78983326173341"/>
    <n v="492.7855931286968"/>
    <n v="513.91183018636002"/>
  </r>
  <r>
    <x v="1"/>
    <x v="6"/>
    <x v="0"/>
    <x v="1"/>
    <s v="m3"/>
    <n v="121.40036231884061"/>
    <n v="110.6902173913043"/>
    <n v="115.91847826086951"/>
    <n v="126.9768493764492"/>
    <n v="127.34205794685229"/>
    <n v="112.52048707301699"/>
    <n v="138.5960144927536"/>
    <n v="126.7771739130435"/>
    <n v="130.8188405797101"/>
    <n v="131.12599329449799"/>
    <n v="117.83442061235669"/>
    <n v="137.88246962705591"/>
  </r>
  <r>
    <x v="1"/>
    <x v="6"/>
    <x v="0"/>
    <x v="2"/>
    <s v="m3"/>
    <n v="4372.4637681159411"/>
    <n v="4106.713768115942"/>
    <n v="4572.373188405797"/>
    <n v="4947.6574864108334"/>
    <n v="4911.9066761127733"/>
    <n v="4444.5566229830301"/>
    <n v="4408.0326086956511"/>
    <n v="4991.2753623188401"/>
    <n v="4417.6503623188401"/>
    <n v="5129.7695624445823"/>
    <n v="4929.2082770457764"/>
    <n v="3853.2513423729538"/>
  </r>
  <r>
    <x v="1"/>
    <x v="6"/>
    <x v="0"/>
    <x v="3"/>
    <s v="m3"/>
    <n v="81.666666666666657"/>
    <n v="79.746376811594189"/>
    <n v="88.115942028985501"/>
    <n v="96.74672522634404"/>
    <n v="87.967977940547229"/>
    <n v="73.205353985047438"/>
    <n v="90.624999999999986"/>
    <n v="86.793478260869549"/>
    <n v="88.655797101449267"/>
    <n v="102.5424802289553"/>
    <n v="76.709566788778446"/>
    <n v="87.210282942690029"/>
  </r>
  <r>
    <x v="1"/>
    <x v="6"/>
    <x v="0"/>
    <x v="4"/>
    <s v="m3"/>
    <n v="3358.576086956522"/>
    <n v="2988.108695652174"/>
    <n v="3563.534420289855"/>
    <n v="3799.815594038716"/>
    <n v="3816.1347028251098"/>
    <n v="3476.6195471641158"/>
    <n v="4051.967391304348"/>
    <n v="4391.06884057971"/>
    <n v="4840.981884057971"/>
    <n v="5178.4893032935079"/>
    <n v="4721.1654971610906"/>
    <n v="4804.2867804395364"/>
  </r>
  <r>
    <x v="1"/>
    <x v="6"/>
    <x v="0"/>
    <x v="5"/>
    <s v="m3"/>
    <n v="132.18297101449281"/>
    <n v="114.963768115942"/>
    <n v="126.55797101449269"/>
    <n v="132.1874333618542"/>
    <n v="131.47862299148929"/>
    <n v="138.89158406553449"/>
    <n v="144.8369565217391"/>
    <n v="150.88768115942031"/>
    <n v="129.2028985507246"/>
    <n v="136.98471683189541"/>
    <n v="140.4632583804304"/>
    <n v="147.2375195977055"/>
  </r>
  <r>
    <x v="1"/>
    <x v="6"/>
    <x v="0"/>
    <x v="6"/>
    <s v="m3"/>
    <n v="385.731884057971"/>
    <n v="408.10507246376812"/>
    <n v="452.09239130434781"/>
    <n v="385.47680206910093"/>
    <n v="406.94906989844219"/>
    <n v="359.60819836530561"/>
    <n v="461.94021739130432"/>
    <n v="520.72101449275362"/>
    <n v="434.57427536231882"/>
    <n v="518.02559339732454"/>
    <n v="523.14736800087098"/>
    <n v="416.73965614006528"/>
  </r>
  <r>
    <x v="1"/>
    <x v="6"/>
    <x v="1"/>
    <x v="7"/>
    <s v="m3"/>
    <n v="3240.342391304348"/>
    <n v="2791.903985507246"/>
    <n v="2964.800724637681"/>
    <n v="3385.264122298996"/>
    <n v="2775.6991172383559"/>
    <n v="2721.7437202056062"/>
    <n v="3404.074275362319"/>
    <n v="2963.650362318841"/>
    <n v="2990.882246376812"/>
    <n v="3326.1691307655528"/>
    <n v="2638.890490514445"/>
    <n v="2815.3278163605182"/>
  </r>
  <r>
    <x v="1"/>
    <x v="6"/>
    <x v="1"/>
    <x v="8"/>
    <s v="m3"/>
    <n v="751.91666666666663"/>
    <n v="603.82789855072463"/>
    <n v="650.21014492753613"/>
    <n v="692.84106454796529"/>
    <n v="663.31678115319232"/>
    <n v="648.76400179258337"/>
    <n v="754.31159420289839"/>
    <n v="620.59782608695639"/>
    <n v="577.75905797101439"/>
    <n v="636.26501889967994"/>
    <n v="615.5930811439938"/>
    <n v="608.36333658052297"/>
  </r>
  <r>
    <x v="1"/>
    <x v="6"/>
    <x v="1"/>
    <x v="9"/>
    <s v="m3"/>
    <n v="4632.2518115942021"/>
    <n v="3948.954710144927"/>
    <n v="4050.4329710144921"/>
    <n v="4540.9377330542984"/>
    <n v="4511.0974560807299"/>
    <n v="4379.8387591983656"/>
    <n v="4784.219202898551"/>
    <n v="4882.1268115942021"/>
    <n v="4683.94384057971"/>
    <n v="5014.1473065836244"/>
    <n v="4982.6535432516921"/>
    <n v="4588.2042386361254"/>
  </r>
  <r>
    <x v="1"/>
    <x v="6"/>
    <x v="1"/>
    <x v="10"/>
    <s v="m3"/>
    <n v="2006.81884057971"/>
    <n v="1694.161231884058"/>
    <n v="1842.864130434783"/>
    <n v="1971.352838617106"/>
    <n v="2073.4222582429438"/>
    <n v="2015.0370477247709"/>
    <n v="2112.045289855072"/>
    <n v="2078.184782608696"/>
    <n v="1984.981884057971"/>
    <n v="2045.009710022425"/>
    <n v="2033.490423891742"/>
    <n v="1955.94521999214"/>
  </r>
  <r>
    <x v="1"/>
    <x v="6"/>
    <x v="1"/>
    <x v="11"/>
    <s v="m3"/>
    <n v="1600.317028985507"/>
    <n v="1333.20652173913"/>
    <n v="1533.398550724638"/>
    <n v="1560.6211437063109"/>
    <n v="1651.2880934109801"/>
    <n v="1515.640177096614"/>
    <n v="1792.19384057971"/>
    <n v="1669.807971014493"/>
    <n v="1737.5253623188401"/>
    <n v="1740.549113340528"/>
    <n v="1651.948185310566"/>
    <n v="1600.7569990724351"/>
  </r>
  <r>
    <x v="1"/>
    <x v="6"/>
    <x v="1"/>
    <x v="12"/>
    <s v="m3"/>
    <n v="9064.5"/>
    <n v="8109.994565217391"/>
    <n v="9102.0036231884042"/>
    <n v="9068.1240495217226"/>
    <n v="8619.58020580829"/>
    <n v="8356.3539110533693"/>
    <n v="9148.8442028985501"/>
    <n v="9266.4692028985501"/>
    <n v="9137.972826086956"/>
    <n v="10420.971557833091"/>
    <n v="9848.3563338188596"/>
    <n v="9920.7375415919487"/>
  </r>
  <r>
    <x v="1"/>
    <x v="6"/>
    <x v="1"/>
    <x v="13"/>
    <s v="m3"/>
    <n v="1046.619565217391"/>
    <n v="844.38768115942014"/>
    <n v="877.32608695652164"/>
    <n v="999.12323977838048"/>
    <n v="880.08642891378236"/>
    <n v="840.84805124577531"/>
    <n v="975.45108695652164"/>
    <n v="987.45833333333326"/>
    <n v="925.19384057971013"/>
    <n v="1031.146835296227"/>
    <n v="984.99820940307643"/>
    <n v="966.14065592379518"/>
  </r>
  <r>
    <x v="1"/>
    <x v="6"/>
    <x v="1"/>
    <x v="14"/>
    <s v="m3"/>
    <n v="1272.170289855072"/>
    <n v="1171.103260869565"/>
    <n v="1341.231884057971"/>
    <n v="1336.0925552147919"/>
    <n v="1420.028447192303"/>
    <n v="1325.795413945277"/>
    <n v="1472.188405797101"/>
    <n v="1453.465579710145"/>
    <n v="1540.586956521739"/>
    <n v="1609.9559175105819"/>
    <n v="1543.0573927031371"/>
    <n v="1470.836001085115"/>
  </r>
  <r>
    <x v="1"/>
    <x v="6"/>
    <x v="1"/>
    <x v="15"/>
    <s v="m3"/>
    <n v="8346.141304347826"/>
    <n v="7482.38768115942"/>
    <n v="7938.2264492753611"/>
    <n v="9433.761014901329"/>
    <n v="8722.4048954470672"/>
    <n v="8738.5388779429504"/>
    <n v="9534.4221014492759"/>
    <n v="9891.242753623188"/>
    <n v="9153.9221014492759"/>
    <n v="9743.555891193806"/>
    <n v="9677.3550864520766"/>
    <n v="9692.9407541855362"/>
  </r>
  <r>
    <x v="1"/>
    <x v="6"/>
    <x v="2"/>
    <x v="16"/>
    <s v="m3"/>
    <n v="31324.873188405789"/>
    <n v="28130.16123188406"/>
    <n v="29051.58514492754"/>
    <n v="32638.93358039773"/>
    <n v="33299.320333895317"/>
    <n v="33043.286746175727"/>
    <n v="36016.494565217392"/>
    <n v="35003.438405797096"/>
    <n v="31607.157608695648"/>
    <n v="34729.397313324793"/>
    <n v="31082.946631237399"/>
    <n v="29769.93699340029"/>
  </r>
  <r>
    <x v="1"/>
    <x v="6"/>
    <x v="2"/>
    <x v="17"/>
    <s v="m3"/>
    <n v="4018.13768115942"/>
    <n v="3492.474637681159"/>
    <n v="3673.442028985507"/>
    <n v="4201.1117600687576"/>
    <n v="4251.407052269944"/>
    <n v="4056.2502115081079"/>
    <n v="4446.1974637681151"/>
    <n v="4477"/>
    <n v="4185.572463768116"/>
    <n v="4597.5464188264086"/>
    <n v="4085.708171154899"/>
    <n v="3697.6629797077521"/>
  </r>
  <r>
    <x v="1"/>
    <x v="6"/>
    <x v="2"/>
    <x v="18"/>
    <s v="m3"/>
    <n v="16839.204710144921"/>
    <n v="14836.2518115942"/>
    <n v="16108.67753623188"/>
    <n v="18220.96424558121"/>
    <n v="18260.883763461181"/>
    <n v="18195.947607210481"/>
    <n v="20091.22644927536"/>
    <n v="21025.034420289849"/>
    <n v="19330.981884057968"/>
    <n v="20460.024700248439"/>
    <n v="18572.065982759821"/>
    <n v="17278.425538095958"/>
  </r>
  <r>
    <x v="1"/>
    <x v="6"/>
    <x v="2"/>
    <x v="19"/>
    <s v="m3"/>
    <n v="112440.23731884061"/>
    <n v="105088.19927536231"/>
    <n v="116663.8442028985"/>
    <n v="127036.15983141"/>
    <n v="124050.05207305581"/>
    <n v="120014.3474498304"/>
    <n v="132402.52536231879"/>
    <n v="133927.79891304349"/>
    <n v="124208.83876811589"/>
    <n v="135190.13363204"/>
    <n v="123475.7018758725"/>
    <n v="106567.7245236797"/>
  </r>
  <r>
    <x v="1"/>
    <x v="6"/>
    <x v="3"/>
    <x v="20"/>
    <s v="m3"/>
    <n v="27310.34057971014"/>
    <n v="26071.873188405789"/>
    <n v="29036.467391304341"/>
    <n v="31900.58351628761"/>
    <n v="33720.146586736519"/>
    <n v="33205.024054412468"/>
    <n v="35902.407608695648"/>
    <n v="35052.360507246383"/>
    <n v="31703.869565217388"/>
    <n v="33866.782781307018"/>
    <n v="31005.05022896652"/>
    <n v="26734.0569516133"/>
  </r>
  <r>
    <x v="1"/>
    <x v="6"/>
    <x v="3"/>
    <x v="21"/>
    <s v="m3"/>
    <n v="17787.342391304352"/>
    <n v="16772.594202898548"/>
    <n v="18715.32608695652"/>
    <n v="20127.200002599591"/>
    <n v="20574.528120442392"/>
    <n v="19560.955785379228"/>
    <n v="22617.342391304352"/>
    <n v="22026.16123188406"/>
    <n v="19580.016304347821"/>
    <n v="21621.912883435569"/>
    <n v="19277.993495247949"/>
    <n v="16922.787897112688"/>
  </r>
  <r>
    <x v="1"/>
    <x v="6"/>
    <x v="3"/>
    <x v="22"/>
    <s v="m3"/>
    <n v="21421.967391304352"/>
    <n v="20178.896739130429"/>
    <n v="24442.704710144921"/>
    <n v="26578.473197208801"/>
    <n v="27867.27651222386"/>
    <n v="28017.56521780046"/>
    <n v="32326.606884057968"/>
    <n v="31737.268115942032"/>
    <n v="27186.55253623188"/>
    <n v="28962.196523048879"/>
    <n v="25052.317917543842"/>
    <n v="21354.969579537199"/>
  </r>
  <r>
    <x v="1"/>
    <x v="6"/>
    <x v="4"/>
    <x v="23"/>
    <s v="m3"/>
    <n v="2365.778985507246"/>
    <n v="2390.139492753623"/>
    <n v="2383.003623188406"/>
    <n v="2601.0414505032941"/>
    <n v="2787.4561657290469"/>
    <n v="2405.6136270434749"/>
    <n v="3096.684782608696"/>
    <n v="3166.813405797101"/>
    <n v="2645.748188405797"/>
    <n v="2860.7178066270239"/>
    <n v="2644.1812985482852"/>
    <n v="2606.2275739250231"/>
  </r>
  <r>
    <x v="1"/>
    <x v="6"/>
    <x v="4"/>
    <x v="24"/>
    <s v="m3"/>
    <n v="3052.440217391304"/>
    <n v="3316.905797101449"/>
    <n v="3410.150362318841"/>
    <n v="3382.8372430022841"/>
    <n v="3130.1351179993312"/>
    <n v="3166.2537275607428"/>
    <n v="3598.125"/>
    <n v="3500.045289855072"/>
    <n v="3116.721014492754"/>
    <n v="3562.3774230363688"/>
    <n v="3308.990087436182"/>
    <n v="3114.6046232204471"/>
  </r>
  <r>
    <x v="1"/>
    <x v="6"/>
    <x v="4"/>
    <x v="25"/>
    <s v="m3"/>
    <n v="12907.29528985507"/>
    <n v="12336.0634057971"/>
    <n v="14012.23188405797"/>
    <n v="15218.93807264022"/>
    <n v="14837.152501873579"/>
    <n v="14704.332326492529"/>
    <n v="15761.32789855072"/>
    <n v="15650.08876811594"/>
    <n v="13652.37137681159"/>
    <n v="15426.275718992591"/>
    <n v="14344.20435187253"/>
    <n v="13504.04164045626"/>
  </r>
  <r>
    <x v="1"/>
    <x v="6"/>
    <x v="4"/>
    <x v="26"/>
    <s v="m3"/>
    <n v="4372.233695652174"/>
    <n v="4419.0742753623181"/>
    <n v="4535.295289855072"/>
    <n v="5208.7702051929027"/>
    <n v="5045.4864718165754"/>
    <n v="4914.4652851636047"/>
    <n v="5369.467391304348"/>
    <n v="5492.222826086956"/>
    <n v="5193.8224637681151"/>
    <n v="5754.5118349148706"/>
    <n v="5442.6868549408664"/>
    <n v="5178.5936023429522"/>
  </r>
  <r>
    <x v="0"/>
    <x v="7"/>
    <x v="0"/>
    <x v="0"/>
    <s v="m3"/>
    <n v="6710.347826086956"/>
    <n v="6647.639492753623"/>
    <n v="7182.746376811594"/>
    <n v="6493.231884057971"/>
    <n v="6833.847826086956"/>
    <n v="6506.224637681159"/>
    <n v="7174.050724637681"/>
    <n v="6732.4782608695641"/>
    <n v="6649.9474637681151"/>
    <n v="7114.298913043478"/>
    <n v="6594.849637681159"/>
    <n v="7338.302536231884"/>
  </r>
  <r>
    <x v="0"/>
    <x v="7"/>
    <x v="0"/>
    <x v="1"/>
    <s v="m3"/>
    <n v="2768.335144927536"/>
    <n v="2567.550724637681"/>
    <n v="2855.070652173913"/>
    <n v="2748.625"/>
    <n v="2777.409420289855"/>
    <n v="2568.376811594203"/>
    <n v="2989.054347826087"/>
    <n v="2804.394927536232"/>
    <n v="2941.900362318841"/>
    <n v="3018.83152173913"/>
    <n v="2724.188405797101"/>
    <n v="3251.588768115942"/>
  </r>
  <r>
    <x v="0"/>
    <x v="7"/>
    <x v="0"/>
    <x v="2"/>
    <s v="m3"/>
    <n v="11788.02717391304"/>
    <n v="10683.50724637681"/>
    <n v="12615.85507246377"/>
    <n v="12132.95289855072"/>
    <n v="11989.65942028985"/>
    <n v="11236.39673913043"/>
    <n v="12782.735507246371"/>
    <n v="11887.28804347826"/>
    <n v="11996.34420289855"/>
    <n v="12126.04166666667"/>
    <n v="10960.95471014493"/>
    <n v="13369.46557971014"/>
  </r>
  <r>
    <x v="0"/>
    <x v="7"/>
    <x v="0"/>
    <x v="3"/>
    <s v="m3"/>
    <n v="1626.442028985507"/>
    <n v="1468.817028985507"/>
    <n v="1678.971014492754"/>
    <n v="1648.079710144928"/>
    <n v="1707.903985507246"/>
    <n v="1602.469202898551"/>
    <n v="1787.204710144928"/>
    <n v="1704.33152173913"/>
    <n v="1730.427536231884"/>
    <n v="1727.242753623188"/>
    <n v="1596.615942028985"/>
    <n v="1787.130434782609"/>
  </r>
  <r>
    <x v="0"/>
    <x v="7"/>
    <x v="0"/>
    <x v="4"/>
    <s v="m3"/>
    <n v="26428.007246376808"/>
    <n v="25279.458333333328"/>
    <n v="26737.0615942029"/>
    <n v="26693.621376811589"/>
    <n v="27791.14855072464"/>
    <n v="25213.420289855068"/>
    <n v="27849.80253623188"/>
    <n v="26016.59963768116"/>
    <n v="26772.28623188406"/>
    <n v="28332.670289855068"/>
    <n v="25064.179347826081"/>
    <n v="29238.804347826081"/>
  </r>
  <r>
    <x v="0"/>
    <x v="7"/>
    <x v="0"/>
    <x v="5"/>
    <s v="m3"/>
    <n v="2463.878623188406"/>
    <n v="2287.896739130435"/>
    <n v="2474.827898550725"/>
    <n v="2431.06884057971"/>
    <n v="2489.284420289855"/>
    <n v="2341.686594202899"/>
    <n v="2409.998188405797"/>
    <n v="2460.972826086957"/>
    <n v="2350.190217391304"/>
    <n v="2527.621376811594"/>
    <n v="2258.655797101449"/>
    <n v="2606.697463768116"/>
  </r>
  <r>
    <x v="0"/>
    <x v="7"/>
    <x v="0"/>
    <x v="6"/>
    <s v="m3"/>
    <n v="6473.646739130435"/>
    <n v="6064.63768115942"/>
    <n v="6167.998188405797"/>
    <n v="6467.5181159420281"/>
    <n v="6150.800724637681"/>
    <n v="6074.882246376812"/>
    <n v="6355.7699275362311"/>
    <n v="6041.0778985507241"/>
    <n v="6371.663043478261"/>
    <n v="6633.9510869565211"/>
    <n v="5980.778985507246"/>
    <n v="7003.9221014492741"/>
  </r>
  <r>
    <x v="0"/>
    <x v="7"/>
    <x v="1"/>
    <x v="7"/>
    <s v="m3"/>
    <n v="21239.32608695652"/>
    <n v="19370.07608695652"/>
    <n v="20487.82427536232"/>
    <n v="21528.003623188401"/>
    <n v="21490.679347826081"/>
    <n v="19925.867753623192"/>
    <n v="22439.57789855072"/>
    <n v="21184.596014492749"/>
    <n v="21001.95289855072"/>
    <n v="21673.33514492754"/>
    <n v="19803.378623188401"/>
    <n v="22536.469202898548"/>
  </r>
  <r>
    <x v="0"/>
    <x v="7"/>
    <x v="1"/>
    <x v="8"/>
    <s v="m3"/>
    <n v="12979.56884057971"/>
    <n v="11724.40398550725"/>
    <n v="12609.57608695652"/>
    <n v="12795.78260869565"/>
    <n v="13288.50543478261"/>
    <n v="12278.13949275362"/>
    <n v="13645.6847826087"/>
    <n v="13014.32065217391"/>
    <n v="12869.628623188401"/>
    <n v="12725.26992753623"/>
    <n v="12007.45289855072"/>
    <n v="13489.5018115942"/>
  </r>
  <r>
    <x v="0"/>
    <x v="7"/>
    <x v="1"/>
    <x v="9"/>
    <s v="m3"/>
    <n v="36220.760869565209"/>
    <n v="32530.29891304348"/>
    <n v="33785.396739130432"/>
    <n v="35016.2518115942"/>
    <n v="36281.307971014503"/>
    <n v="34159.503623188408"/>
    <n v="37846.860507246383"/>
    <n v="35546.182971014503"/>
    <n v="36413.8768115942"/>
    <n v="35903.858695652169"/>
    <n v="33977.507246376823"/>
    <n v="37298.922101449272"/>
  </r>
  <r>
    <x v="0"/>
    <x v="7"/>
    <x v="1"/>
    <x v="10"/>
    <s v="m3"/>
    <n v="15199.84782608696"/>
    <n v="13609.77355072464"/>
    <n v="14005.51992753623"/>
    <n v="14241.98913043478"/>
    <n v="14820.99094202898"/>
    <n v="14268.32065217391"/>
    <n v="15971.33876811594"/>
    <n v="15139.53985507246"/>
    <n v="16002.64855072464"/>
    <n v="15124.9384057971"/>
    <n v="14081.88586956522"/>
    <n v="15799.32065217391"/>
  </r>
  <r>
    <x v="0"/>
    <x v="7"/>
    <x v="1"/>
    <x v="11"/>
    <s v="m3"/>
    <n v="18381.471014492749"/>
    <n v="16774.53985507246"/>
    <n v="17471.1847826087"/>
    <n v="17678.346014492749"/>
    <n v="18185.771739130429"/>
    <n v="17652.695652173908"/>
    <n v="19938.704710144921"/>
    <n v="18866.971014492749"/>
    <n v="19527.342391304352"/>
    <n v="18963.74094202898"/>
    <n v="17740.221014492749"/>
    <n v="19514.99094202898"/>
  </r>
  <r>
    <x v="0"/>
    <x v="7"/>
    <x v="1"/>
    <x v="12"/>
    <s v="m3"/>
    <n v="37864.47826086956"/>
    <n v="35363.179347826088"/>
    <n v="36987.713768115937"/>
    <n v="37018.442028985497"/>
    <n v="39629.536231884063"/>
    <n v="37422.422101449272"/>
    <n v="42277.740942028977"/>
    <n v="41343.32789855072"/>
    <n v="40628.628623188401"/>
    <n v="40513.846014492752"/>
    <n v="37914.231884057968"/>
    <n v="41504.422101449272"/>
  </r>
  <r>
    <x v="0"/>
    <x v="7"/>
    <x v="1"/>
    <x v="13"/>
    <s v="m3"/>
    <n v="13285.23007246377"/>
    <n v="12358.15760869565"/>
    <n v="12645.75724637681"/>
    <n v="12716.34963768116"/>
    <n v="13461.28804347826"/>
    <n v="12591.95289855072"/>
    <n v="14339.28985507246"/>
    <n v="13875.22463768116"/>
    <n v="14092.766304347821"/>
    <n v="14142.66666666667"/>
    <n v="12931.15036231884"/>
    <n v="14539.00543478261"/>
  </r>
  <r>
    <x v="0"/>
    <x v="7"/>
    <x v="1"/>
    <x v="14"/>
    <s v="m3"/>
    <n v="9290.5905797101441"/>
    <n v="7936.313405797101"/>
    <n v="9356.201086956522"/>
    <n v="9425.5652173913022"/>
    <n v="9958.5869565217381"/>
    <n v="9625.347826086956"/>
    <n v="10818.71376811594"/>
    <n v="10490.2518115942"/>
    <n v="10547.35144927536"/>
    <n v="10639.36594202898"/>
    <n v="9647.13768115942"/>
    <n v="9979.7373188405782"/>
  </r>
  <r>
    <x v="0"/>
    <x v="7"/>
    <x v="1"/>
    <x v="15"/>
    <s v="m3"/>
    <n v="64949.086956521744"/>
    <n v="58354.248188405792"/>
    <n v="62693.605072463768"/>
    <n v="63071.958333333328"/>
    <n v="67144.518115942017"/>
    <n v="65153.271739130432"/>
    <n v="71512.94927536232"/>
    <n v="69654.268115942017"/>
    <n v="67861.023550724625"/>
    <n v="67784.918478260865"/>
    <n v="63081.650362318833"/>
    <n v="69697.487318840576"/>
  </r>
  <r>
    <x v="0"/>
    <x v="7"/>
    <x v="2"/>
    <x v="16"/>
    <s v="m3"/>
    <n v="78196.751811594208"/>
    <n v="73099.835144927536"/>
    <n v="77470.179347826081"/>
    <n v="79306.251811594208"/>
    <n v="84657.585144927536"/>
    <n v="81939.936594202896"/>
    <n v="89971.10144927536"/>
    <n v="87971.295289855057"/>
    <n v="80827.614130434784"/>
    <n v="81542.280797101441"/>
    <n v="77358.512681159409"/>
    <n v="88901.614130434784"/>
  </r>
  <r>
    <x v="0"/>
    <x v="7"/>
    <x v="2"/>
    <x v="17"/>
    <s v="m3"/>
    <n v="17058.480072463761"/>
    <n v="15604.42934782609"/>
    <n v="16361.55253623188"/>
    <n v="17158.195652173908"/>
    <n v="17877.41485507246"/>
    <n v="17303.73731884058"/>
    <n v="19024.41123188406"/>
    <n v="18589.458333333328"/>
    <n v="17577.375"/>
    <n v="18151.1268115942"/>
    <n v="16732.230072463772"/>
    <n v="18795.842391304352"/>
  </r>
  <r>
    <x v="0"/>
    <x v="7"/>
    <x v="2"/>
    <x v="18"/>
    <s v="m3"/>
    <n v="57048.105072463768"/>
    <n v="55760.364130434777"/>
    <n v="60642.909420289849"/>
    <n v="63613.17391304348"/>
    <n v="68783.32789855072"/>
    <n v="66234.228260869568"/>
    <n v="73419.269927536225"/>
    <n v="70559.619565217392"/>
    <n v="67690.565217391297"/>
    <n v="67775.733695652176"/>
    <n v="61924.157608695648"/>
    <n v="72754.773550724625"/>
  </r>
  <r>
    <x v="0"/>
    <x v="7"/>
    <x v="2"/>
    <x v="19"/>
    <s v="m3"/>
    <n v="144836.83152173911"/>
    <n v="136308.90760869559"/>
    <n v="153177.71014492749"/>
    <n v="155542.07789855069"/>
    <n v="167834.33333333331"/>
    <n v="163232.04891304349"/>
    <n v="177421.52536231879"/>
    <n v="170371.04710144931"/>
    <n v="162573.84057971009"/>
    <n v="159422.73913043481"/>
    <n v="149905.63586956519"/>
    <n v="173057.9474637681"/>
  </r>
  <r>
    <x v="0"/>
    <x v="7"/>
    <x v="3"/>
    <x v="20"/>
    <s v="m3"/>
    <n v="42543.054347826088"/>
    <n v="39969.54891304348"/>
    <n v="43924.1231884058"/>
    <n v="45569.246376811592"/>
    <n v="48903.650362318833"/>
    <n v="49059.815217391297"/>
    <n v="52887.670289855072"/>
    <n v="49490.213768115937"/>
    <n v="46872.451086956513"/>
    <n v="47062.567028985497"/>
    <n v="42809.509057971009"/>
    <n v="48097.456521739128"/>
  </r>
  <r>
    <x v="0"/>
    <x v="7"/>
    <x v="3"/>
    <x v="21"/>
    <s v="m3"/>
    <n v="23357.197463768109"/>
    <n v="20401.07608695652"/>
    <n v="22541.6231884058"/>
    <n v="23178.005434782601"/>
    <n v="24235.5"/>
    <n v="23502.0652173913"/>
    <n v="25738.634057971009"/>
    <n v="24195.219202898548"/>
    <n v="23462.03623188406"/>
    <n v="23741.534420289849"/>
    <n v="21888.4365942029"/>
    <n v="24030.9365942029"/>
  </r>
  <r>
    <x v="0"/>
    <x v="7"/>
    <x v="3"/>
    <x v="22"/>
    <s v="m3"/>
    <n v="40756.329710144921"/>
    <n v="37988.166666666657"/>
    <n v="44063.251811594193"/>
    <n v="44876.961956521744"/>
    <n v="48772.480072463768"/>
    <n v="48193.60326086956"/>
    <n v="50947.735507246383"/>
    <n v="48156.230072463768"/>
    <n v="46772.644927536217"/>
    <n v="45651.612318840584"/>
    <n v="41537.141304347817"/>
    <n v="45481.047101449272"/>
  </r>
  <r>
    <x v="0"/>
    <x v="7"/>
    <x v="4"/>
    <x v="23"/>
    <s v="m3"/>
    <n v="10840.27355072464"/>
    <n v="10600.8134057971"/>
    <n v="11220.92572463768"/>
    <n v="11316.60688405797"/>
    <n v="12230.8115942029"/>
    <n v="11834.14492753623"/>
    <n v="13370.61231884058"/>
    <n v="11841.60869565217"/>
    <n v="11649.44202898551"/>
    <n v="11403.16123188406"/>
    <n v="10950.65398550725"/>
    <n v="12035.1902173913"/>
  </r>
  <r>
    <x v="0"/>
    <x v="7"/>
    <x v="4"/>
    <x v="24"/>
    <s v="m3"/>
    <n v="13917.67934782609"/>
    <n v="13144.58514492754"/>
    <n v="13729.80253623188"/>
    <n v="13885.60688405797"/>
    <n v="14206.55797101449"/>
    <n v="13559.38224637681"/>
    <n v="14872.83876811594"/>
    <n v="13661.69384057971"/>
    <n v="13597.40217391304"/>
    <n v="13813.57065217391"/>
    <n v="13117.29347826087"/>
    <n v="15008.49094202898"/>
  </r>
  <r>
    <x v="0"/>
    <x v="7"/>
    <x v="4"/>
    <x v="25"/>
    <s v="m3"/>
    <n v="29854.447463768109"/>
    <n v="28213.382246376808"/>
    <n v="29165.646739130429"/>
    <n v="29632.545289855068"/>
    <n v="29914.0018115942"/>
    <n v="28911.70108695652"/>
    <n v="31219.028985507241"/>
    <n v="30471.92753623188"/>
    <n v="28868.64855072464"/>
    <n v="30080.89855072464"/>
    <n v="28644.71376811594"/>
    <n v="33001.253623188401"/>
  </r>
  <r>
    <x v="0"/>
    <x v="7"/>
    <x v="4"/>
    <x v="26"/>
    <s v="m3"/>
    <n v="9315.809782608696"/>
    <n v="9399.3170289855061"/>
    <n v="9901.4438405797082"/>
    <n v="10108.98007246377"/>
    <n v="10489.55434782609"/>
    <n v="10066.89492753623"/>
    <n v="10693.13586956522"/>
    <n v="10027.20289855072"/>
    <n v="9463.4402173913022"/>
    <n v="9599.6358695652161"/>
    <n v="9422.434782608696"/>
    <n v="10626.35144927536"/>
  </r>
  <r>
    <x v="1"/>
    <x v="7"/>
    <x v="0"/>
    <x v="0"/>
    <s v="m3"/>
    <n v="495.47463768115938"/>
    <n v="468.17210144927532"/>
    <n v="470.41304347826082"/>
    <n v="556.51268115942025"/>
    <n v="582.10144927536226"/>
    <n v="530.85507246376812"/>
    <n v="615.01086956521726"/>
    <n v="591.731884057971"/>
    <n v="599.53985507246375"/>
    <n v="627.30615942028976"/>
    <n v="550.95833333333326"/>
    <n v="595.89130434782601"/>
  </r>
  <r>
    <x v="1"/>
    <x v="7"/>
    <x v="0"/>
    <x v="1"/>
    <s v="m3"/>
    <n v="119.7699275362319"/>
    <n v="120.231884057971"/>
    <n v="107.1159420289855"/>
    <n v="113.6539855072464"/>
    <n v="121.9673913043478"/>
    <n v="116.338768115942"/>
    <n v="134.91485507246381"/>
    <n v="126.53079710144929"/>
    <n v="120.6105072463768"/>
    <n v="136.4221014492754"/>
    <n v="126.2282608695652"/>
    <n v="131.5380434782609"/>
  </r>
  <r>
    <x v="1"/>
    <x v="7"/>
    <x v="0"/>
    <x v="2"/>
    <s v="m3"/>
    <n v="4683.344202898551"/>
    <n v="4544.6811594202891"/>
    <n v="4458.121376811594"/>
    <n v="5117.625"/>
    <n v="4799.869565217391"/>
    <n v="3759.454710144927"/>
    <n v="4707.4710144927531"/>
    <n v="4469.349637681159"/>
    <n v="4500.4094202898541"/>
    <n v="4732.847826086956"/>
    <n v="4199.302536231884"/>
    <n v="3568.094202898551"/>
  </r>
  <r>
    <x v="1"/>
    <x v="7"/>
    <x v="0"/>
    <x v="3"/>
    <s v="m3"/>
    <n v="85.454710144927532"/>
    <n v="85.48007246376811"/>
    <n v="81.148550724637687"/>
    <n v="91.302536231884048"/>
    <n v="85.78804347826086"/>
    <n v="82.71014492753622"/>
    <n v="100.3242753623188"/>
    <n v="95.552536231884048"/>
    <n v="103.84963768115939"/>
    <n v="102.20652173913039"/>
    <n v="86.26811594202897"/>
    <n v="96.039855072463766"/>
  </r>
  <r>
    <x v="1"/>
    <x v="7"/>
    <x v="0"/>
    <x v="4"/>
    <s v="m3"/>
    <n v="4868.547101449275"/>
    <n v="4844.335144927536"/>
    <n v="4929.677536231884"/>
    <n v="4865.4927536231871"/>
    <n v="5050.7355072463761"/>
    <n v="4897.5960144927531"/>
    <n v="5382.954710144927"/>
    <n v="5129.327898550725"/>
    <n v="5078.023550724638"/>
    <n v="5514.579710144927"/>
    <n v="4832.423913043478"/>
    <n v="5136.230072463768"/>
  </r>
  <r>
    <x v="1"/>
    <x v="7"/>
    <x v="0"/>
    <x v="5"/>
    <s v="m3"/>
    <n v="148.9039855072464"/>
    <n v="138.65036231884059"/>
    <n v="140.23550724637681"/>
    <n v="142.59963768115941"/>
    <n v="150.18115942028979"/>
    <n v="136.893115942029"/>
    <n v="154.30253623188401"/>
    <n v="136.268115942029"/>
    <n v="138.17028985507241"/>
    <n v="162.79891304347831"/>
    <n v="132.21920289855069"/>
    <n v="142.21014492753619"/>
  </r>
  <r>
    <x v="1"/>
    <x v="7"/>
    <x v="0"/>
    <x v="6"/>
    <s v="m3"/>
    <n v="498.98188405797089"/>
    <n v="533.25"/>
    <n v="621.59057971014488"/>
    <n v="625.27355072463763"/>
    <n v="482.19021739130432"/>
    <n v="423.2409420289855"/>
    <n v="474.97463768115938"/>
    <n v="432.23550724637681"/>
    <n v="421.69927536231882"/>
    <n v="431.35326086956519"/>
    <n v="395.67753623188412"/>
    <n v="404.25362318840581"/>
  </r>
  <r>
    <x v="1"/>
    <x v="7"/>
    <x v="1"/>
    <x v="7"/>
    <s v="m3"/>
    <n v="3098.028985507246"/>
    <n v="2623.510869565217"/>
    <n v="2679.105072463768"/>
    <n v="2538.570652173913"/>
    <n v="2140.213768115942"/>
    <n v="1829.717391304348"/>
    <n v="2464.597826086957"/>
    <n v="2078.989130434783"/>
    <n v="2283.242753623188"/>
    <n v="2218.322463768116"/>
    <n v="2232.400362318841"/>
    <n v="2206.454710144927"/>
  </r>
  <r>
    <x v="1"/>
    <x v="7"/>
    <x v="1"/>
    <x v="8"/>
    <s v="m3"/>
    <n v="647.6521739130435"/>
    <n v="621.24456521739125"/>
    <n v="700.80253623188401"/>
    <n v="694.76992753623176"/>
    <n v="969.24637681159413"/>
    <n v="1038.798913043478"/>
    <n v="858.78623188405788"/>
    <n v="821.66666666666663"/>
    <n v="960.07789855072463"/>
    <n v="946.77898550724638"/>
    <n v="829.34239130434776"/>
    <n v="916.25181159420276"/>
  </r>
  <r>
    <x v="1"/>
    <x v="7"/>
    <x v="1"/>
    <x v="9"/>
    <s v="m3"/>
    <n v="4967.871376811594"/>
    <n v="4644.4782608695641"/>
    <n v="4559.398550724638"/>
    <n v="4842.920289855072"/>
    <n v="5112.715579710145"/>
    <n v="4544.8079710144921"/>
    <n v="5377.5"/>
    <n v="5171.771739130435"/>
    <n v="5199.771739130435"/>
    <n v="5536.0163043478251"/>
    <n v="5265.5760869565211"/>
    <n v="5293.3097826086951"/>
  </r>
  <r>
    <x v="1"/>
    <x v="7"/>
    <x v="1"/>
    <x v="10"/>
    <s v="m3"/>
    <n v="1819.576086956522"/>
    <n v="1901.465579710145"/>
    <n v="1914.849637681159"/>
    <n v="2085.378623188406"/>
    <n v="2236.393115942029"/>
    <n v="2006.715579710145"/>
    <n v="2053.820652173913"/>
    <n v="2133.259057971014"/>
    <n v="2326.172101449275"/>
    <n v="2139.690217391304"/>
    <n v="1904.092391304348"/>
    <n v="2108.175724637681"/>
  </r>
  <r>
    <x v="1"/>
    <x v="7"/>
    <x v="1"/>
    <x v="11"/>
    <s v="m3"/>
    <n v="1701.932971014493"/>
    <n v="1616.534420289855"/>
    <n v="1634.561594202899"/>
    <n v="1727.458333333333"/>
    <n v="1741.807971014493"/>
    <n v="1590.855072463768"/>
    <n v="1921.04347826087"/>
    <n v="1815.059782608696"/>
    <n v="1874.139492753623"/>
    <n v="1971.148550724638"/>
    <n v="1742.815217391304"/>
    <n v="1939.724637681159"/>
  </r>
  <r>
    <x v="1"/>
    <x v="7"/>
    <x v="1"/>
    <x v="12"/>
    <s v="m3"/>
    <n v="9629.9456521739121"/>
    <n v="8802.2318840579701"/>
    <n v="9383.230072463768"/>
    <n v="9888.1938405797082"/>
    <n v="10359.03623188406"/>
    <n v="8758.30615942029"/>
    <n v="9928.1394927536239"/>
    <n v="10641.03804347826"/>
    <n v="10797.80253623188"/>
    <n v="9962.2282608695641"/>
    <n v="9139.6268115942021"/>
    <n v="9216.795289855072"/>
  </r>
  <r>
    <x v="1"/>
    <x v="7"/>
    <x v="1"/>
    <x v="13"/>
    <s v="m3"/>
    <n v="1067.860507246377"/>
    <n v="1051.726449275362"/>
    <n v="1008.380434782609"/>
    <n v="987.30253623188389"/>
    <n v="1053.51268115942"/>
    <n v="995.10507246376812"/>
    <n v="992.14855072463763"/>
    <n v="962.18115942028976"/>
    <n v="1169.523550724638"/>
    <n v="1200.726449275362"/>
    <n v="994.58152173913038"/>
    <n v="1069.864130434783"/>
  </r>
  <r>
    <x v="1"/>
    <x v="7"/>
    <x v="1"/>
    <x v="14"/>
    <s v="m3"/>
    <n v="1533.365942028985"/>
    <n v="1488.95652173913"/>
    <n v="1650.155797101449"/>
    <n v="1733.829710144928"/>
    <n v="2012.675724637681"/>
    <n v="1854.54347826087"/>
    <n v="2183.496376811594"/>
    <n v="2139.842391304348"/>
    <n v="2179.346014492754"/>
    <n v="2074.085144927536"/>
    <n v="2118.717391304348"/>
    <n v="1532.567028985507"/>
  </r>
  <r>
    <x v="1"/>
    <x v="7"/>
    <x v="1"/>
    <x v="15"/>
    <s v="m3"/>
    <n v="10370.84239130435"/>
    <n v="9990.7155797101441"/>
    <n v="12536.61956521739"/>
    <n v="11010.09963768116"/>
    <n v="11231.378623188401"/>
    <n v="9780.3605072463743"/>
    <n v="10578.27536231884"/>
    <n v="10311.04710144928"/>
    <n v="9897.3333333333321"/>
    <n v="9967.0507246376801"/>
    <n v="9116.5507246376801"/>
    <n v="9219.3007246376801"/>
  </r>
  <r>
    <x v="1"/>
    <x v="7"/>
    <x v="2"/>
    <x v="16"/>
    <s v="m3"/>
    <n v="30383.367753623192"/>
    <n v="29706.356884057968"/>
    <n v="31368.992753623192"/>
    <n v="31370.284420289849"/>
    <n v="33844.105072463768"/>
    <n v="32287.005434782601"/>
    <n v="37644.731884057968"/>
    <n v="35282.628623188408"/>
    <n v="35025.795289855072"/>
    <n v="34777.938405797096"/>
    <n v="31280.657608695648"/>
    <n v="30959.97826086956"/>
  </r>
  <r>
    <x v="1"/>
    <x v="7"/>
    <x v="2"/>
    <x v="17"/>
    <s v="m3"/>
    <n v="4066.83152173913"/>
    <n v="3723.894927536232"/>
    <n v="3841.536231884058"/>
    <n v="3896.259057971014"/>
    <n v="4212.192028985507"/>
    <n v="3833.45652173913"/>
    <n v="4490.208333333333"/>
    <n v="4440.992753623188"/>
    <n v="4349.8641304347821"/>
    <n v="4561.13768115942"/>
    <n v="4049.643115942029"/>
    <n v="3996.032608695652"/>
  </r>
  <r>
    <x v="1"/>
    <x v="7"/>
    <x v="2"/>
    <x v="18"/>
    <s v="m3"/>
    <n v="17320.634057971009"/>
    <n v="16228.54347826087"/>
    <n v="16955.28985507246"/>
    <n v="17828.0615942029"/>
    <n v="20082.822463768109"/>
    <n v="18907.509057971009"/>
    <n v="21360.08695652174"/>
    <n v="20706.07427536232"/>
    <n v="20616.217391304352"/>
    <n v="21036.396739130429"/>
    <n v="18460.47826086956"/>
    <n v="18062.257246376808"/>
  </r>
  <r>
    <x v="1"/>
    <x v="7"/>
    <x v="2"/>
    <x v="19"/>
    <s v="m3"/>
    <n v="111884.4655797101"/>
    <n v="109339.4692028985"/>
    <n v="115991.0960144928"/>
    <n v="120496.722826087"/>
    <n v="126653.5579710145"/>
    <n v="118304.38043478259"/>
    <n v="133308.40579710141"/>
    <n v="130806.49818840581"/>
    <n v="128905.2463768116"/>
    <n v="131267.34782608689"/>
    <n v="116338.79710144929"/>
    <n v="108548.86594202901"/>
  </r>
  <r>
    <x v="1"/>
    <x v="7"/>
    <x v="3"/>
    <x v="20"/>
    <s v="m3"/>
    <n v="27403.943840579708"/>
    <n v="26045.842391304341"/>
    <n v="28604.132246376808"/>
    <n v="30175.492753623192"/>
    <n v="32773.498188405792"/>
    <n v="31799.1902173913"/>
    <n v="35206.505434782608"/>
    <n v="33060.418478260857"/>
    <n v="32303.858695652169"/>
    <n v="33400.382246376808"/>
    <n v="29867.018115942032"/>
    <n v="27146.30253623188"/>
  </r>
  <r>
    <x v="1"/>
    <x v="7"/>
    <x v="3"/>
    <x v="21"/>
    <s v="m3"/>
    <n v="18491.193840579708"/>
    <n v="17476.458333333328"/>
    <n v="19296.28804347826"/>
    <n v="19745.52536231884"/>
    <n v="20856.503623188401"/>
    <n v="20424.757246376808"/>
    <n v="23246.6865942029"/>
    <n v="21691.61413043478"/>
    <n v="21498.891304347821"/>
    <n v="22089.759057971009"/>
    <n v="19512.7518115942"/>
    <n v="18301.556159420292"/>
  </r>
  <r>
    <x v="1"/>
    <x v="7"/>
    <x v="3"/>
    <x v="22"/>
    <s v="m3"/>
    <n v="21348.195652173908"/>
    <n v="20728.644927536228"/>
    <n v="24668.3152173913"/>
    <n v="26148.369565217388"/>
    <n v="28730.047101449269"/>
    <n v="28631.77355072464"/>
    <n v="32043.77717391304"/>
    <n v="30371.95289855072"/>
    <n v="28729.46557971014"/>
    <n v="28451.30072463768"/>
    <n v="23879.755434782601"/>
    <n v="21579.092391304352"/>
  </r>
  <r>
    <x v="1"/>
    <x v="7"/>
    <x v="4"/>
    <x v="23"/>
    <s v="m3"/>
    <n v="2492.858695652174"/>
    <n v="2509.903985507246"/>
    <n v="2709.610507246377"/>
    <n v="2580.375"/>
    <n v="2820.675724637681"/>
    <n v="2831.855072463768"/>
    <n v="3377.610507246377"/>
    <n v="3321.11231884058"/>
    <n v="3324.23731884058"/>
    <n v="3379.764492753623"/>
    <n v="3232.514492753623"/>
    <n v="2885.936594202899"/>
  </r>
  <r>
    <x v="1"/>
    <x v="7"/>
    <x v="4"/>
    <x v="24"/>
    <s v="m3"/>
    <n v="3220.33152173913"/>
    <n v="3199.903985507246"/>
    <n v="3801.730072463768"/>
    <n v="3588.771739130435"/>
    <n v="3240.090579710145"/>
    <n v="3148.360507246377"/>
    <n v="3639.278985507246"/>
    <n v="3536.130434782609"/>
    <n v="3711.579710144927"/>
    <n v="3697.463768115942"/>
    <n v="3269.7934782608691"/>
    <n v="3359.518115942029"/>
  </r>
  <r>
    <x v="1"/>
    <x v="7"/>
    <x v="4"/>
    <x v="25"/>
    <s v="m3"/>
    <n v="13917.378623188401"/>
    <n v="12938.17934782609"/>
    <n v="14159.35688405797"/>
    <n v="14821.99275362319"/>
    <n v="15159.22463768116"/>
    <n v="14699.79891304348"/>
    <n v="16291.57246376812"/>
    <n v="16181.77355072464"/>
    <n v="15342.08514492754"/>
    <n v="15434.58152173913"/>
    <n v="13295.78804347826"/>
    <n v="14182.64673913043"/>
  </r>
  <r>
    <x v="1"/>
    <x v="7"/>
    <x v="4"/>
    <x v="26"/>
    <s v="m3"/>
    <n v="4812.5"/>
    <n v="4983.038043478261"/>
    <n v="5033.038043478261"/>
    <n v="5327.8605072463761"/>
    <n v="5687.1811594202891"/>
    <n v="5505.2898550724631"/>
    <n v="5603.639492753623"/>
    <n v="5247.6141304347821"/>
    <n v="4944.1413043478251"/>
    <n v="5211.454710144927"/>
    <n v="4764.1594202898541"/>
    <n v="4784.5253623188401"/>
  </r>
  <r>
    <x v="0"/>
    <x v="8"/>
    <x v="0"/>
    <x v="0"/>
    <s v="m3"/>
    <n v="6787.186594202898"/>
    <n v="6576.0742753623181"/>
    <n v="7208.224637681159"/>
    <n v="7105.4528985507241"/>
    <n v="6820.302536231884"/>
    <n v="6843.0760869565211"/>
    <n v="7320.423913043478"/>
    <n v="6859.1684782608691"/>
    <n v="6988.8115942028971"/>
    <n v="6682.2282608695641"/>
    <n v="6504.204710144927"/>
    <n v="7397.2028985507241"/>
  </r>
  <r>
    <x v="0"/>
    <x v="8"/>
    <x v="0"/>
    <x v="1"/>
    <s v="m3"/>
    <n v="3012.36231884058"/>
    <n v="2821.688405797101"/>
    <n v="2985.976449275362"/>
    <n v="2936.505434782609"/>
    <n v="2793.010869565217"/>
    <n v="2940.992753623188"/>
    <n v="3076.695652173913"/>
    <n v="2759.610507246377"/>
    <n v="2966.911231884058"/>
    <n v="2846.257246376812"/>
    <n v="2753.923913043478"/>
    <n v="3059.86231884058"/>
  </r>
  <r>
    <x v="0"/>
    <x v="8"/>
    <x v="0"/>
    <x v="2"/>
    <s v="m3"/>
    <n v="12419.5634057971"/>
    <n v="11387.02173913043"/>
    <n v="12241.8152173913"/>
    <n v="12528.30615942029"/>
    <n v="11757.99456521739"/>
    <n v="12200.90579710145"/>
    <n v="12330.19746376812"/>
    <n v="11929.03985507246"/>
    <n v="12137.58876811594"/>
    <n v="11976.78442028985"/>
    <n v="11336.03985507246"/>
    <n v="13035.79166666667"/>
  </r>
  <r>
    <x v="0"/>
    <x v="8"/>
    <x v="0"/>
    <x v="3"/>
    <s v="m3"/>
    <n v="1614.751811594203"/>
    <n v="1608.69384057971"/>
    <n v="1693.242753623188"/>
    <n v="1686.764492753623"/>
    <n v="1766.79347826087"/>
    <n v="1758.177536231884"/>
    <n v="1798.04347826087"/>
    <n v="1780.13768115942"/>
    <n v="1705.539855072464"/>
    <n v="1699.833333333333"/>
    <n v="1657.346014492754"/>
    <n v="1837.2028985507241"/>
  </r>
  <r>
    <x v="0"/>
    <x v="8"/>
    <x v="0"/>
    <x v="4"/>
    <s v="m3"/>
    <n v="26794.634057971009"/>
    <n v="25473.943840579708"/>
    <n v="27972.197463768109"/>
    <n v="27877.653985507241"/>
    <n v="26812.416666666661"/>
    <n v="27580.570652173908"/>
    <n v="27895.57789855072"/>
    <n v="27003.97644927536"/>
    <n v="25941.442028985501"/>
    <n v="27446.14855072464"/>
    <n v="24887.44927536232"/>
    <n v="28300.46557971014"/>
  </r>
  <r>
    <x v="0"/>
    <x v="8"/>
    <x v="0"/>
    <x v="5"/>
    <s v="m3"/>
    <n v="2402.230072463768"/>
    <n v="2283.150362318841"/>
    <n v="2522.6141304347821"/>
    <n v="2528.309782608696"/>
    <n v="2448.342391304348"/>
    <n v="2418.889492753623"/>
    <n v="2437.608695652174"/>
    <n v="2408.784420289855"/>
    <n v="2365.130434782609"/>
    <n v="2414.31884057971"/>
    <n v="2198.55615942029"/>
    <n v="2608.885869565217"/>
  </r>
  <r>
    <x v="0"/>
    <x v="8"/>
    <x v="0"/>
    <x v="6"/>
    <s v="m3"/>
    <n v="6467.3079710144921"/>
    <n v="6042.340579710145"/>
    <n v="6713.565217391304"/>
    <n v="6535.369565217391"/>
    <n v="6082.8931159420281"/>
    <n v="6429.1721014492741"/>
    <n v="6629.190217391304"/>
    <n v="6218.51268115942"/>
    <n v="6070.224637681159"/>
    <n v="5921.722826086956"/>
    <n v="5803.9166666666661"/>
    <n v="6495.208333333333"/>
  </r>
  <r>
    <x v="0"/>
    <x v="8"/>
    <x v="1"/>
    <x v="7"/>
    <s v="m3"/>
    <n v="21265.1884057971"/>
    <n v="19749.222826086949"/>
    <n v="22123.01449275362"/>
    <n v="22214.27355072464"/>
    <n v="21343.36050724638"/>
    <n v="21776.46014492754"/>
    <n v="22462.0652173913"/>
    <n v="21812.0652173913"/>
    <n v="20664.98550724638"/>
    <n v="21184.6231884058"/>
    <n v="19712.057971014488"/>
    <n v="22062.170289855068"/>
  </r>
  <r>
    <x v="0"/>
    <x v="8"/>
    <x v="1"/>
    <x v="8"/>
    <s v="m3"/>
    <n v="13200.27355072464"/>
    <n v="12087.29891304348"/>
    <n v="13495.33152173913"/>
    <n v="13127.4402173913"/>
    <n v="13068.58152173913"/>
    <n v="13303.71557971014"/>
    <n v="13632.70289855072"/>
    <n v="13429.32065217391"/>
    <n v="12416.44927536232"/>
    <n v="12892.25543478261"/>
    <n v="12150.88043478261"/>
    <n v="12927.54347826087"/>
  </r>
  <r>
    <x v="0"/>
    <x v="8"/>
    <x v="1"/>
    <x v="9"/>
    <s v="m3"/>
    <n v="37213.396739130432"/>
    <n v="31953.916666666661"/>
    <n v="35728.867753623177"/>
    <n v="35389.438405797096"/>
    <n v="34958.692028985497"/>
    <n v="36818.068840579697"/>
    <n v="37385.403985507241"/>
    <n v="37218.293478260857"/>
    <n v="35232.844202898537"/>
    <n v="35718.0018115942"/>
    <n v="33577.42391304348"/>
    <n v="37078.987318840584"/>
  </r>
  <r>
    <x v="0"/>
    <x v="8"/>
    <x v="1"/>
    <x v="10"/>
    <s v="m3"/>
    <n v="14952.99275362319"/>
    <n v="13468.22644927536"/>
    <n v="14693.35507246377"/>
    <n v="14447.0018115942"/>
    <n v="14450.72463768116"/>
    <n v="14902.97463768116"/>
    <n v="15929.78804347826"/>
    <n v="15265.54528985507"/>
    <n v="14739.46014492754"/>
    <n v="15117.07971014493"/>
    <n v="14043.73913043478"/>
    <n v="15647.08514492754"/>
  </r>
  <r>
    <x v="0"/>
    <x v="8"/>
    <x v="1"/>
    <x v="11"/>
    <s v="m3"/>
    <n v="18483.38586956522"/>
    <n v="16780.10144927536"/>
    <n v="18425.070652173908"/>
    <n v="18259.53804347826"/>
    <n v="17715.36231884058"/>
    <n v="18738.78985507246"/>
    <n v="20233.58514492754"/>
    <n v="19810.721014492749"/>
    <n v="18870.76268115942"/>
    <n v="18464.96014492754"/>
    <n v="17146.5615942029"/>
    <n v="18912.797101449269"/>
  </r>
  <r>
    <x v="0"/>
    <x v="8"/>
    <x v="1"/>
    <x v="12"/>
    <s v="m3"/>
    <n v="38106.059782608703"/>
    <n v="35296.617753623177"/>
    <n v="39642.02717391304"/>
    <n v="36658.663043478256"/>
    <n v="37135.094202898537"/>
    <n v="39781.987318840584"/>
    <n v="42725.746376811592"/>
    <n v="41135.567028985497"/>
    <n v="39391.717391304337"/>
    <n v="39516.719202898537"/>
    <n v="36078.833333333328"/>
    <n v="41137.182971014503"/>
  </r>
  <r>
    <x v="0"/>
    <x v="8"/>
    <x v="1"/>
    <x v="13"/>
    <s v="m3"/>
    <n v="13506.48007246377"/>
    <n v="12113.72463768116"/>
    <n v="13145.94202898551"/>
    <n v="12722.78260869565"/>
    <n v="12834.07427536232"/>
    <n v="13177.80797101449"/>
    <n v="14390.77355072464"/>
    <n v="13881.21195652174"/>
    <n v="13504.95833333333"/>
    <n v="13321.54166666667"/>
    <n v="12342.10326086956"/>
    <n v="13963.54891304348"/>
  </r>
  <r>
    <x v="0"/>
    <x v="8"/>
    <x v="1"/>
    <x v="14"/>
    <s v="m3"/>
    <n v="9322.0416666666661"/>
    <n v="8467.597826086956"/>
    <n v="9175.2753623188401"/>
    <n v="8965.4130434782601"/>
    <n v="8832.2355072463761"/>
    <n v="9464.1521739130421"/>
    <n v="10166.32789855072"/>
    <n v="10036.35869565217"/>
    <n v="9543.1521739130421"/>
    <n v="9654.3460144927521"/>
    <n v="8829.1231884057961"/>
    <n v="9873.326086956522"/>
  </r>
  <r>
    <x v="0"/>
    <x v="8"/>
    <x v="1"/>
    <x v="15"/>
    <s v="m3"/>
    <n v="65147.824275362313"/>
    <n v="58634.413043478256"/>
    <n v="64073.389492753617"/>
    <n v="62578.739130434777"/>
    <n v="64942.958333333328"/>
    <n v="68274.09782608696"/>
    <n v="72722.456521739121"/>
    <n v="70944.481884057968"/>
    <n v="65740.003623188401"/>
    <n v="64976.617753623177"/>
    <n v="60598.713768115937"/>
    <n v="64523.884057971009"/>
  </r>
  <r>
    <x v="0"/>
    <x v="8"/>
    <x v="2"/>
    <x v="16"/>
    <s v="m3"/>
    <n v="74601.331521739121"/>
    <n v="75022.335144927536"/>
    <n v="81657.673913043473"/>
    <n v="82279.59782608696"/>
    <n v="84980.414855072449"/>
    <n v="88993.155797101441"/>
    <n v="92323.713768115937"/>
    <n v="89266.393115942017"/>
    <n v="80758.918478260865"/>
    <n v="80522.246376811599"/>
    <n v="77352.84782608696"/>
    <n v="88527.503623188386"/>
  </r>
  <r>
    <x v="0"/>
    <x v="8"/>
    <x v="2"/>
    <x v="17"/>
    <s v="m3"/>
    <n v="16585.605072463772"/>
    <n v="15632.08152173913"/>
    <n v="17082.74094202898"/>
    <n v="17376.29891304348"/>
    <n v="17747.07608695652"/>
    <n v="18281.17391304348"/>
    <n v="19446.920289855068"/>
    <n v="19195.79891304348"/>
    <n v="18077.52536231884"/>
    <n v="17076.11594202898"/>
    <n v="16069.41304347826"/>
    <n v="17976.121376811589"/>
  </r>
  <r>
    <x v="0"/>
    <x v="8"/>
    <x v="2"/>
    <x v="18"/>
    <s v="m3"/>
    <n v="55924.97644927536"/>
    <n v="57059.829710144921"/>
    <n v="63441.965579710137"/>
    <n v="65735.344202898545"/>
    <n v="63368.865942028977"/>
    <n v="72290.530797101441"/>
    <n v="72653.532608695648"/>
    <n v="69628.663043478256"/>
    <n v="68132.318840579697"/>
    <n v="62969.255434782601"/>
    <n v="61775.04891304348"/>
    <n v="72215.898550724625"/>
  </r>
  <r>
    <x v="0"/>
    <x v="8"/>
    <x v="2"/>
    <x v="19"/>
    <s v="m3"/>
    <n v="139313.86231884061"/>
    <n v="141239.8224637681"/>
    <n v="156978.66123188401"/>
    <n v="156329.4402173913"/>
    <n v="158222.38405797101"/>
    <n v="168382.6032608696"/>
    <n v="176502.28985507239"/>
    <n v="165543.43659420291"/>
    <n v="162740.58514492749"/>
    <n v="152663.43840579709"/>
    <n v="147060.38768115939"/>
    <n v="168785.08514492749"/>
  </r>
  <r>
    <x v="0"/>
    <x v="8"/>
    <x v="3"/>
    <x v="20"/>
    <s v="m3"/>
    <n v="42882.30072463768"/>
    <n v="41855.268115942017"/>
    <n v="49502.086956521744"/>
    <n v="43013.264492753617"/>
    <n v="45806.699275362313"/>
    <n v="50021.663043478256"/>
    <n v="52553.105072463768"/>
    <n v="49433.826086956513"/>
    <n v="46481.400362318833"/>
    <n v="45784.996376811592"/>
    <n v="44965.161231884063"/>
    <n v="47700.797101449272"/>
  </r>
  <r>
    <x v="0"/>
    <x v="8"/>
    <x v="3"/>
    <x v="21"/>
    <s v="m3"/>
    <n v="22782"/>
    <n v="20970.278985507251"/>
    <n v="23784.72463768116"/>
    <n v="24126.77355072464"/>
    <n v="23944.971014492749"/>
    <n v="25545.157608695648"/>
    <n v="26641.8768115942"/>
    <n v="24657.83876811594"/>
    <n v="24306.266304347821"/>
    <n v="25531.94927536232"/>
    <n v="22960.567028985501"/>
    <n v="26067.32608695652"/>
  </r>
  <r>
    <x v="0"/>
    <x v="8"/>
    <x v="3"/>
    <x v="22"/>
    <s v="m3"/>
    <n v="41815.208333333328"/>
    <n v="37826.77717391304"/>
    <n v="45561.025362318833"/>
    <n v="44932.985507246383"/>
    <n v="44758.588768115937"/>
    <n v="49925.146739130432"/>
    <n v="51083.990942028977"/>
    <n v="47543.034420289849"/>
    <n v="45562.469202898537"/>
    <n v="47499.737318840584"/>
    <n v="42535.322463768112"/>
    <n v="46796.775362318833"/>
  </r>
  <r>
    <x v="0"/>
    <x v="8"/>
    <x v="4"/>
    <x v="23"/>
    <s v="m3"/>
    <n v="10816.63949275362"/>
    <n v="10630.54528985507"/>
    <n v="11614.84420289855"/>
    <n v="11538.32608695652"/>
    <n v="11934.98188405797"/>
    <n v="12411.11594202898"/>
    <n v="13209.15217391304"/>
    <n v="11887.66304347826"/>
    <n v="11798.84239130435"/>
    <n v="11779.33695652174"/>
    <n v="10539.75543478261"/>
    <n v="12411.68115942029"/>
  </r>
  <r>
    <x v="0"/>
    <x v="8"/>
    <x v="4"/>
    <x v="24"/>
    <s v="m3"/>
    <n v="13529.65942028985"/>
    <n v="12242.35144927536"/>
    <n v="16482.77536231884"/>
    <n v="14139.17572463768"/>
    <n v="13529.3115942029"/>
    <n v="14389.60869565217"/>
    <n v="15452.11231884058"/>
    <n v="13781.28260869565"/>
    <n v="13796.67391304348"/>
    <n v="13892.8115942029"/>
    <n v="13230.33152173913"/>
    <n v="14474.65942028985"/>
  </r>
  <r>
    <x v="0"/>
    <x v="8"/>
    <x v="4"/>
    <x v="25"/>
    <s v="m3"/>
    <n v="28856.48731884058"/>
    <n v="28934.409420289849"/>
    <n v="30569.744565217388"/>
    <n v="30303.016304347821"/>
    <n v="30221.233695652169"/>
    <n v="30690.33876811594"/>
    <n v="31866.05072463768"/>
    <n v="30358.4402173913"/>
    <n v="28608.3152173913"/>
    <n v="28968.668478260872"/>
    <n v="28419.067028985501"/>
    <n v="31980.09057971014"/>
  </r>
  <r>
    <x v="0"/>
    <x v="8"/>
    <x v="4"/>
    <x v="26"/>
    <s v="m3"/>
    <n v="9050.8641304347821"/>
    <n v="8960.0307971014499"/>
    <n v="10088.003623188401"/>
    <n v="9898.5018115942021"/>
    <n v="9912.7572463768101"/>
    <n v="10153.55072463768"/>
    <n v="10473.77536231884"/>
    <n v="10310.7518115942"/>
    <n v="9711.6449275362302"/>
    <n v="9478.1322463768101"/>
    <n v="9092.4293478260861"/>
    <n v="10680.15398550725"/>
  </r>
  <r>
    <x v="1"/>
    <x v="8"/>
    <x v="0"/>
    <x v="0"/>
    <s v="m3"/>
    <n v="516.13949275362313"/>
    <n v="481.74275362318838"/>
    <n v="599.49818840579701"/>
    <n v="527.16304347826087"/>
    <n v="551.30434782608688"/>
    <n v="555.57789855072463"/>
    <n v="603.21014492753613"/>
    <n v="583.20108695652175"/>
    <n v="566.26992753623176"/>
    <n v="574.24818840579701"/>
    <n v="570.445652173913"/>
    <n v="519.78804347826076"/>
  </r>
  <r>
    <x v="1"/>
    <x v="8"/>
    <x v="0"/>
    <x v="1"/>
    <s v="m3"/>
    <n v="131.80615942028979"/>
    <n v="115.3514492753623"/>
    <n v="145.93297101449281"/>
    <n v="125.2119565217391"/>
    <n v="122.41847826086951"/>
    <n v="134.86775362318841"/>
    <n v="147.49637681159419"/>
    <n v="128.0289855072464"/>
    <n v="140.14855072463769"/>
    <n v="138.37681159420291"/>
    <n v="129.56521739130429"/>
    <n v="173.3949275362319"/>
  </r>
  <r>
    <x v="1"/>
    <x v="8"/>
    <x v="0"/>
    <x v="2"/>
    <s v="m3"/>
    <n v="3691.159420289855"/>
    <n v="3201.059782608696"/>
    <n v="3746.3079710144921"/>
    <n v="3217.829710144927"/>
    <n v="3080.067028985507"/>
    <n v="3114.490942028986"/>
    <n v="3064.557971014493"/>
    <n v="2818.70652173913"/>
    <n v="2827.295289855072"/>
    <n v="2659.08152173913"/>
    <n v="2205.018115942029"/>
    <n v="2096.847826086957"/>
  </r>
  <r>
    <x v="1"/>
    <x v="8"/>
    <x v="0"/>
    <x v="3"/>
    <s v="m3"/>
    <n v="93.795289855072454"/>
    <n v="64.315217391304344"/>
    <n v="97.71014492753622"/>
    <n v="83.072463768115938"/>
    <n v="99.615942028985501"/>
    <n v="87.144927536231876"/>
    <n v="87.55797101449275"/>
    <n v="82.525362318840578"/>
    <n v="91.898550724637687"/>
    <n v="90.251811594202891"/>
    <n v="89.503623188405797"/>
    <n v="94.237318840579704"/>
  </r>
  <r>
    <x v="1"/>
    <x v="8"/>
    <x v="0"/>
    <x v="4"/>
    <s v="m3"/>
    <n v="5356.563405797101"/>
    <n v="4648.38768115942"/>
    <n v="4581.021739130435"/>
    <n v="4811.108695652174"/>
    <n v="4580.7826086956511"/>
    <n v="4971.702898550725"/>
    <n v="4764.442028985507"/>
    <n v="4652.605072463768"/>
    <n v="4797.940217391304"/>
    <n v="5167.0054347826081"/>
    <n v="4655.3623188405791"/>
    <n v="4974.905797101449"/>
  </r>
  <r>
    <x v="1"/>
    <x v="8"/>
    <x v="0"/>
    <x v="5"/>
    <s v="m3"/>
    <n v="128.6865942028985"/>
    <n v="124.4474637681159"/>
    <n v="135.18115942028979"/>
    <n v="144.3297101449275"/>
    <n v="125.1811594202898"/>
    <n v="130.72463768115941"/>
    <n v="136.34963768115941"/>
    <n v="136.35869565217391"/>
    <n v="137.21014492753619"/>
    <n v="151.2409420289855"/>
    <n v="134.01268115942031"/>
    <n v="152.83514492753619"/>
  </r>
  <r>
    <x v="1"/>
    <x v="8"/>
    <x v="0"/>
    <x v="6"/>
    <s v="m3"/>
    <n v="345.125"/>
    <n v="405.14673913043481"/>
    <n v="545.28260869565213"/>
    <n v="442.00905797101439"/>
    <n v="417.90398550724632"/>
    <n v="445.27898550724632"/>
    <n v="423.35869565217388"/>
    <n v="429.13043478260857"/>
    <n v="437.53985507246381"/>
    <n v="420.02898550724632"/>
    <n v="412.68297101449281"/>
    <n v="402.46557971014488"/>
  </r>
  <r>
    <x v="1"/>
    <x v="8"/>
    <x v="1"/>
    <x v="7"/>
    <s v="m3"/>
    <n v="2303.971014492754"/>
    <n v="2131.307971014493"/>
    <n v="2157.697463768116"/>
    <n v="1824.340579710145"/>
    <n v="1570.222826086956"/>
    <n v="1476.096014492754"/>
    <n v="1726.358695652174"/>
    <n v="1592.829710144928"/>
    <n v="1652.010869565217"/>
    <n v="2018.626811594203"/>
    <n v="1481.907608695652"/>
    <n v="1704.483695652174"/>
  </r>
  <r>
    <x v="1"/>
    <x v="8"/>
    <x v="1"/>
    <x v="8"/>
    <s v="m3"/>
    <n v="840.87137681159413"/>
    <n v="757.87499999999989"/>
    <n v="697.60144927536226"/>
    <n v="719.56702898550725"/>
    <n v="754.4021739130435"/>
    <n v="742.570652173913"/>
    <n v="807.72282608695639"/>
    <n v="792.731884057971"/>
    <n v="780.03985507246375"/>
    <n v="816.94021739130437"/>
    <n v="770.48731884057963"/>
    <n v="821.18115942028976"/>
  </r>
  <r>
    <x v="1"/>
    <x v="8"/>
    <x v="1"/>
    <x v="9"/>
    <s v="m3"/>
    <n v="5570.605072463768"/>
    <n v="4633.2536231884051"/>
    <n v="5252.1721014492741"/>
    <n v="5048.1847826086951"/>
    <n v="5075.851449275362"/>
    <n v="5252.429347826087"/>
    <n v="5377.490942028985"/>
    <n v="5129.356884057971"/>
    <n v="5145.26268115942"/>
    <n v="5346.5416666666661"/>
    <n v="4903.195652173913"/>
    <n v="4967.231884057971"/>
  </r>
  <r>
    <x v="1"/>
    <x v="8"/>
    <x v="1"/>
    <x v="10"/>
    <s v="m3"/>
    <n v="2083.789855072464"/>
    <n v="1776.29347826087"/>
    <n v="2097.804347826087"/>
    <n v="1937.614130434783"/>
    <n v="2088.934782608696"/>
    <n v="1973.277173913043"/>
    <n v="2282.382246376812"/>
    <n v="2025.733695652174"/>
    <n v="2047.894927536232"/>
    <n v="2136.610507246377"/>
    <n v="2129.755434782609"/>
    <n v="2114.414855072464"/>
  </r>
  <r>
    <x v="1"/>
    <x v="8"/>
    <x v="1"/>
    <x v="11"/>
    <s v="m3"/>
    <n v="1862.715579710145"/>
    <n v="1654.289855072464"/>
    <n v="1834.442028985507"/>
    <n v="1696.063405797101"/>
    <n v="1764.472826086956"/>
    <n v="1766.677536231884"/>
    <n v="1801.608695652174"/>
    <n v="1779.701086956522"/>
    <n v="1682.16847826087"/>
    <n v="1754.916666666667"/>
    <n v="1701.217391304348"/>
    <n v="1625.771739130435"/>
  </r>
  <r>
    <x v="1"/>
    <x v="8"/>
    <x v="1"/>
    <x v="12"/>
    <s v="m3"/>
    <n v="9030.8315217391282"/>
    <n v="7653.248188405797"/>
    <n v="8497.2717391304341"/>
    <n v="8703.8623188405782"/>
    <n v="8514.0706521739121"/>
    <n v="8243.9583333333321"/>
    <n v="8871.5181159420281"/>
    <n v="8540.9329710144921"/>
    <n v="8645.733695652174"/>
    <n v="8738.6394927536239"/>
    <n v="7872.6485507246371"/>
    <n v="8094.2971014492741"/>
  </r>
  <r>
    <x v="1"/>
    <x v="8"/>
    <x v="1"/>
    <x v="13"/>
    <s v="m3"/>
    <n v="960.28442028985501"/>
    <n v="1005.780797101449"/>
    <n v="998.93659420289839"/>
    <n v="859.27898550724638"/>
    <n v="887.84601449275351"/>
    <n v="840.56521739130437"/>
    <n v="1017.579710144928"/>
    <n v="948.09963768115927"/>
    <n v="908.74818840579701"/>
    <n v="1012.86231884058"/>
    <n v="979.10326086956513"/>
    <n v="1137.778985507246"/>
  </r>
  <r>
    <x v="1"/>
    <x v="8"/>
    <x v="1"/>
    <x v="14"/>
    <s v="m3"/>
    <n v="1421.978260869565"/>
    <n v="1301.009057971014"/>
    <n v="1552.001811594203"/>
    <n v="1454.80615942029"/>
    <n v="1408.646739130435"/>
    <n v="1385.083333333333"/>
    <n v="1449.130434782609"/>
    <n v="1390.914855072464"/>
    <n v="1375.16847826087"/>
    <n v="1419.460144927536"/>
    <n v="1263.592391304348"/>
    <n v="1369.360507246377"/>
  </r>
  <r>
    <x v="1"/>
    <x v="8"/>
    <x v="1"/>
    <x v="15"/>
    <s v="m3"/>
    <n v="9034.355072463768"/>
    <n v="8132.563405797101"/>
    <n v="9475.2753623188401"/>
    <n v="8674.347826086956"/>
    <n v="8481.6775362318822"/>
    <n v="8734.867753623188"/>
    <n v="9592.697463768116"/>
    <n v="9329.3278985507241"/>
    <n v="8977.0670289855061"/>
    <n v="9062.338768115942"/>
    <n v="8269.7971014492741"/>
    <n v="8734.0652173913022"/>
  </r>
  <r>
    <x v="1"/>
    <x v="8"/>
    <x v="2"/>
    <x v="16"/>
    <s v="m3"/>
    <n v="29009.55072463768"/>
    <n v="29508.503623188401"/>
    <n v="32866.77717391304"/>
    <n v="31928.384057971009"/>
    <n v="33518.885869565223"/>
    <n v="33564.57789855072"/>
    <n v="35123.860507246383"/>
    <n v="34482.22463768116"/>
    <n v="32806.570652173912"/>
    <n v="32486.407608695648"/>
    <n v="29976.78804347826"/>
    <n v="30802.33514492754"/>
  </r>
  <r>
    <x v="1"/>
    <x v="8"/>
    <x v="2"/>
    <x v="17"/>
    <s v="m3"/>
    <n v="3768.817028985507"/>
    <n v="3414.019927536232"/>
    <n v="3938.588768115942"/>
    <n v="3733.994565217391"/>
    <n v="4042.3079710144921"/>
    <n v="4042.134057971014"/>
    <n v="4468.054347826087"/>
    <n v="4073.288043478261"/>
    <n v="3923.73731884058"/>
    <n v="4154.5760869565211"/>
    <n v="3714.505434782609"/>
    <n v="3589.998188405797"/>
  </r>
  <r>
    <x v="1"/>
    <x v="8"/>
    <x v="2"/>
    <x v="18"/>
    <s v="m3"/>
    <n v="16810.019927536228"/>
    <n v="15107.08876811594"/>
    <n v="17519.66304347826"/>
    <n v="17242.83876811594"/>
    <n v="17240.858695652169"/>
    <n v="18619.53804347826"/>
    <n v="19935.47826086956"/>
    <n v="18216.83514492754"/>
    <n v="18454.646739130429"/>
    <n v="18256.6884057971"/>
    <n v="16264.61775362319"/>
    <n v="16938.23913043478"/>
  </r>
  <r>
    <x v="1"/>
    <x v="8"/>
    <x v="2"/>
    <x v="19"/>
    <s v="m3"/>
    <n v="109165.01268115939"/>
    <n v="104213.1793478261"/>
    <n v="120629.7010869565"/>
    <n v="113643.7300724638"/>
    <n v="114440.0036231884"/>
    <n v="117369.9347826087"/>
    <n v="124517.78623188401"/>
    <n v="118839.643115942"/>
    <n v="114939.0960144928"/>
    <n v="113972.5326086956"/>
    <n v="103626.00543478259"/>
    <n v="99071.070652173905"/>
  </r>
  <r>
    <x v="1"/>
    <x v="8"/>
    <x v="3"/>
    <x v="20"/>
    <s v="m3"/>
    <n v="26108.08514492754"/>
    <n v="25861.519927536228"/>
    <n v="32463.469202898548"/>
    <n v="28985.653985507241"/>
    <n v="31112.644927536228"/>
    <n v="33367.465579710137"/>
    <n v="34584.038043478256"/>
    <n v="31832.23731884058"/>
    <n v="31956.197463768109"/>
    <n v="31240.793478260872"/>
    <n v="29334.018115942032"/>
    <n v="28121.630434782601"/>
  </r>
  <r>
    <x v="1"/>
    <x v="8"/>
    <x v="3"/>
    <x v="21"/>
    <s v="m3"/>
    <n v="18218.445652173908"/>
    <n v="18093.358695652169"/>
    <n v="21252.697463768109"/>
    <n v="19480.856884057968"/>
    <n v="19858.13768115942"/>
    <n v="21443.492753623192"/>
    <n v="22909.78985507246"/>
    <n v="20439.867753623192"/>
    <n v="20791.945652173908"/>
    <n v="21525.41123188406"/>
    <n v="19759.342391304352"/>
    <n v="18926.11050724638"/>
  </r>
  <r>
    <x v="1"/>
    <x v="8"/>
    <x v="3"/>
    <x v="22"/>
    <s v="m3"/>
    <n v="20665.909420289849"/>
    <n v="19239.192028985501"/>
    <n v="25279.007246376808"/>
    <n v="24931.42572463768"/>
    <n v="25935.67753623188"/>
    <n v="29248.980072463761"/>
    <n v="31043.621376811589"/>
    <n v="26887.681159420292"/>
    <n v="26851.5"/>
    <n v="27002.869565217388"/>
    <n v="25341.021739130429"/>
    <n v="21044.920289855068"/>
  </r>
  <r>
    <x v="1"/>
    <x v="8"/>
    <x v="4"/>
    <x v="23"/>
    <s v="m3"/>
    <n v="2515.967391304348"/>
    <n v="2648.8641304347821"/>
    <n v="3138.708333333333"/>
    <n v="2761.525362318841"/>
    <n v="2842.43115942029"/>
    <n v="2976.393115942029"/>
    <n v="3851.0579710144921"/>
    <n v="3443.804347826087"/>
    <n v="2670.63768115942"/>
    <n v="2910.981884057971"/>
    <n v="2611.961956521739"/>
    <n v="2457.599637681159"/>
  </r>
  <r>
    <x v="1"/>
    <x v="8"/>
    <x v="4"/>
    <x v="24"/>
    <s v="m3"/>
    <n v="3222.5036231884051"/>
    <n v="3122.13768115942"/>
    <n v="4629.1974637681151"/>
    <n v="3370.461956521739"/>
    <n v="3176.235507246377"/>
    <n v="3555.019927536232"/>
    <n v="4403.1268115942021"/>
    <n v="3758.7028985507241"/>
    <n v="3846.909420289855"/>
    <n v="3746.925724637681"/>
    <n v="3408.795289855072"/>
    <n v="3305.083333333333"/>
  </r>
  <r>
    <x v="1"/>
    <x v="8"/>
    <x v="4"/>
    <x v="25"/>
    <s v="m3"/>
    <n v="13200.84057971014"/>
    <n v="13332.82971014493"/>
    <n v="16867.697463768109"/>
    <n v="14517.67934782609"/>
    <n v="14796.74275362319"/>
    <n v="15346.8115942029"/>
    <n v="15335.70108695652"/>
    <n v="16475.632246376808"/>
    <n v="14440.33695652174"/>
    <n v="14641.79528985507"/>
    <n v="13146.10144927536"/>
    <n v="13921.28260869565"/>
  </r>
  <r>
    <x v="1"/>
    <x v="8"/>
    <x v="4"/>
    <x v="26"/>
    <s v="m3"/>
    <n v="4157.427536231884"/>
    <n v="4295.067028985507"/>
    <n v="4927.311594202898"/>
    <n v="4934.936594202898"/>
    <n v="4883.358695652174"/>
    <n v="5325.277173913043"/>
    <n v="5385.545289855072"/>
    <n v="5178.0706521739121"/>
    <n v="4775.1576086956511"/>
    <n v="4918.119565217391"/>
    <n v="4354.8242753623181"/>
    <n v="4884.9710144927531"/>
  </r>
  <r>
    <x v="0"/>
    <x v="9"/>
    <x v="0"/>
    <x v="0"/>
    <s v="m3"/>
    <n v="6174.2210144927531"/>
    <n v="6778.6268115942021"/>
    <n v="7260.442028985507"/>
    <n v="6804.9855072463761"/>
    <n v="7136.615942028985"/>
    <n v="7163.7916666666661"/>
    <n v="6900.817028985507"/>
    <n v="7223.6811594202891"/>
    <n v="7179.4057971014481"/>
    <n v="6745.028985507246"/>
    <n v="6993.95652173913"/>
    <n v="7488.5471014492741"/>
  </r>
  <r>
    <x v="0"/>
    <x v="9"/>
    <x v="0"/>
    <x v="1"/>
    <s v="m3"/>
    <n v="2639.972826086956"/>
    <n v="2696.436594202899"/>
    <n v="2950.788043478261"/>
    <n v="2775.13768115942"/>
    <n v="2938.378623188406"/>
    <n v="2963.423913043478"/>
    <n v="2781.400362318841"/>
    <n v="2956.574275362319"/>
    <n v="2970.260869565217"/>
    <n v="2725.900362318841"/>
    <n v="2818.623188405797"/>
    <n v="3262.425724637681"/>
  </r>
  <r>
    <x v="0"/>
    <x v="9"/>
    <x v="0"/>
    <x v="2"/>
    <s v="m3"/>
    <n v="11837.77536231884"/>
    <n v="11342.56702898551"/>
    <n v="12695.03804347826"/>
    <n v="12036.48007246377"/>
    <n v="12045.72463768116"/>
    <n v="11991.58514492754"/>
    <n v="12335.641304347821"/>
    <n v="12187.33152173913"/>
    <n v="12633.8134057971"/>
    <n v="11548.83695652174"/>
    <n v="12303.5615942029"/>
    <n v="13484.74275362319"/>
  </r>
  <r>
    <x v="0"/>
    <x v="9"/>
    <x v="0"/>
    <x v="3"/>
    <s v="m3"/>
    <n v="1613.576086956522"/>
    <n v="1683.463768115942"/>
    <n v="1794.579710144928"/>
    <n v="1714.713768115942"/>
    <n v="1800.664855072464"/>
    <n v="1813.31884057971"/>
    <n v="1825.019927536232"/>
    <n v="1834.731884057971"/>
    <n v="1868.449275362319"/>
    <n v="1706.83152173913"/>
    <n v="1760.032608695652"/>
    <n v="1895.83152173913"/>
  </r>
  <r>
    <x v="0"/>
    <x v="9"/>
    <x v="0"/>
    <x v="4"/>
    <s v="m3"/>
    <n v="24853.733695652169"/>
    <n v="26268.782608695648"/>
    <n v="28165.166666666661"/>
    <n v="27098.257246376808"/>
    <n v="26940.58514492754"/>
    <n v="27057.217391304341"/>
    <n v="25671.668478260872"/>
    <n v="28411.257246376808"/>
    <n v="26417.23731884058"/>
    <n v="26584.63768115942"/>
    <n v="25246.893115942032"/>
    <n v="29458.528985507241"/>
  </r>
  <r>
    <x v="0"/>
    <x v="9"/>
    <x v="0"/>
    <x v="5"/>
    <s v="m3"/>
    <n v="2259.947463768116"/>
    <n v="2318.847826086957"/>
    <n v="2443.244565217391"/>
    <n v="2404.255434782609"/>
    <n v="2458.300724637681"/>
    <n v="2341.686594202899"/>
    <n v="2247.202898550725"/>
    <n v="2468.896739130435"/>
    <n v="2368.913043478261"/>
    <n v="2292.369565217391"/>
    <n v="2326.764492753623"/>
    <n v="2659.010869565217"/>
  </r>
  <r>
    <x v="0"/>
    <x v="9"/>
    <x v="0"/>
    <x v="6"/>
    <s v="m3"/>
    <n v="5759.981884057971"/>
    <n v="5949.0326086956511"/>
    <n v="6367.3931159420281"/>
    <n v="5967.0344202898541"/>
    <n v="6023.840579710145"/>
    <n v="6077.938405797101"/>
    <n v="5813.0054347826081"/>
    <n v="6480.9927536231871"/>
    <n v="5882.244565217391"/>
    <n v="5838.33152173913"/>
    <n v="6069.3460144927531"/>
    <n v="6424.7518115942021"/>
  </r>
  <r>
    <x v="0"/>
    <x v="9"/>
    <x v="1"/>
    <x v="7"/>
    <s v="m3"/>
    <n v="20012.045289855068"/>
    <n v="20588.557971014488"/>
    <n v="22495.05253623188"/>
    <n v="21060.005434782601"/>
    <n v="21898.570652173908"/>
    <n v="21523.278985507251"/>
    <n v="20351.82789855072"/>
    <n v="23964.932971014488"/>
    <n v="21142.48550724638"/>
    <n v="20980.954710144921"/>
    <n v="20896.670289855068"/>
    <n v="22923.818840579708"/>
  </r>
  <r>
    <x v="0"/>
    <x v="9"/>
    <x v="1"/>
    <x v="8"/>
    <s v="m3"/>
    <n v="12679.35869565217"/>
    <n v="12597.0615942029"/>
    <n v="13245.16123188406"/>
    <n v="13077.1865942029"/>
    <n v="13158.78079710145"/>
    <n v="12963.0615942029"/>
    <n v="11856.94746376812"/>
    <n v="15076.49456521739"/>
    <n v="12683.54528985507"/>
    <n v="12649.14855072464"/>
    <n v="12365.3768115942"/>
    <n v="13411.13949275362"/>
  </r>
  <r>
    <x v="0"/>
    <x v="9"/>
    <x v="1"/>
    <x v="9"/>
    <s v="m3"/>
    <n v="33688.585144927529"/>
    <n v="33773.150362318833"/>
    <n v="35393.315217391297"/>
    <n v="35230.97463768116"/>
    <n v="34888.121376811592"/>
    <n v="35755.737318840584"/>
    <n v="33184.965579710137"/>
    <n v="40255.416666666657"/>
    <n v="35676.871376811592"/>
    <n v="34989.085144927529"/>
    <n v="34483.059782608703"/>
    <n v="37213.856884057968"/>
  </r>
  <r>
    <x v="0"/>
    <x v="9"/>
    <x v="1"/>
    <x v="10"/>
    <s v="m3"/>
    <n v="14149.05797101449"/>
    <n v="13824.49275362319"/>
    <n v="14846.14492753623"/>
    <n v="14388.96557971014"/>
    <n v="14775.32789855072"/>
    <n v="14936.90579710145"/>
    <n v="14952.98007246377"/>
    <n v="16277.891304347821"/>
    <n v="15330.45108695652"/>
    <n v="14468.92753623188"/>
    <n v="14864.42028985507"/>
    <n v="15742.72826086956"/>
  </r>
  <r>
    <x v="0"/>
    <x v="9"/>
    <x v="1"/>
    <x v="11"/>
    <s v="m3"/>
    <n v="17112.106884057968"/>
    <n v="17448.346014492749"/>
    <n v="18454.85144927536"/>
    <n v="17781.621376811589"/>
    <n v="18323.547101449269"/>
    <n v="18941.597826086949"/>
    <n v="18559.170289855068"/>
    <n v="20519.9384057971"/>
    <n v="18776.80072463768"/>
    <n v="18448.05072463768"/>
    <n v="18459.8768115942"/>
    <n v="19347.6902173913"/>
  </r>
  <r>
    <x v="0"/>
    <x v="9"/>
    <x v="1"/>
    <x v="12"/>
    <s v="m3"/>
    <n v="35852.817028985497"/>
    <n v="35963.5"/>
    <n v="38923.811594202904"/>
    <n v="38503.413043478256"/>
    <n v="38900.038043478256"/>
    <n v="40628.288043478256"/>
    <n v="40964.34963768116"/>
    <n v="43540.070652173898"/>
    <n v="40075.05253623188"/>
    <n v="39446.581521739128"/>
    <n v="39377.581521739128"/>
    <n v="42064.22463768116"/>
  </r>
  <r>
    <x v="0"/>
    <x v="9"/>
    <x v="1"/>
    <x v="13"/>
    <s v="m3"/>
    <n v="12468.83695652174"/>
    <n v="12176.3115942029"/>
    <n v="13002.64673913043"/>
    <n v="12688.88043478261"/>
    <n v="13147.98188405797"/>
    <n v="13371.503623188401"/>
    <n v="13500.31884057971"/>
    <n v="14828.38224637681"/>
    <n v="13700.2518115942"/>
    <n v="13282.15760869565"/>
    <n v="13266.57971014493"/>
    <n v="13767.71557971014"/>
  </r>
  <r>
    <x v="0"/>
    <x v="9"/>
    <x v="1"/>
    <x v="14"/>
    <s v="m3"/>
    <n v="8808.2028985507241"/>
    <n v="8805.41847826087"/>
    <n v="9310.7518115942021"/>
    <n v="9078.8369565217381"/>
    <n v="9405.7916666666661"/>
    <n v="9575.6992753623181"/>
    <n v="10176.98007246377"/>
    <n v="10439.90942028985"/>
    <n v="9781.6105072463743"/>
    <n v="9433.2807971014499"/>
    <n v="9457.3931159420281"/>
    <n v="9660.7771739130421"/>
  </r>
  <r>
    <x v="0"/>
    <x v="9"/>
    <x v="1"/>
    <x v="15"/>
    <s v="m3"/>
    <n v="59832.913043478256"/>
    <n v="60134.028985507241"/>
    <n v="62790.835144927529"/>
    <n v="61968.503623188401"/>
    <n v="63993.688405797096"/>
    <n v="64636.563405797096"/>
    <n v="68158.679347826081"/>
    <n v="71860.001811594208"/>
    <n v="67697.72282608696"/>
    <n v="64333.509057971009"/>
    <n v="63297.431159420281"/>
    <n v="67754.889492753631"/>
  </r>
  <r>
    <x v="0"/>
    <x v="9"/>
    <x v="2"/>
    <x v="16"/>
    <s v="m3"/>
    <n v="78886.983695652176"/>
    <n v="79898.297101449265"/>
    <n v="85847.059782608689"/>
    <n v="81765.822463768112"/>
    <n v="88159.489130434784"/>
    <n v="91366.467391304337"/>
    <n v="90614.335144927536"/>
    <n v="95698.788043478256"/>
    <n v="85118.164855072449"/>
    <n v="83342.135869565202"/>
    <n v="87171.563405797089"/>
    <n v="96326.315217391297"/>
  </r>
  <r>
    <x v="0"/>
    <x v="9"/>
    <x v="2"/>
    <x v="17"/>
    <s v="m3"/>
    <n v="15690.91123188406"/>
    <n v="16005.74094202898"/>
    <n v="17065.66304347826"/>
    <n v="16399.71014492754"/>
    <n v="17835.26086956522"/>
    <n v="18287.41123188406"/>
    <n v="18355.19927536232"/>
    <n v="19674.41485507246"/>
    <n v="17650.60144927536"/>
    <n v="17396.72826086956"/>
    <n v="17647.318840579708"/>
    <n v="18473.77717391304"/>
  </r>
  <r>
    <x v="0"/>
    <x v="9"/>
    <x v="2"/>
    <x v="18"/>
    <s v="m3"/>
    <n v="57708.465579710137"/>
    <n v="58658.110507246383"/>
    <n v="64267.501811594193"/>
    <n v="61911.525362318833"/>
    <n v="68451.277173913026"/>
    <n v="71005.653985507233"/>
    <n v="70771.458333333328"/>
    <n v="72350.679347826081"/>
    <n v="68486.871376811599"/>
    <n v="66740.193840579697"/>
    <n v="66564.378623188401"/>
    <n v="73688.916666666657"/>
  </r>
  <r>
    <x v="0"/>
    <x v="9"/>
    <x v="2"/>
    <x v="19"/>
    <s v="m3"/>
    <n v="140265.10688405801"/>
    <n v="143365.76811594199"/>
    <n v="156634.58876811591"/>
    <n v="146220.79166666669"/>
    <n v="164854.82065217389"/>
    <n v="173460.53260869559"/>
    <n v="169300.7427536232"/>
    <n v="176275.8079710145"/>
    <n v="163233.8297101449"/>
    <n v="155269.57065217389"/>
    <n v="157922.18115942029"/>
    <n v="171000.2572463768"/>
  </r>
  <r>
    <x v="0"/>
    <x v="9"/>
    <x v="3"/>
    <x v="20"/>
    <s v="m3"/>
    <n v="41313.856884057968"/>
    <n v="42791.773550724633"/>
    <n v="46674.097826086952"/>
    <n v="43467.182971014503"/>
    <n v="49698.949275362313"/>
    <n v="52548.02717391304"/>
    <n v="50211.682971014503"/>
    <n v="52612.965579710137"/>
    <n v="47810.684782608703"/>
    <n v="45943.885869565209"/>
    <n v="45874.730072463768"/>
    <n v="48370.47463768116"/>
  </r>
  <r>
    <x v="0"/>
    <x v="9"/>
    <x v="3"/>
    <x v="21"/>
    <s v="m3"/>
    <n v="22829.74094202898"/>
    <n v="22501.721014492749"/>
    <n v="23981.23731884058"/>
    <n v="22963.755434782601"/>
    <n v="25581.568840579708"/>
    <n v="26472.244565217388"/>
    <n v="25845.53804347826"/>
    <n v="27165.875"/>
    <n v="25085.96195652174"/>
    <n v="24277.932971014488"/>
    <n v="24601.9365942029"/>
    <n v="26338.48731884058"/>
  </r>
  <r>
    <x v="0"/>
    <x v="9"/>
    <x v="3"/>
    <x v="22"/>
    <s v="m3"/>
    <n v="39140.693840579697"/>
    <n v="40141.882246376808"/>
    <n v="44768.534420289849"/>
    <n v="43814.644927536217"/>
    <n v="49469.579710144921"/>
    <n v="51770.333333333328"/>
    <n v="48941.706521739128"/>
    <n v="52197.498188405792"/>
    <n v="47212.909420289849"/>
    <n v="44771.969202898537"/>
    <n v="44773.333333333328"/>
    <n v="45668.855072463768"/>
  </r>
  <r>
    <x v="0"/>
    <x v="9"/>
    <x v="4"/>
    <x v="23"/>
    <s v="m3"/>
    <n v="10684.82789855072"/>
    <n v="11022.90760869565"/>
    <n v="11950.83695652174"/>
    <n v="11019.61956521739"/>
    <n v="12603.8097826087"/>
    <n v="13210.27173913043"/>
    <n v="12277.30615942029"/>
    <n v="12643.50724637681"/>
    <n v="12266.95652173913"/>
    <n v="11329.33152173913"/>
    <n v="11439.30434782609"/>
    <n v="12079.49275362319"/>
  </r>
  <r>
    <x v="0"/>
    <x v="9"/>
    <x v="4"/>
    <x v="24"/>
    <s v="m3"/>
    <n v="13198.20833333333"/>
    <n v="13881.003623188401"/>
    <n v="14694.20471014493"/>
    <n v="13968.20833333333"/>
    <n v="14564.84782608696"/>
    <n v="14878.35869565217"/>
    <n v="14313.14673913043"/>
    <n v="15135.84963768116"/>
    <n v="14542.42391304348"/>
    <n v="13889.33695652174"/>
    <n v="14297.3152173913"/>
    <n v="15036.41666666667"/>
  </r>
  <r>
    <x v="0"/>
    <x v="9"/>
    <x v="4"/>
    <x v="25"/>
    <s v="m3"/>
    <n v="28722.918478260872"/>
    <n v="29398.057971014488"/>
    <n v="31080.016304347821"/>
    <n v="28892.5615942029"/>
    <n v="30248.48731884058"/>
    <n v="30620.719202898548"/>
    <n v="29666.543478260872"/>
    <n v="32320.5018115942"/>
    <n v="29121.719202898548"/>
    <n v="28602.998188405789"/>
    <n v="30367.746376811589"/>
    <n v="31898.766304347821"/>
  </r>
  <r>
    <x v="0"/>
    <x v="9"/>
    <x v="4"/>
    <x v="26"/>
    <s v="m3"/>
    <n v="9076.153985507246"/>
    <n v="8926.9528985507241"/>
    <n v="9641.9655797101441"/>
    <n v="9635.7807971014499"/>
    <n v="9875.9547101449261"/>
    <n v="9757.088768115942"/>
    <n v="10104.9347826087"/>
    <n v="10484.97282608696"/>
    <n v="9630.16847826087"/>
    <n v="9271.7481884057961"/>
    <n v="9810.338768115942"/>
    <n v="10518.3097826087"/>
  </r>
  <r>
    <x v="1"/>
    <x v="9"/>
    <x v="0"/>
    <x v="0"/>
    <s v="m3"/>
    <n v="440.35688405797089"/>
    <n v="522.70652173913038"/>
    <n v="549.40036231884062"/>
    <n v="505.50543478260857"/>
    <n v="684.03623188405788"/>
    <n v="661.55978260869551"/>
    <n v="652.38768115942025"/>
    <n v="688.58695652173901"/>
    <n v="636.27355072463763"/>
    <n v="649.20833333333326"/>
    <n v="640.11413043478262"/>
    <n v="661.48913043478262"/>
  </r>
  <r>
    <x v="1"/>
    <x v="9"/>
    <x v="0"/>
    <x v="1"/>
    <s v="m3"/>
    <n v="113.0833333333333"/>
    <n v="115.6938405797101"/>
    <n v="138.7590579710145"/>
    <n v="124.59420289855071"/>
    <n v="142.16485507246381"/>
    <n v="141.87681159420291"/>
    <n v="131.23369565217391"/>
    <n v="139.55072463768121"/>
    <n v="136.69927536231879"/>
    <n v="137.69746376811591"/>
    <n v="129.3659420289855"/>
    <n v="141.44927536231879"/>
  </r>
  <r>
    <x v="1"/>
    <x v="9"/>
    <x v="0"/>
    <x v="2"/>
    <s v="m3"/>
    <n v="2260.083333333333"/>
    <n v="2031.235507246377"/>
    <n v="2275.478260869565"/>
    <n v="2104.342391304348"/>
    <n v="2264.280797101449"/>
    <n v="2418.925724637681"/>
    <n v="2175.778985507246"/>
    <n v="2378.769927536232"/>
    <n v="2238.644927536232"/>
    <n v="2140.414855072464"/>
    <n v="2134.019927536232"/>
    <n v="2325.588768115942"/>
  </r>
  <r>
    <x v="1"/>
    <x v="9"/>
    <x v="0"/>
    <x v="3"/>
    <s v="m3"/>
    <n v="75.496376811594189"/>
    <n v="84.824275362318829"/>
    <n v="91.304347826086939"/>
    <n v="86.536231884057969"/>
    <n v="96.280797101449267"/>
    <n v="90.367753623188406"/>
    <n v="84.41304347826086"/>
    <n v="92.362318840579704"/>
    <n v="95.483695652173907"/>
    <n v="80.702898550724626"/>
    <n v="90.306159420289845"/>
    <n v="94.981884057971016"/>
  </r>
  <r>
    <x v="1"/>
    <x v="9"/>
    <x v="0"/>
    <x v="4"/>
    <s v="m3"/>
    <n v="4554.804347826087"/>
    <n v="4724.929347826087"/>
    <n v="5142.996376811594"/>
    <n v="5023.615942028985"/>
    <n v="4472.7391304347821"/>
    <n v="4452.1141304347821"/>
    <n v="4485.9510869565211"/>
    <n v="4784.6684782608691"/>
    <n v="4445.88768115942"/>
    <n v="4362.820652173913"/>
    <n v="4342.634057971014"/>
    <n v="4609.2119565217381"/>
  </r>
  <r>
    <x v="1"/>
    <x v="9"/>
    <x v="0"/>
    <x v="5"/>
    <s v="m3"/>
    <n v="130.28079710144931"/>
    <n v="113.25181159420291"/>
    <n v="138.7409420289855"/>
    <n v="129.945652173913"/>
    <n v="130.7608695652174"/>
    <n v="135.570652173913"/>
    <n v="138.96739130434781"/>
    <n v="135.38949275362319"/>
    <n v="140.83333333333329"/>
    <n v="127.9438405797101"/>
    <n v="121.0235507246377"/>
    <n v="148.04347826086951"/>
  </r>
  <r>
    <x v="1"/>
    <x v="9"/>
    <x v="0"/>
    <x v="6"/>
    <s v="m3"/>
    <n v="346.49818840579712"/>
    <n v="387.731884057971"/>
    <n v="486.070652173913"/>
    <n v="428.9365942028985"/>
    <n v="383.67210144927532"/>
    <n v="424.26449275362319"/>
    <n v="352.92391304347819"/>
    <n v="453.77898550724632"/>
    <n v="385.04710144927532"/>
    <n v="365.29710144927532"/>
    <n v="399.29347826086951"/>
    <n v="360.47644927536231"/>
  </r>
  <r>
    <x v="1"/>
    <x v="9"/>
    <x v="1"/>
    <x v="7"/>
    <s v="m3"/>
    <n v="1579.586956521739"/>
    <n v="1729.885869565217"/>
    <n v="1577.411231884058"/>
    <n v="1469.577898550725"/>
    <n v="1526.360507246377"/>
    <n v="1522.050724637681"/>
    <n v="1596.61231884058"/>
    <n v="1600.429347826087"/>
    <n v="1636.548913043478"/>
    <n v="1397.025362318841"/>
    <n v="1476.903985507246"/>
    <n v="1397.393115942029"/>
  </r>
  <r>
    <x v="1"/>
    <x v="9"/>
    <x v="1"/>
    <x v="8"/>
    <s v="m3"/>
    <n v="772.55978260869551"/>
    <n v="761.49637681159413"/>
    <n v="839.3297101449275"/>
    <n v="766.57789855072463"/>
    <n v="811.6159420289855"/>
    <n v="760.40760869565213"/>
    <n v="789.93478260869551"/>
    <n v="852.98913043478262"/>
    <n v="814.53079710144925"/>
    <n v="829.26992753623176"/>
    <n v="838.25543478260863"/>
    <n v="879.14855072463763"/>
  </r>
  <r>
    <x v="1"/>
    <x v="9"/>
    <x v="1"/>
    <x v="9"/>
    <s v="m3"/>
    <n v="6109.592391304348"/>
    <n v="7802.938405797101"/>
    <n v="8539.266304347826"/>
    <n v="10024.64311594203"/>
    <n v="12995.1268115942"/>
    <n v="13064.48913043478"/>
    <n v="11190.55253623188"/>
    <n v="12497.878623188401"/>
    <n v="10094.57427536232"/>
    <n v="9286.7246376811581"/>
    <n v="8892.7971014492759"/>
    <n v="8769.9782608695641"/>
  </r>
  <r>
    <x v="1"/>
    <x v="9"/>
    <x v="1"/>
    <x v="10"/>
    <s v="m3"/>
    <n v="2008.894927536232"/>
    <n v="1949.989130434783"/>
    <n v="2109.483695652174"/>
    <n v="2075.677536231884"/>
    <n v="2045.70652173913"/>
    <n v="2068.713768115942"/>
    <n v="2047.601449275362"/>
    <n v="2154.463768115942"/>
    <n v="1965.152173913043"/>
    <n v="1840.231884057971"/>
    <n v="1955.344202898551"/>
    <n v="2002.708333333333"/>
  </r>
  <r>
    <x v="1"/>
    <x v="9"/>
    <x v="1"/>
    <x v="11"/>
    <s v="m3"/>
    <n v="1675.255434782609"/>
    <n v="1555.884057971014"/>
    <n v="1728.427536231884"/>
    <n v="1564.144927536232"/>
    <n v="1930.746376811594"/>
    <n v="1719.748188405797"/>
    <n v="1743.344202898551"/>
    <n v="1963.735507246377"/>
    <n v="1749.981884057971"/>
    <n v="1725.728260869565"/>
    <n v="1618.550724637681"/>
    <n v="1723.445652173913"/>
  </r>
  <r>
    <x v="1"/>
    <x v="9"/>
    <x v="1"/>
    <x v="12"/>
    <s v="m3"/>
    <n v="7386.8206521739121"/>
    <n v="7201.8605072463761"/>
    <n v="8105.2336956521731"/>
    <n v="7648.1992753623181"/>
    <n v="7099.0471014492741"/>
    <n v="6816.509057971014"/>
    <n v="6895.2010869565211"/>
    <n v="8062.5851449275351"/>
    <n v="7628.76268115942"/>
    <n v="7270.356884057971"/>
    <n v="6989.010869565217"/>
    <n v="7575.3242753623181"/>
  </r>
  <r>
    <x v="1"/>
    <x v="9"/>
    <x v="1"/>
    <x v="13"/>
    <s v="m3"/>
    <n v="1060.291666666667"/>
    <n v="990.42391304347814"/>
    <n v="944.75543478260863"/>
    <n v="856.28260869565213"/>
    <n v="893.76992753623176"/>
    <n v="862.85144927536214"/>
    <n v="900.29166666666663"/>
    <n v="950.78260869565213"/>
    <n v="1050.565217391304"/>
    <n v="984.96557971014488"/>
    <n v="1000.583333333333"/>
    <n v="983.09057971014488"/>
  </r>
  <r>
    <x v="1"/>
    <x v="9"/>
    <x v="1"/>
    <x v="14"/>
    <s v="m3"/>
    <n v="1222.327898550725"/>
    <n v="1186.75"/>
    <n v="1326.117753623188"/>
    <n v="1281.742753623188"/>
    <n v="1303.780797101449"/>
    <n v="1281.38768115942"/>
    <n v="1318.260869565217"/>
    <n v="1453.317028985507"/>
    <n v="1352.217391304348"/>
    <n v="1265.777173913043"/>
    <n v="1303.391304347826"/>
    <n v="1317.548913043478"/>
  </r>
  <r>
    <x v="1"/>
    <x v="9"/>
    <x v="1"/>
    <x v="15"/>
    <s v="m3"/>
    <n v="8204.197463768116"/>
    <n v="8123.3278985507241"/>
    <n v="9470.3079710144921"/>
    <n v="8479.826086956522"/>
    <n v="8645.121376811594"/>
    <n v="8835.0398550724622"/>
    <n v="10261.56702898551"/>
    <n v="9793.8278985507241"/>
    <n v="9085.4873188405782"/>
    <n v="9025.4565217391282"/>
    <n v="9021.9710144927521"/>
    <n v="8958.2753623188401"/>
  </r>
  <r>
    <x v="1"/>
    <x v="9"/>
    <x v="2"/>
    <x v="16"/>
    <s v="m3"/>
    <n v="30132.833333333328"/>
    <n v="31252.717391304341"/>
    <n v="33202.780797101448"/>
    <n v="30529.5018115942"/>
    <n v="32245.67572463768"/>
    <n v="35426.617753623177"/>
    <n v="35015.929347826088"/>
    <n v="35425.192028985497"/>
    <n v="33234.34963768116"/>
    <n v="30922.045289855068"/>
    <n v="31835.246376811589"/>
    <n v="30167.422101449269"/>
  </r>
  <r>
    <x v="1"/>
    <x v="9"/>
    <x v="2"/>
    <x v="17"/>
    <s v="m3"/>
    <n v="3418.1684782608691"/>
    <n v="3356.2735507246371"/>
    <n v="3594.554347826087"/>
    <n v="3407.186594202899"/>
    <n v="4020.6141304347821"/>
    <n v="4256.347826086956"/>
    <n v="4018.385869565217"/>
    <n v="4392.481884057971"/>
    <n v="3985.967391304348"/>
    <n v="3845.072463768116"/>
    <n v="3823.826086956522"/>
    <n v="3693.802536231884"/>
  </r>
  <r>
    <x v="1"/>
    <x v="9"/>
    <x v="2"/>
    <x v="18"/>
    <s v="m3"/>
    <n v="15495.5"/>
    <n v="14814.36231884058"/>
    <n v="16783.61594202898"/>
    <n v="16237.860507246371"/>
    <n v="17959.5"/>
    <n v="18738.26086956522"/>
    <n v="18338.719202898548"/>
    <n v="18875.753623188401"/>
    <n v="17853.88949275362"/>
    <n v="16926.259057971009"/>
    <n v="16389.3134057971"/>
    <n v="16038.37137681159"/>
  </r>
  <r>
    <x v="1"/>
    <x v="9"/>
    <x v="2"/>
    <x v="19"/>
    <s v="m3"/>
    <n v="98020.177536231873"/>
    <n v="102425.777173913"/>
    <n v="115172.46014492751"/>
    <n v="105076.8550724638"/>
    <n v="115009.49818840581"/>
    <n v="122422.38043478259"/>
    <n v="116735.4130434783"/>
    <n v="122468.6503623188"/>
    <n v="114901.6449275362"/>
    <n v="111545.66485507241"/>
    <n v="109249.0960144928"/>
    <n v="100374.9311594203"/>
  </r>
  <r>
    <x v="1"/>
    <x v="9"/>
    <x v="3"/>
    <x v="20"/>
    <s v="m3"/>
    <n v="26083.21195652174"/>
    <n v="27522.76449275362"/>
    <n v="31343.21376811594"/>
    <n v="29060.416666666661"/>
    <n v="33279.499999999993"/>
    <n v="35874.55253623188"/>
    <n v="34316.04891304348"/>
    <n v="36493.096014492752"/>
    <n v="34102.715579710137"/>
    <n v="32675.943840579708"/>
    <n v="30706.27536231884"/>
    <n v="29410.208333333328"/>
  </r>
  <r>
    <x v="1"/>
    <x v="9"/>
    <x v="3"/>
    <x v="21"/>
    <s v="m3"/>
    <n v="18338.82789855072"/>
    <n v="19225.192028985501"/>
    <n v="21516.378623188401"/>
    <n v="19853.771739130429"/>
    <n v="22600.967391304352"/>
    <n v="24719.659420289849"/>
    <n v="23527.858695652169"/>
    <n v="24789.5615942029"/>
    <n v="22678.369565217388"/>
    <n v="21488.52717391304"/>
    <n v="21195.918478260872"/>
    <n v="19458.2518115942"/>
  </r>
  <r>
    <x v="1"/>
    <x v="9"/>
    <x v="3"/>
    <x v="22"/>
    <s v="m3"/>
    <n v="19514.791666666661"/>
    <n v="20566.96557971014"/>
    <n v="25309.80072463768"/>
    <n v="24198.22826086956"/>
    <n v="28748.1865942029"/>
    <n v="31327.617753623192"/>
    <n v="28723.29891304348"/>
    <n v="30434.144927536228"/>
    <n v="27024.96014492754"/>
    <n v="25423.003623188401"/>
    <n v="24610.05253623188"/>
    <n v="21583.172101449269"/>
  </r>
  <r>
    <x v="1"/>
    <x v="9"/>
    <x v="4"/>
    <x v="23"/>
    <s v="m3"/>
    <n v="2339.045289855072"/>
    <n v="2606.06884057971"/>
    <n v="2995.746376811594"/>
    <n v="2592.878623188406"/>
    <n v="2897.5"/>
    <n v="3070.666666666667"/>
    <n v="3294.405797101449"/>
    <n v="3368.08152173913"/>
    <n v="3063.376811594203"/>
    <n v="2731.657608695652"/>
    <n v="2963.08152173913"/>
    <n v="2590.079710144927"/>
  </r>
  <r>
    <x v="1"/>
    <x v="9"/>
    <x v="4"/>
    <x v="24"/>
    <s v="m3"/>
    <n v="3085.563405797101"/>
    <n v="3546.230072463768"/>
    <n v="4297.550724637681"/>
    <n v="3269.684782608696"/>
    <n v="3263.688405797101"/>
    <n v="3538.815217391304"/>
    <n v="3500.313405797101"/>
    <n v="3571.525362318841"/>
    <n v="3570.70652173913"/>
    <n v="3736.98731884058"/>
    <n v="3392.699275362319"/>
    <n v="3278.567028985507"/>
  </r>
  <r>
    <x v="1"/>
    <x v="9"/>
    <x v="4"/>
    <x v="25"/>
    <s v="m3"/>
    <n v="13748.07971014493"/>
    <n v="14301.03985507246"/>
    <n v="14769.93115942029"/>
    <n v="13479.42210144927"/>
    <n v="14214.373188405791"/>
    <n v="14807.95652173913"/>
    <n v="14300.25905797101"/>
    <n v="14835.53804347826"/>
    <n v="14194.753623188401"/>
    <n v="13990.65579710145"/>
    <n v="14362.22282608696"/>
    <n v="14659.53442028985"/>
  </r>
  <r>
    <x v="1"/>
    <x v="9"/>
    <x v="4"/>
    <x v="26"/>
    <s v="m3"/>
    <n v="4173.851449275362"/>
    <n v="4431.2826086956511"/>
    <n v="4807.6449275362311"/>
    <n v="4806.9619565217381"/>
    <n v="4857.288043478261"/>
    <n v="5495.0416666666661"/>
    <n v="5088.6811594202891"/>
    <n v="5298.670289855072"/>
    <n v="5096.411231884058"/>
    <n v="4732.474637681159"/>
    <n v="4658.510869565217"/>
    <n v="5064.5887681159411"/>
  </r>
  <r>
    <x v="0"/>
    <x v="10"/>
    <x v="0"/>
    <x v="0"/>
    <s v="m3"/>
    <n v="6740.815217391304"/>
    <n v="6610.5036231884051"/>
    <n v="8062.277173913043"/>
    <n v="6662.474637681159"/>
    <n v="7406.8224637681151"/>
    <n v="7479.8079710144921"/>
    <n v="6977.5760869565211"/>
    <n v="7500.800724637681"/>
    <n v="7001.7010869565211"/>
    <n v="7008.5018115942021"/>
    <n v="6888.715579710145"/>
    <n v="7235.925724637681"/>
  </r>
  <r>
    <x v="0"/>
    <x v="10"/>
    <x v="0"/>
    <x v="1"/>
    <s v="m3"/>
    <n v="2950.574275362319"/>
    <n v="2674.195652173913"/>
    <n v="3454.233695652174"/>
    <n v="2726.646739130435"/>
    <n v="2947.797101449275"/>
    <n v="3062.248188405797"/>
    <n v="2846.034420289855"/>
    <n v="3095.795289855072"/>
    <n v="2901.096014492754"/>
    <n v="2795.615942028986"/>
    <n v="2760.615942028986"/>
    <n v="2954.315217391304"/>
  </r>
  <r>
    <x v="0"/>
    <x v="10"/>
    <x v="0"/>
    <x v="2"/>
    <s v="m3"/>
    <n v="11602.64492753623"/>
    <n v="11526.72282608696"/>
    <n v="13956.266304347821"/>
    <n v="11664.27536231884"/>
    <n v="12759.58333333333"/>
    <n v="12400.03985507246"/>
    <n v="12667.19202898551"/>
    <n v="12430.08514492754"/>
    <n v="11944.59239130435"/>
    <n v="13229.45289855072"/>
    <n v="11399.42753623188"/>
    <n v="12938.24275362319"/>
  </r>
  <r>
    <x v="0"/>
    <x v="10"/>
    <x v="0"/>
    <x v="3"/>
    <s v="m3"/>
    <n v="1685.204710144928"/>
    <n v="1685.795289855072"/>
    <n v="1958.798913043478"/>
    <n v="1720.414855072464"/>
    <n v="1883.576086956522"/>
    <n v="1924.586956521739"/>
    <n v="1917.927536231884"/>
    <n v="1935.858695652174"/>
    <n v="1874.538043478261"/>
    <n v="1823.809782608696"/>
    <n v="1847.958333333333"/>
    <n v="1927.547101449275"/>
  </r>
  <r>
    <x v="0"/>
    <x v="10"/>
    <x v="0"/>
    <x v="4"/>
    <s v="m3"/>
    <n v="26396.02717391304"/>
    <n v="24550.893115942032"/>
    <n v="29820.41123188406"/>
    <n v="26131.293478260872"/>
    <n v="28890.38949275362"/>
    <n v="26836.375"/>
    <n v="26645.146739130429"/>
    <n v="28311.393115942032"/>
    <n v="26740.57608695652"/>
    <n v="26872.9365942029"/>
    <n v="25924.17572463768"/>
    <n v="27445.572463768109"/>
  </r>
  <r>
    <x v="0"/>
    <x v="10"/>
    <x v="0"/>
    <x v="5"/>
    <s v="m3"/>
    <n v="2287.889492753623"/>
    <n v="2204.688405797101"/>
    <n v="2556.307971014493"/>
    <n v="2311.490942028986"/>
    <n v="2681.601449275362"/>
    <n v="2420.838768115942"/>
    <n v="2331.425724637681"/>
    <n v="2457.032608695652"/>
    <n v="2337.485507246377"/>
    <n v="2435.304347826087"/>
    <n v="2409.829710144927"/>
    <n v="2363.204710144927"/>
  </r>
  <r>
    <x v="0"/>
    <x v="10"/>
    <x v="0"/>
    <x v="6"/>
    <s v="m3"/>
    <n v="6015.9311594202891"/>
    <n v="5852.6105072463761"/>
    <n v="6788.0742753623181"/>
    <n v="6035.3061594202891"/>
    <n v="6331.1576086956511"/>
    <n v="6208.33152173913"/>
    <n v="5876.2499999999991"/>
    <n v="6444.920289855072"/>
    <n v="6090.5543478260861"/>
    <n v="5747.5960144927531"/>
    <n v="6121.329710144927"/>
    <n v="6229.5326086956511"/>
  </r>
  <r>
    <x v="0"/>
    <x v="10"/>
    <x v="1"/>
    <x v="7"/>
    <s v="m3"/>
    <n v="21339.26268115942"/>
    <n v="19654.166666666661"/>
    <n v="24405.568840579708"/>
    <n v="21470.621376811589"/>
    <n v="23467.38768115942"/>
    <n v="22167.71557971014"/>
    <n v="22695.047101449269"/>
    <n v="23613.98913043478"/>
    <n v="22020.380434782601"/>
    <n v="21174.980072463761"/>
    <n v="20763.655797101452"/>
    <n v="22089.443840579708"/>
  </r>
  <r>
    <x v="0"/>
    <x v="10"/>
    <x v="1"/>
    <x v="8"/>
    <s v="m3"/>
    <n v="12637.63405797101"/>
    <n v="11919.65398550725"/>
    <n v="14422.01992753623"/>
    <n v="12611.1847826087"/>
    <n v="13633.84782608696"/>
    <n v="13403.35144927536"/>
    <n v="13414.891304347821"/>
    <n v="13835.11594202898"/>
    <n v="13046.17391304348"/>
    <n v="12957.54166666667"/>
    <n v="12718.73007246377"/>
    <n v="12938.61413043478"/>
  </r>
  <r>
    <x v="0"/>
    <x v="10"/>
    <x v="1"/>
    <x v="9"/>
    <s v="m3"/>
    <n v="34258.47463768116"/>
    <n v="31550.416666666661"/>
    <n v="38481.755434782601"/>
    <n v="33305.10326086956"/>
    <n v="37787.913043478256"/>
    <n v="36640.764492753617"/>
    <n v="36271.630434782608"/>
    <n v="39787.646739130432"/>
    <n v="36920.125"/>
    <n v="36237.139492753617"/>
    <n v="35379.023550724633"/>
    <n v="37280.958333333328"/>
  </r>
  <r>
    <x v="0"/>
    <x v="10"/>
    <x v="1"/>
    <x v="10"/>
    <s v="m3"/>
    <n v="14383.3134057971"/>
    <n v="13223.985507246371"/>
    <n v="16004.485507246371"/>
    <n v="13829.77355072464"/>
    <n v="15542.80072463768"/>
    <n v="15255.873188405791"/>
    <n v="15886.04891304348"/>
    <n v="16480.80072463768"/>
    <n v="15844.64311594203"/>
    <n v="15410.33152173913"/>
    <n v="14931.15942028985"/>
    <n v="15559.69565217391"/>
  </r>
  <r>
    <x v="0"/>
    <x v="10"/>
    <x v="1"/>
    <x v="11"/>
    <s v="m3"/>
    <n v="18245.28804347826"/>
    <n v="16727.97644927536"/>
    <n v="19779.33876811594"/>
    <n v="17535.09057971014"/>
    <n v="19744.884057971009"/>
    <n v="19537.268115942032"/>
    <n v="20266.7481884058"/>
    <n v="21172.458333333328"/>
    <n v="19993.545289855068"/>
    <n v="19066.95289855072"/>
    <n v="18123.097826086949"/>
    <n v="18726.5018115942"/>
  </r>
  <r>
    <x v="0"/>
    <x v="10"/>
    <x v="1"/>
    <x v="12"/>
    <s v="m3"/>
    <n v="37121.019927536217"/>
    <n v="34241.528985507241"/>
    <n v="42241.775362318833"/>
    <n v="36343.063405797096"/>
    <n v="41189.75"/>
    <n v="42114.835144927529"/>
    <n v="43657.190217391297"/>
    <n v="45378.288043478256"/>
    <n v="43056.730072463768"/>
    <n v="40843.467391304337"/>
    <n v="39461.704710144921"/>
    <n v="41408.818840579697"/>
  </r>
  <r>
    <x v="0"/>
    <x v="10"/>
    <x v="1"/>
    <x v="13"/>
    <s v="m3"/>
    <n v="12919.09420289855"/>
    <n v="11549.375"/>
    <n v="13794.20833333333"/>
    <n v="12348.48369565217"/>
    <n v="13574.28079710145"/>
    <n v="13446.91123188406"/>
    <n v="14385.46376811594"/>
    <n v="14783.28079710145"/>
    <n v="14296.27536231884"/>
    <n v="13606.21195652174"/>
    <n v="13110.16123188406"/>
    <n v="13775.00905797101"/>
  </r>
  <r>
    <x v="0"/>
    <x v="10"/>
    <x v="1"/>
    <x v="14"/>
    <s v="m3"/>
    <n v="9030.032608695652"/>
    <n v="8286.11231884058"/>
    <n v="9739.6195652173901"/>
    <n v="8682.8043478260861"/>
    <n v="9649.1521739130421"/>
    <n v="9866.4166666666661"/>
    <n v="10103.77898550725"/>
    <n v="10613.86413043478"/>
    <n v="10156.52717391304"/>
    <n v="9300.3369565217381"/>
    <n v="9196.3442028985501"/>
    <n v="8886.7246376811581"/>
  </r>
  <r>
    <x v="0"/>
    <x v="10"/>
    <x v="1"/>
    <x v="15"/>
    <s v="m3"/>
    <n v="61998.317028985497"/>
    <n v="56325.833333333328"/>
    <n v="68883.353260869568"/>
    <n v="59546.487318840584"/>
    <n v="67107.942028985504"/>
    <n v="68196.22644927536"/>
    <n v="71683.557971014481"/>
    <n v="74400.054347826081"/>
    <n v="69678.159420289841"/>
    <n v="67074.624999999985"/>
    <n v="65166.675724637673"/>
    <n v="65052.938405797096"/>
  </r>
  <r>
    <x v="0"/>
    <x v="10"/>
    <x v="2"/>
    <x v="16"/>
    <s v="m3"/>
    <n v="72443.527173913026"/>
    <n v="73742.963768115937"/>
    <n v="89737.501811594193"/>
    <n v="76886.35144927536"/>
    <n v="88504.713768115937"/>
    <n v="88491.673913043473"/>
    <n v="90556.704710144928"/>
    <n v="93074.440217391297"/>
    <n v="83614.5"/>
    <n v="77423.552536231873"/>
    <n v="80015.686594202896"/>
    <n v="81905.219202898545"/>
  </r>
  <r>
    <x v="0"/>
    <x v="10"/>
    <x v="2"/>
    <x v="17"/>
    <s v="m3"/>
    <n v="16523.1865942029"/>
    <n v="15525.88405797101"/>
    <n v="18718.371376811589"/>
    <n v="16837.028985507251"/>
    <n v="28785.66304347826"/>
    <n v="18700.346014492749"/>
    <n v="28525.509057971009"/>
    <n v="20305.331521739128"/>
    <n v="19327.74094202898"/>
    <n v="18272.807971014488"/>
    <n v="18312.77536231884"/>
    <n v="18548.10326086956"/>
  </r>
  <r>
    <x v="0"/>
    <x v="10"/>
    <x v="2"/>
    <x v="18"/>
    <s v="m3"/>
    <n v="57219.989130434777"/>
    <n v="55853.186594202889"/>
    <n v="69545.192028985504"/>
    <n v="63870.923913043473"/>
    <n v="72137.737318840576"/>
    <n v="71987.855072463761"/>
    <n v="72733.913043478256"/>
    <n v="75294.471014492752"/>
    <n v="69792.711956521729"/>
    <n v="65585.195652173905"/>
    <n v="66578.09782608696"/>
    <n v="72542.550724637666"/>
  </r>
  <r>
    <x v="0"/>
    <x v="10"/>
    <x v="2"/>
    <x v="19"/>
    <s v="m3"/>
    <n v="141009.77355072461"/>
    <n v="136517.8967391304"/>
    <n v="169950.652173913"/>
    <n v="144513.98913043481"/>
    <n v="164586.5217391304"/>
    <n v="172505.42210144931"/>
    <n v="169598.27355072461"/>
    <n v="180364.45652173911"/>
    <n v="162011.16304347821"/>
    <n v="155711.99818840579"/>
    <n v="159918.20652173911"/>
    <n v="167850.05615942029"/>
  </r>
  <r>
    <x v="0"/>
    <x v="10"/>
    <x v="3"/>
    <x v="20"/>
    <s v="m3"/>
    <n v="41637.621376811592"/>
    <n v="40174.893115942017"/>
    <n v="48939.958333333328"/>
    <n v="41213.347826086952"/>
    <n v="48046.17391304348"/>
    <n v="50803.146739130432"/>
    <n v="48088.039855072457"/>
    <n v="51716.972826086952"/>
    <n v="45947.762681159416"/>
    <n v="45036.903985507241"/>
    <n v="46321.021739130432"/>
    <n v="45500.132246376808"/>
  </r>
  <r>
    <x v="0"/>
    <x v="10"/>
    <x v="3"/>
    <x v="21"/>
    <s v="m3"/>
    <n v="23587.07789855072"/>
    <n v="21221.507246376808"/>
    <n v="25913.3152173913"/>
    <n v="23043.03985507246"/>
    <n v="26002.07608695652"/>
    <n v="25757.134057971009"/>
    <n v="25941.76086956522"/>
    <n v="26628.53804347826"/>
    <n v="24165.942028985501"/>
    <n v="24071.0634057971"/>
    <n v="23849.80253623188"/>
    <n v="24405.818840579708"/>
  </r>
  <r>
    <x v="0"/>
    <x v="10"/>
    <x v="3"/>
    <x v="22"/>
    <s v="m3"/>
    <n v="40677.932971014503"/>
    <n v="37147.061594202904"/>
    <n v="47610.664855072457"/>
    <n v="42716.980072463768"/>
    <n v="48577.380434782601"/>
    <n v="49280.237318840584"/>
    <n v="49990.878623188401"/>
    <n v="48729.891304347817"/>
    <n v="44586.858695652169"/>
    <n v="44254.286231884063"/>
    <n v="43507.362318840584"/>
    <n v="43608.309782608703"/>
  </r>
  <r>
    <x v="0"/>
    <x v="10"/>
    <x v="4"/>
    <x v="23"/>
    <s v="m3"/>
    <n v="10877.79891304348"/>
    <n v="10434.0615942029"/>
    <n v="12485.65579710145"/>
    <n v="10127.375"/>
    <n v="11593.61775362319"/>
    <n v="12840.66123188406"/>
    <n v="12087.46014492754"/>
    <n v="12878.80072463768"/>
    <n v="11387.95652173913"/>
    <n v="11238.53623188406"/>
    <n v="11658.01086956522"/>
    <n v="11519.38768115942"/>
  </r>
  <r>
    <x v="0"/>
    <x v="10"/>
    <x v="4"/>
    <x v="24"/>
    <s v="m3"/>
    <n v="13999.28804347826"/>
    <n v="13477.72826086956"/>
    <n v="16141.81884057971"/>
    <n v="13838.97101449275"/>
    <n v="15044.0615942029"/>
    <n v="15168.07971014493"/>
    <n v="15045.23188405797"/>
    <n v="15223.36231884058"/>
    <n v="14201.98188405797"/>
    <n v="13848.45289855072"/>
    <n v="14115.02536231884"/>
    <n v="14578.32789855072"/>
  </r>
  <r>
    <x v="0"/>
    <x v="10"/>
    <x v="4"/>
    <x v="25"/>
    <s v="m3"/>
    <n v="29192.480072463761"/>
    <n v="27978.8115942029"/>
    <n v="32913.02355072464"/>
    <n v="27802.784420289849"/>
    <n v="31379.97644927536"/>
    <n v="31526.097826086949"/>
    <n v="30526.48550724638"/>
    <n v="31991.244565217388"/>
    <n v="29883.844202898548"/>
    <n v="28513.304347826081"/>
    <n v="30196.08876811594"/>
    <n v="31263.744565217388"/>
  </r>
  <r>
    <x v="0"/>
    <x v="10"/>
    <x v="4"/>
    <x v="26"/>
    <s v="m3"/>
    <n v="9095.2717391304341"/>
    <n v="9214.0489130434762"/>
    <n v="10878.56884057971"/>
    <n v="18013.269927536228"/>
    <n v="10364.63043478261"/>
    <n v="10467.67210144928"/>
    <n v="10813.65579710145"/>
    <n v="10844.48369565217"/>
    <n v="10296.95652173913"/>
    <n v="9646.5833333333321"/>
    <n v="9989.2572463768101"/>
    <n v="10497.61594202898"/>
  </r>
  <r>
    <x v="1"/>
    <x v="10"/>
    <x v="0"/>
    <x v="0"/>
    <s v="m3"/>
    <n v="569.15398550724638"/>
    <n v="516.40036231884051"/>
    <n v="675.09012463174724"/>
    <n v="643.80615942028976"/>
    <n v="618.14130434782601"/>
    <n v="673.51066037094404"/>
    <n v="632.77898550724638"/>
    <n v="703.97152015220115"/>
    <n v="600.76676086806197"/>
    <n v="631.48722075022215"/>
    <n v="632.13744759927908"/>
    <n v="633.18601538315886"/>
  </r>
  <r>
    <x v="1"/>
    <x v="10"/>
    <x v="0"/>
    <x v="1"/>
    <s v="m3"/>
    <n v="132.05797101449281"/>
    <n v="133.9728260869565"/>
    <n v="155.78691669033941"/>
    <n v="125.4130434782609"/>
    <n v="149.4365942028985"/>
    <n v="145.42556527782929"/>
    <n v="141.85326086956519"/>
    <n v="161.88018071084559"/>
    <n v="133.86563022607581"/>
    <n v="151.2704908462751"/>
    <n v="155.2363562900166"/>
    <n v="130.4601786286573"/>
  </r>
  <r>
    <x v="1"/>
    <x v="10"/>
    <x v="0"/>
    <x v="2"/>
    <s v="m3"/>
    <n v="2254.724637681159"/>
    <n v="2262.938405797101"/>
    <n v="2450.075415665056"/>
    <n v="2281.764492753623"/>
    <n v="2450.510869565217"/>
    <n v="2405.7006936813909"/>
    <n v="2401.291666666667"/>
    <n v="2583.4100239339782"/>
    <n v="2312.860113838879"/>
    <n v="2507.5983711187591"/>
    <n v="2340.33126714125"/>
    <n v="2273.4258983764298"/>
  </r>
  <r>
    <x v="1"/>
    <x v="10"/>
    <x v="0"/>
    <x v="3"/>
    <s v="m3"/>
    <n v="77.697463768115938"/>
    <n v="78.744565217391298"/>
    <n v="82.965683888338063"/>
    <n v="90.657608695652158"/>
    <n v="83.010869565217376"/>
    <n v="102.8830190936477"/>
    <n v="87.519927536231876"/>
    <n v="90.695678237114151"/>
    <n v="95.071078209829238"/>
    <n v="90.679192985329763"/>
    <n v="88.238464921538963"/>
    <n v="104.5183205037912"/>
  </r>
  <r>
    <x v="1"/>
    <x v="10"/>
    <x v="0"/>
    <x v="4"/>
    <s v="m3"/>
    <n v="4160.4166666666661"/>
    <n v="3931.990942028986"/>
    <n v="4944.8099614551375"/>
    <n v="4410.349637681159"/>
    <n v="4763.2699275362311"/>
    <n v="4287.9129510744651"/>
    <n v="4407.972826086956"/>
    <n v="4704.2425166479079"/>
    <n v="4144.1657074400227"/>
    <n v="4730.989238207605"/>
    <n v="4330.3880034646872"/>
    <n v="4160.6078477352548"/>
  </r>
  <r>
    <x v="1"/>
    <x v="10"/>
    <x v="0"/>
    <x v="5"/>
    <s v="m3"/>
    <n v="126.58514492753621"/>
    <n v="121.268115942029"/>
    <n v="126.8197821077537"/>
    <n v="131.33152173913041"/>
    <n v="124.1213768115942"/>
    <n v="130.1870889654007"/>
    <n v="130.71557971014491"/>
    <n v="134.06533703577639"/>
    <n v="140.71687089701149"/>
    <n v="139.80123229208979"/>
    <n v="134.5765378029613"/>
    <n v="148.47680969282919"/>
  </r>
  <r>
    <x v="1"/>
    <x v="10"/>
    <x v="0"/>
    <x v="6"/>
    <s v="m3"/>
    <n v="365.84963768115938"/>
    <n v="338.231884057971"/>
    <n v="595.97721565269876"/>
    <n v="387.41123188405788"/>
    <n v="416.84239130434781"/>
    <n v="412.69999497483701"/>
    <n v="358.17934782608688"/>
    <n v="447.5877382540977"/>
    <n v="373.45227560845512"/>
    <n v="412.88685964321928"/>
    <n v="389.43121665473382"/>
    <n v="388.22060233882559"/>
  </r>
  <r>
    <x v="1"/>
    <x v="10"/>
    <x v="1"/>
    <x v="7"/>
    <s v="m3"/>
    <n v="1473.003623188406"/>
    <n v="1314.170289855072"/>
    <n v="1555.994870132148"/>
    <n v="1222.224637681159"/>
    <n v="1466.777173913043"/>
    <n v="1353.6702365097999"/>
    <n v="1428.554347826087"/>
    <n v="1596.5275926480249"/>
    <n v="1495.589328330499"/>
    <n v="1479.473458183958"/>
    <n v="1518.6398883808099"/>
    <n v="1519.9355944118061"/>
  </r>
  <r>
    <x v="1"/>
    <x v="10"/>
    <x v="1"/>
    <x v="8"/>
    <s v="m3"/>
    <n v="849.2047101449275"/>
    <n v="741.606884057971"/>
    <n v="879.64166137851555"/>
    <n v="713.51268115942025"/>
    <n v="871.68840579710127"/>
    <n v="805.35316414201191"/>
    <n v="820.65942028985501"/>
    <n v="854.28133026189562"/>
    <n v="880.03862896581597"/>
    <n v="916.37310093731548"/>
    <n v="869.11822975718349"/>
    <n v="886.74823014142657"/>
  </r>
  <r>
    <x v="1"/>
    <x v="10"/>
    <x v="1"/>
    <x v="9"/>
    <s v="m3"/>
    <n v="8928.9692028985501"/>
    <n v="8431.559782608696"/>
    <n v="9371.8524114301727"/>
    <n v="7819.4311594202891"/>
    <n v="8491.420289855072"/>
    <n v="8998.5017690273289"/>
    <n v="9126.561594202898"/>
    <n v="8975.397217386404"/>
    <n v="6761.2716211983015"/>
    <n v="7143.266561092033"/>
    <n v="7357.3996289779752"/>
    <n v="6965.8472079278145"/>
  </r>
  <r>
    <x v="1"/>
    <x v="10"/>
    <x v="1"/>
    <x v="10"/>
    <s v="m3"/>
    <n v="1884.773550724638"/>
    <n v="1729.458333333333"/>
    <n v="2104.412977375318"/>
    <n v="1746.721014492754"/>
    <n v="1879.690217391304"/>
    <n v="1943.994551063181"/>
    <n v="2004.519927536232"/>
    <n v="2067.6056520957532"/>
    <n v="1837.442724929329"/>
    <n v="1967.23275018956"/>
    <n v="1872.409395760887"/>
    <n v="1719.0674147894119"/>
  </r>
  <r>
    <x v="1"/>
    <x v="10"/>
    <x v="1"/>
    <x v="11"/>
    <s v="m3"/>
    <n v="1634.684782608696"/>
    <n v="1481.083333333333"/>
    <n v="1738.0916833054821"/>
    <n v="1488.936594202899"/>
    <n v="1727.028985507246"/>
    <n v="1650.4299638989751"/>
    <n v="1757.277173913043"/>
    <n v="1816.2531180246549"/>
    <n v="1817.547052105072"/>
    <n v="1765.5715437940951"/>
    <n v="1653.192549348646"/>
    <n v="1643.4724469296959"/>
  </r>
  <r>
    <x v="1"/>
    <x v="10"/>
    <x v="1"/>
    <x v="12"/>
    <s v="m3"/>
    <n v="6683.0163043478251"/>
    <n v="6333.1105072463761"/>
    <n v="7987.0390600655019"/>
    <n v="6510.7355072463761"/>
    <n v="7485.9311594202891"/>
    <n v="6829.036322060766"/>
    <n v="7384.472826086956"/>
    <n v="7950.0830426409939"/>
    <n v="7482.957524456956"/>
    <n v="7568.0280549968584"/>
    <n v="7491.7890460053959"/>
    <n v="7300.0295625060353"/>
  </r>
  <r>
    <x v="1"/>
    <x v="10"/>
    <x v="1"/>
    <x v="13"/>
    <s v="m3"/>
    <n v="1072.646739130435"/>
    <n v="829.06521739130437"/>
    <n v="1014.575792717679"/>
    <n v="961.82789855072463"/>
    <n v="1027.33152173913"/>
    <n v="1060.183896103817"/>
    <n v="1004.327898550725"/>
    <n v="1123.771730056254"/>
    <n v="1060.933528340468"/>
    <n v="1215.130184129257"/>
    <n v="1120.960760272571"/>
    <n v="1116.0049757751431"/>
  </r>
  <r>
    <x v="1"/>
    <x v="10"/>
    <x v="1"/>
    <x v="14"/>
    <s v="m3"/>
    <n v="1278.860507246377"/>
    <n v="1115.018115942029"/>
    <n v="1325.1193170900719"/>
    <n v="1160.528985507246"/>
    <n v="1301.876811594203"/>
    <n v="1376.938495814383"/>
    <n v="1293.351449275362"/>
    <n v="1228.9482850195241"/>
    <n v="1918.687539289866"/>
    <n v="1359.7620745587351"/>
    <n v="1338.113809807274"/>
    <n v="1196.10511562946"/>
  </r>
  <r>
    <x v="1"/>
    <x v="10"/>
    <x v="1"/>
    <x v="15"/>
    <s v="m3"/>
    <n v="8619.375"/>
    <n v="7830.8931159420281"/>
    <n v="10109.056076541179"/>
    <n v="8277.0688405797082"/>
    <n v="8844.0072463768101"/>
    <n v="8216.6556361440526"/>
    <n v="9109.322463768116"/>
    <n v="9622.0419317709584"/>
    <n v="9237.4101430327137"/>
    <n v="9228.0828355366139"/>
    <n v="8852.2900527323636"/>
    <n v="8814.00369723115"/>
  </r>
  <r>
    <x v="1"/>
    <x v="10"/>
    <x v="2"/>
    <x v="16"/>
    <s v="m3"/>
    <n v="28274.447463768109"/>
    <n v="28762.51268115942"/>
    <n v="34470.898904455818"/>
    <n v="27991.016304347821"/>
    <n v="33286.739130434777"/>
    <n v="34570.040716592339"/>
    <n v="34657.130434782608"/>
    <n v="34746.699530187347"/>
    <n v="31594.089420211989"/>
    <n v="31332.733361149629"/>
    <n v="31591.782294753219"/>
    <n v="28731.310604798069"/>
  </r>
  <r>
    <x v="1"/>
    <x v="10"/>
    <x v="2"/>
    <x v="17"/>
    <s v="m3"/>
    <n v="3705.528985507246"/>
    <n v="3164.346014492754"/>
    <n v="3919.9942810521461"/>
    <n v="3539.661231884058"/>
    <n v="8740.838768115942"/>
    <n v="3729.2224561734638"/>
    <n v="8742.0525362318822"/>
    <n v="3441.5263216446142"/>
    <n v="4093.115060754435"/>
    <n v="3965.5051459915148"/>
    <n v="3724.9874392445222"/>
    <n v="3456.1334387943612"/>
  </r>
  <r>
    <x v="1"/>
    <x v="10"/>
    <x v="2"/>
    <x v="18"/>
    <s v="m3"/>
    <n v="14805.0615942029"/>
    <n v="13660.54166666667"/>
    <n v="16566.076131285809"/>
    <n v="14703.67210144927"/>
    <n v="17385.545289855068"/>
    <n v="16969.50000109509"/>
    <n v="17384.644927536228"/>
    <n v="18121.257983346681"/>
    <n v="17390.908051972659"/>
    <n v="16512.583045843341"/>
    <n v="16012.17228058496"/>
    <n v="16246.74607399828"/>
  </r>
  <r>
    <x v="1"/>
    <x v="10"/>
    <x v="2"/>
    <x v="19"/>
    <s v="m3"/>
    <n v="96564.829710144928"/>
    <n v="93465.717391304337"/>
    <n v="114071.4230552899"/>
    <n v="96414.278985507233"/>
    <n v="112152.4927536232"/>
    <n v="113232.1750010432"/>
    <n v="113096.09239130429"/>
    <n v="122005.7699649892"/>
    <n v="108412.50618293531"/>
    <n v="109919.03047137579"/>
    <n v="109710.8209576357"/>
    <n v="98184.232496824901"/>
  </r>
  <r>
    <x v="1"/>
    <x v="10"/>
    <x v="3"/>
    <x v="20"/>
    <s v="m3"/>
    <n v="27501.271739130429"/>
    <n v="27127.3152173913"/>
    <n v="32799.05269191377"/>
    <n v="28768.20289855072"/>
    <n v="33935.358695652169"/>
    <n v="36427.746074107141"/>
    <n v="34349.385869565209"/>
    <n v="37406.169827789323"/>
    <n v="32722.738188172039"/>
    <n v="33857.563209220243"/>
    <n v="33328.790441670433"/>
    <n v="29174.943696623319"/>
  </r>
  <r>
    <x v="1"/>
    <x v="10"/>
    <x v="3"/>
    <x v="21"/>
    <s v="m3"/>
    <n v="19081.896739130429"/>
    <n v="18329.23550724638"/>
    <n v="22825.187874336982"/>
    <n v="19863.179347826081"/>
    <n v="23126.82427536232"/>
    <n v="22991.531543747129"/>
    <n v="24014.980072463761"/>
    <n v="23848.09066564915"/>
    <n v="21173.143914151118"/>
    <n v="22639.136698778999"/>
    <n v="21851.261478375211"/>
    <n v="19535.453805276251"/>
  </r>
  <r>
    <x v="1"/>
    <x v="10"/>
    <x v="3"/>
    <x v="22"/>
    <s v="m3"/>
    <n v="19711.97463768116"/>
    <n v="19456.733695652169"/>
    <n v="25536.00781220452"/>
    <n v="22964.51268115942"/>
    <n v="27887.282608695648"/>
    <n v="28385.32660086692"/>
    <n v="28489.443840579708"/>
    <n v="28556.90920713736"/>
    <n v="24403.501472975418"/>
    <n v="25534.89399735492"/>
    <n v="24701.936762425899"/>
    <n v="20590.81099670945"/>
  </r>
  <r>
    <x v="1"/>
    <x v="10"/>
    <x v="4"/>
    <x v="23"/>
    <s v="m3"/>
    <n v="2572.385869565217"/>
    <n v="2565.230072463768"/>
    <n v="2931.5341374677369"/>
    <n v="2250.985507246377"/>
    <n v="2605.563405797101"/>
    <n v="2738.2086964927362"/>
    <n v="3152.027173913043"/>
    <n v="3184.9961085479099"/>
    <n v="2777.899477563511"/>
    <n v="2887.8622725689902"/>
    <n v="2793.5446678126082"/>
    <n v="2575.167810807322"/>
  </r>
  <r>
    <x v="1"/>
    <x v="10"/>
    <x v="4"/>
    <x v="24"/>
    <s v="m3"/>
    <n v="3728.554347826087"/>
    <n v="4316.0597826086951"/>
    <n v="4292.9794282276662"/>
    <n v="2977.724637681159"/>
    <n v="3643.268115942029"/>
    <n v="3618.1906843447432"/>
    <n v="3735.222826086956"/>
    <n v="3832.061398772315"/>
    <n v="3710.1514366516112"/>
    <n v="3796.9556517069268"/>
    <n v="3833.4373236052338"/>
    <n v="3626.490645866957"/>
  </r>
  <r>
    <x v="1"/>
    <x v="10"/>
    <x v="4"/>
    <x v="25"/>
    <s v="m3"/>
    <n v="15154.78442028985"/>
    <n v="15563.03623188406"/>
    <n v="17706.992752313621"/>
    <n v="14695.88224637681"/>
    <n v="16222.03079710145"/>
    <n v="16089.70065611332"/>
    <n v="16830.26449275362"/>
    <n v="16929.89267298676"/>
    <n v="15484.84386860103"/>
    <n v="15350.945983244501"/>
    <n v="15004.987820391851"/>
    <n v="15332.001994490871"/>
  </r>
  <r>
    <x v="1"/>
    <x v="10"/>
    <x v="4"/>
    <x v="26"/>
    <s v="m3"/>
    <n v="4538.31884057971"/>
    <n v="4438.1431159420281"/>
    <n v="4821.2649958176553"/>
    <n v="8508.6612318840562"/>
    <n v="4766.1286231884051"/>
    <n v="4573.369575713803"/>
    <n v="4854.9710144927531"/>
    <n v="4584.3670472612948"/>
    <n v="5230.7666156647829"/>
    <n v="4209.158805097376"/>
    <n v="4095.0494293074421"/>
    <n v="4454.9372859252362"/>
  </r>
  <r>
    <x v="0"/>
    <x v="11"/>
    <x v="0"/>
    <x v="0"/>
    <s v="m3"/>
    <n v="7145.731884057971"/>
    <n v="6590.4184782608691"/>
    <n v="7456.927536231884"/>
    <n v="6969.621376811594"/>
    <n v="6498.2699275362311"/>
    <n v="8344.93115942029"/>
    <n v="6889.849637681159"/>
    <n v="7329.152173913043"/>
    <n v="6624.646739130435"/>
    <n v="7053.95652173913"/>
    <n v="7025.33152173913"/>
    <n v="7256.222826086956"/>
  </r>
  <r>
    <x v="0"/>
    <x v="11"/>
    <x v="0"/>
    <x v="1"/>
    <s v="m3"/>
    <n v="2958.032608695652"/>
    <n v="2497.230072463768"/>
    <n v="2995.492753623188"/>
    <n v="2884.641304347826"/>
    <n v="3100.846014492754"/>
    <n v="2934.7934782608691"/>
    <n v="2903.123188405797"/>
    <n v="2960.615942028986"/>
    <n v="2788.815217391304"/>
    <n v="2993.052536231884"/>
    <n v="2961.153985507246"/>
    <n v="3044.045289855072"/>
  </r>
  <r>
    <x v="0"/>
    <x v="11"/>
    <x v="0"/>
    <x v="2"/>
    <s v="m3"/>
    <n v="12655.7518115942"/>
    <n v="11547.41304347826"/>
    <n v="12793.63224637681"/>
    <n v="12319.4384057971"/>
    <n v="12591.92572463768"/>
    <n v="12389.55253623188"/>
    <n v="12433.860507246371"/>
    <n v="12584.22826086956"/>
    <n v="12012.63949275362"/>
    <n v="11975.29891304348"/>
    <n v="12314.61594202898"/>
    <n v="12804.3097826087"/>
  </r>
  <r>
    <x v="0"/>
    <x v="11"/>
    <x v="0"/>
    <x v="3"/>
    <s v="m3"/>
    <n v="1815.2028985507241"/>
    <n v="1751.947463768116"/>
    <n v="1990.5253623188401"/>
    <n v="1932.090579710145"/>
    <n v="2109.110507246377"/>
    <n v="1964.403985507246"/>
    <n v="2084.742753623188"/>
    <n v="2056.211956521739"/>
    <n v="1929.402173913043"/>
    <n v="2077.905797101449"/>
    <n v="1917.972826086956"/>
    <n v="2060.342391304348"/>
  </r>
  <r>
    <x v="0"/>
    <x v="11"/>
    <x v="0"/>
    <x v="4"/>
    <s v="m3"/>
    <n v="26930.21557971014"/>
    <n v="25457.771739130429"/>
    <n v="27893.38586956522"/>
    <n v="27417.809782608689"/>
    <n v="26348.28623188406"/>
    <n v="28037.85144927536"/>
    <n v="26045.271739130429"/>
    <n v="27775.17391304348"/>
    <n v="25640.123188405789"/>
    <n v="27354.378623188401"/>
    <n v="26201.617753623192"/>
    <n v="27012.706521739128"/>
  </r>
  <r>
    <x v="0"/>
    <x v="11"/>
    <x v="0"/>
    <x v="5"/>
    <s v="m3"/>
    <n v="2362.623188405797"/>
    <n v="2275.284420289855"/>
    <n v="2556.094202898551"/>
    <n v="2505.369565217391"/>
    <n v="2599.009057971014"/>
    <n v="2400.608695652174"/>
    <n v="2391.7934782608691"/>
    <n v="2431.860507246377"/>
    <n v="2437.860507246377"/>
    <n v="2446.590579710145"/>
    <n v="2405.1684782608691"/>
    <n v="2565.764492753623"/>
  </r>
  <r>
    <x v="0"/>
    <x v="11"/>
    <x v="0"/>
    <x v="6"/>
    <s v="m3"/>
    <n v="6154.623188405797"/>
    <n v="5866.6105072463761"/>
    <n v="6345.2210144927531"/>
    <n v="6359.6014492753611"/>
    <n v="4797.38768115942"/>
    <n v="7336.9311594202891"/>
    <n v="5803.028985507246"/>
    <n v="6428.606884057971"/>
    <n v="5536.896739130435"/>
    <n v="6348.8278985507241"/>
    <n v="6131.3985507246371"/>
    <n v="6195.882246376812"/>
  </r>
  <r>
    <x v="0"/>
    <x v="11"/>
    <x v="1"/>
    <x v="7"/>
    <s v="m3"/>
    <n v="21496.206521739128"/>
    <n v="20377.556159420292"/>
    <n v="22264.697463768109"/>
    <n v="22839.07608695652"/>
    <n v="20483.54891304348"/>
    <n v="23579.22826086956"/>
    <n v="21921.66304347826"/>
    <n v="23070.5615942029"/>
    <n v="21465.291666666661"/>
    <n v="22202.70289855072"/>
    <n v="21735.579710144921"/>
    <n v="22194.92753623188"/>
  </r>
  <r>
    <x v="0"/>
    <x v="11"/>
    <x v="1"/>
    <x v="8"/>
    <s v="m3"/>
    <n v="12998.05615942029"/>
    <n v="11739.07065217391"/>
    <n v="12818.55434782609"/>
    <n v="13768.05434782609"/>
    <n v="11210.07789855072"/>
    <n v="15152.78623188406"/>
    <n v="13470.71195652174"/>
    <n v="13891.82971014493"/>
    <n v="12425.110507246371"/>
    <n v="13017.03260869565"/>
    <n v="12901.625"/>
    <n v="12707.66304347826"/>
  </r>
  <r>
    <x v="0"/>
    <x v="11"/>
    <x v="1"/>
    <x v="9"/>
    <s v="m3"/>
    <n v="34635.72463768116"/>
    <n v="32622.972826086949"/>
    <n v="35235.362318840584"/>
    <n v="36426.534420289849"/>
    <n v="35371.717391304337"/>
    <n v="38582.184782608703"/>
    <n v="37126.480072463768"/>
    <n v="39047.525362318833"/>
    <n v="35707.038043478256"/>
    <n v="37430.436594202904"/>
    <n v="35977.512681159416"/>
    <n v="35655.693840579697"/>
  </r>
  <r>
    <x v="0"/>
    <x v="11"/>
    <x v="1"/>
    <x v="10"/>
    <s v="m3"/>
    <n v="15144.79347826087"/>
    <n v="13882.41485507246"/>
    <n v="15011.59782608696"/>
    <n v="15185.80253623188"/>
    <n v="14101.30072463768"/>
    <n v="16951.78442028986"/>
    <n v="16589.79891304348"/>
    <n v="15847.97826086956"/>
    <n v="15623.36231884058"/>
    <n v="15667.70471014493"/>
    <n v="15416.141304347821"/>
    <n v="14983.0615942029"/>
  </r>
  <r>
    <x v="0"/>
    <x v="11"/>
    <x v="1"/>
    <x v="11"/>
    <s v="m3"/>
    <n v="17293.746376811589"/>
    <n v="16620.367753623192"/>
    <n v="17720.981884057968"/>
    <n v="18308.179347826081"/>
    <n v="15387.20471014493"/>
    <n v="22610.094202898548"/>
    <n v="19040.067028985501"/>
    <n v="19453.39855072464"/>
    <n v="18572.641304347821"/>
    <n v="18164.907608695648"/>
    <n v="18057.07608695652"/>
    <n v="17869.39855072464"/>
  </r>
  <r>
    <x v="0"/>
    <x v="11"/>
    <x v="1"/>
    <x v="12"/>
    <s v="m3"/>
    <n v="37306.407608695648"/>
    <n v="35497.806159420288"/>
    <n v="39625.387681159416"/>
    <n v="39955.266304347817"/>
    <n v="33845.40217391304"/>
    <n v="51209.60144927536"/>
    <n v="39996.181159420288"/>
    <n v="42497.717391304337"/>
    <n v="40833.342391304337"/>
    <n v="39818.150362318833"/>
    <n v="39268.60326086956"/>
    <n v="40591.280797101448"/>
  </r>
  <r>
    <x v="0"/>
    <x v="11"/>
    <x v="1"/>
    <x v="13"/>
    <s v="m3"/>
    <n v="13157.28985507246"/>
    <n v="12054.003623188401"/>
    <n v="13219.03804347826"/>
    <n v="12910.45833333333"/>
    <n v="11864.42572463768"/>
    <n v="14639.23913043478"/>
    <n v="13568.97644927536"/>
    <n v="14096.48731884058"/>
    <n v="12998.141304347821"/>
    <n v="13539.32608695652"/>
    <n v="13393.34239130435"/>
    <n v="13268.69927536232"/>
  </r>
  <r>
    <x v="0"/>
    <x v="11"/>
    <x v="1"/>
    <x v="14"/>
    <s v="m3"/>
    <n v="8477.266304347826"/>
    <n v="7709.3387681159411"/>
    <n v="8338.746376811594"/>
    <n v="8529.6956521739121"/>
    <n v="7549.5615942028971"/>
    <n v="9863.3967391304341"/>
    <n v="9364.847826086956"/>
    <n v="9342.5253623188401"/>
    <n v="8722.7644927536239"/>
    <n v="9347.141304347826"/>
    <n v="9151.3786231884042"/>
    <n v="9168.1358695652161"/>
  </r>
  <r>
    <x v="0"/>
    <x v="11"/>
    <x v="1"/>
    <x v="15"/>
    <s v="m3"/>
    <n v="63783.742753623177"/>
    <n v="58850.483695652169"/>
    <n v="65048.503623188401"/>
    <n v="64444.869565217377"/>
    <n v="61205.862318840584"/>
    <n v="74340.916666666657"/>
    <n v="71803.137681159409"/>
    <n v="71492.201086956513"/>
    <n v="65974.739130434769"/>
    <n v="66384.353260869568"/>
    <n v="65753.463768115937"/>
    <n v="67151.840579710144"/>
  </r>
  <r>
    <x v="0"/>
    <x v="11"/>
    <x v="2"/>
    <x v="16"/>
    <s v="m3"/>
    <n v="73316.889492753617"/>
    <n v="72578.179347826081"/>
    <n v="77045.293478260865"/>
    <n v="78005.117753623184"/>
    <n v="68726.257246376816"/>
    <n v="99246.407608695648"/>
    <n v="79113.384057970994"/>
    <n v="86067.634057970994"/>
    <n v="77353.51630434781"/>
    <n v="76547.784420289841"/>
    <n v="80021.637681159409"/>
    <n v="78221.079710144928"/>
  </r>
  <r>
    <x v="0"/>
    <x v="11"/>
    <x v="2"/>
    <x v="17"/>
    <s v="m3"/>
    <n v="17084.695652173908"/>
    <n v="16513.333333333328"/>
    <n v="17898.534420289849"/>
    <n v="18080.04891304348"/>
    <n v="18998.679347826081"/>
    <n v="20859.32427536232"/>
    <n v="19089.916666666661"/>
    <n v="19971.07789855072"/>
    <n v="19123.503623188401"/>
    <n v="18990.795289855068"/>
    <n v="18569.9365942029"/>
    <n v="18920.97644927536"/>
  </r>
  <r>
    <x v="0"/>
    <x v="11"/>
    <x v="2"/>
    <x v="18"/>
    <s v="m3"/>
    <n v="59491.693840579697"/>
    <n v="59258.70289855072"/>
    <n v="65593.739130434769"/>
    <n v="65386.786231884063"/>
    <n v="72879.228260869568"/>
    <n v="69027.84782608696"/>
    <n v="68132.820652173905"/>
    <n v="73114.088768115937"/>
    <n v="68003.592391304337"/>
    <n v="69684.427536231873"/>
    <n v="67116.599637681153"/>
    <n v="71537.820652173905"/>
  </r>
  <r>
    <x v="0"/>
    <x v="11"/>
    <x v="2"/>
    <x v="19"/>
    <s v="m3"/>
    <n v="145467.9202898551"/>
    <n v="143454.09239130441"/>
    <n v="157302.25362318839"/>
    <n v="156135.36231884061"/>
    <n v="161754.80072463769"/>
    <n v="184958.41847826081"/>
    <n v="161885.875"/>
    <n v="173275.05072463769"/>
    <n v="162502.03623188401"/>
    <n v="161012.65579710141"/>
    <n v="159495.80072463769"/>
    <n v="161383.27536231879"/>
  </r>
  <r>
    <x v="0"/>
    <x v="11"/>
    <x v="3"/>
    <x v="20"/>
    <s v="m3"/>
    <n v="42207.380434782601"/>
    <n v="40939.365942028977"/>
    <n v="44575.532608695648"/>
    <n v="45116.79891304348"/>
    <n v="42337.117753623177"/>
    <n v="56692.398550724633"/>
    <n v="47152.920289855072"/>
    <n v="49574.643115942017"/>
    <n v="45515.721014492752"/>
    <n v="46338.670289855072"/>
    <n v="45045.936594202904"/>
    <n v="43514.634057971009"/>
  </r>
  <r>
    <x v="0"/>
    <x v="11"/>
    <x v="3"/>
    <x v="21"/>
    <s v="m3"/>
    <n v="23439.375"/>
    <n v="22217.51449275362"/>
    <n v="23058.84057971014"/>
    <n v="23591.393115942032"/>
    <n v="20183.429347826081"/>
    <n v="29940.407608695648"/>
    <n v="24115.222826086949"/>
    <n v="25525.65036231884"/>
    <n v="23220.030797101441"/>
    <n v="24556.53623188406"/>
    <n v="23431.64855072464"/>
    <n v="23787.07608695652"/>
  </r>
  <r>
    <x v="0"/>
    <x v="11"/>
    <x v="3"/>
    <x v="22"/>
    <s v="m3"/>
    <n v="40077.331521739128"/>
    <n v="37199.260869565209"/>
    <n v="42838.557971014503"/>
    <n v="42582.230072463768"/>
    <n v="42620.490942028977"/>
    <n v="53281.92753623188"/>
    <n v="46635.914855072457"/>
    <n v="49888.016304347817"/>
    <n v="41137.655797101448"/>
    <n v="44592.644927536217"/>
    <n v="41555.086956521744"/>
    <n v="41467.471014492752"/>
  </r>
  <r>
    <x v="0"/>
    <x v="11"/>
    <x v="4"/>
    <x v="23"/>
    <s v="m3"/>
    <n v="11234.04710144927"/>
    <n v="10462.72826086956"/>
    <n v="11411.61594202898"/>
    <n v="11447.58514492754"/>
    <n v="9787.326086956522"/>
    <n v="15003.8097826087"/>
    <n v="11661.21376811594"/>
    <n v="12830.9365942029"/>
    <n v="11852.11413043478"/>
    <n v="11993.0615942029"/>
    <n v="11686.28623188406"/>
    <n v="11303.59057971014"/>
  </r>
  <r>
    <x v="0"/>
    <x v="11"/>
    <x v="4"/>
    <x v="24"/>
    <s v="m3"/>
    <n v="13763.06702898551"/>
    <n v="13548.5"/>
    <n v="14737.8097826087"/>
    <n v="14476.4384057971"/>
    <n v="11560.84057971014"/>
    <n v="19229.047101449269"/>
    <n v="14336.07971014493"/>
    <n v="15248.26268115942"/>
    <n v="13642.11775362319"/>
    <n v="14629.51268115942"/>
    <n v="14131.873188405791"/>
    <n v="14583.253623188401"/>
  </r>
  <r>
    <x v="0"/>
    <x v="11"/>
    <x v="4"/>
    <x v="25"/>
    <s v="m3"/>
    <n v="30305.82427536232"/>
    <n v="28720.795289855068"/>
    <n v="30546.155797101441"/>
    <n v="29973.36050724638"/>
    <n v="24211.76449275362"/>
    <n v="39243.233695652169"/>
    <n v="29543.01449275362"/>
    <n v="30755.97644927536"/>
    <n v="29135.76268115942"/>
    <n v="29918.48731884058"/>
    <n v="30461.233695652169"/>
    <n v="30588.831521739128"/>
  </r>
  <r>
    <x v="0"/>
    <x v="11"/>
    <x v="4"/>
    <x v="26"/>
    <s v="m3"/>
    <n v="8948.3931159420281"/>
    <n v="9151.367753623188"/>
    <n v="10294.15398550725"/>
    <n v="10196.51449275362"/>
    <n v="8286.6467391304341"/>
    <n v="11788.22644927536"/>
    <n v="9687.085144927536"/>
    <n v="10259.70833333333"/>
    <n v="9897.4528985507241"/>
    <n v="9338.1358695652161"/>
    <n v="9999.3768115942021"/>
    <n v="9955.1576086956502"/>
  </r>
  <r>
    <x v="1"/>
    <x v="11"/>
    <x v="0"/>
    <x v="0"/>
    <s v="m3"/>
    <n v="573.00905797101439"/>
    <n v="576.5"/>
    <n v="583.41123188405788"/>
    <n v="591.570652173913"/>
    <n v="531.51811594202889"/>
    <n v="611.66485507246375"/>
    <n v="607.5797101449275"/>
    <n v="641.04891304347814"/>
    <n v="560.09057971014488"/>
    <n v="638.09601449275351"/>
    <n v="632.66123188405788"/>
    <n v="577.17753623188401"/>
  </r>
  <r>
    <x v="1"/>
    <x v="11"/>
    <x v="0"/>
    <x v="1"/>
    <s v="m3"/>
    <n v="161.61231884057969"/>
    <n v="131.75181159420291"/>
    <n v="137.606884057971"/>
    <n v="143.61231884057969"/>
    <n v="160.62681159420291"/>
    <n v="144.16847826086951"/>
    <n v="165.05253623188401"/>
    <n v="152.15760869565219"/>
    <n v="137.1159420289855"/>
    <n v="146.89673913043481"/>
    <n v="154.68115942028979"/>
    <n v="131.89855072463769"/>
  </r>
  <r>
    <x v="1"/>
    <x v="11"/>
    <x v="0"/>
    <x v="2"/>
    <s v="m3"/>
    <n v="2136.384057971014"/>
    <n v="2063.717391304348"/>
    <n v="2248.170289855072"/>
    <n v="2358.271739130435"/>
    <n v="2544.5"/>
    <n v="2177.117753623188"/>
    <n v="2429.106884057971"/>
    <n v="2528.730072463768"/>
    <n v="2186.929347826087"/>
    <n v="2455.074275362319"/>
    <n v="2274.719202898551"/>
    <n v="2250.217391304348"/>
  </r>
  <r>
    <x v="1"/>
    <x v="11"/>
    <x v="0"/>
    <x v="3"/>
    <s v="m3"/>
    <n v="81.135869565217376"/>
    <n v="85.817028985507235"/>
    <n v="105.4311594202898"/>
    <n v="90.983695652173907"/>
    <n v="104.5235507246377"/>
    <n v="94.952898550724626"/>
    <n v="105.7626811594203"/>
    <n v="118.2028985507246"/>
    <n v="102.86775362318841"/>
    <n v="106.0471014492754"/>
    <n v="103.8224637681159"/>
    <n v="115.0797101449275"/>
  </r>
  <r>
    <x v="1"/>
    <x v="11"/>
    <x v="0"/>
    <x v="4"/>
    <s v="m3"/>
    <n v="4353.295289855072"/>
    <n v="4014.516304347826"/>
    <n v="4590.903985507246"/>
    <n v="4653.077898550725"/>
    <n v="4208.639492753623"/>
    <n v="4907.69384057971"/>
    <n v="4691.300724637681"/>
    <n v="4547.385869565217"/>
    <n v="4183.7916666666661"/>
    <n v="4297.599637681159"/>
    <n v="4158.297101449275"/>
    <n v="4066.286231884058"/>
  </r>
  <r>
    <x v="1"/>
    <x v="11"/>
    <x v="0"/>
    <x v="5"/>
    <s v="m3"/>
    <n v="142.81702898550719"/>
    <n v="127.2644927536232"/>
    <n v="140.7789855072464"/>
    <n v="141.8478260869565"/>
    <n v="147.60869565217391"/>
    <n v="141.68478260869571"/>
    <n v="153.81340579710141"/>
    <n v="143.41485507246381"/>
    <n v="125.6702898550725"/>
    <n v="139.08514492753619"/>
    <n v="145.95108695652169"/>
    <n v="139.75543478260869"/>
  </r>
  <r>
    <x v="1"/>
    <x v="11"/>
    <x v="0"/>
    <x v="6"/>
    <s v="m3"/>
    <n v="390.088768115942"/>
    <n v="426.71557971014488"/>
    <n v="505.80978260869563"/>
    <n v="504.59239130434781"/>
    <n v="329.94927536231882"/>
    <n v="466.92210144927532"/>
    <n v="413.52717391304338"/>
    <n v="583.96195652173913"/>
    <n v="405.44021739130432"/>
    <n v="440.71557971014488"/>
    <n v="470.35507246376812"/>
    <n v="427.69202898550719"/>
  </r>
  <r>
    <x v="1"/>
    <x v="11"/>
    <x v="1"/>
    <x v="7"/>
    <s v="m3"/>
    <n v="1504.552536231884"/>
    <n v="1394.038043478261"/>
    <n v="1662.777173913043"/>
    <n v="1780.0778985507241"/>
    <n v="1706.034420289855"/>
    <n v="1697.467391304348"/>
    <n v="1958.342391304348"/>
    <n v="2460.711956521739"/>
    <n v="1446.123188405797"/>
    <n v="1837.528985507246"/>
    <n v="1858.20652173913"/>
    <n v="1731.163043478261"/>
  </r>
  <r>
    <x v="1"/>
    <x v="11"/>
    <x v="1"/>
    <x v="8"/>
    <s v="m3"/>
    <n v="933.70652173913038"/>
    <n v="825.28442028985501"/>
    <n v="905.48913043478251"/>
    <n v="850.23369565217388"/>
    <n v="814.22463768115927"/>
    <n v="940.50362318840575"/>
    <n v="982.71557971014488"/>
    <n v="1047.735507246377"/>
    <n v="947.195652173913"/>
    <n v="968.58876811594189"/>
    <n v="1022.152173913043"/>
    <n v="915.3297101449275"/>
  </r>
  <r>
    <x v="1"/>
    <x v="11"/>
    <x v="1"/>
    <x v="9"/>
    <s v="m3"/>
    <n v="5996.655797101449"/>
    <n v="5922.224637681159"/>
    <n v="5824.0960144927531"/>
    <n v="6333.802536231884"/>
    <n v="8536.8768115942039"/>
    <n v="7578.355072463768"/>
    <n v="8123.2572463768101"/>
    <n v="8076.8115942028971"/>
    <n v="6661.6268115942021"/>
    <n v="6813.7572463768101"/>
    <n v="6371.829710144927"/>
    <n v="5052.222826086956"/>
  </r>
  <r>
    <x v="1"/>
    <x v="11"/>
    <x v="1"/>
    <x v="10"/>
    <s v="m3"/>
    <n v="1972.032608695652"/>
    <n v="1661.432971014493"/>
    <n v="2034.9528985507241"/>
    <n v="1883.264492753623"/>
    <n v="1879.561594202899"/>
    <n v="2051.275362318841"/>
    <n v="1935.25"/>
    <n v="2230.342391304348"/>
    <n v="1935.789855072464"/>
    <n v="1993.860507246377"/>
    <n v="1901.996376811594"/>
    <n v="1873.478260869565"/>
  </r>
  <r>
    <x v="1"/>
    <x v="11"/>
    <x v="1"/>
    <x v="11"/>
    <s v="m3"/>
    <n v="1677.461956521739"/>
    <n v="1537.826086956522"/>
    <n v="1834.98731884058"/>
    <n v="1650.98731884058"/>
    <n v="1631.70652173913"/>
    <n v="1894.813405797101"/>
    <n v="1882.478260869565"/>
    <n v="1945.481884057971"/>
    <n v="1761.052536231884"/>
    <n v="1900.090579710145"/>
    <n v="1642.489130434783"/>
    <n v="1594.842391304348"/>
  </r>
  <r>
    <x v="1"/>
    <x v="11"/>
    <x v="1"/>
    <x v="12"/>
    <s v="m3"/>
    <n v="7592.2119565217381"/>
    <n v="6727.097826086956"/>
    <n v="7496.425724637681"/>
    <n v="7251.173913043478"/>
    <n v="6610.7264492753611"/>
    <n v="8310.54347826087"/>
    <n v="8056.5887681159411"/>
    <n v="8156.9637681159411"/>
    <n v="6982.6014492753611"/>
    <n v="7629.6394927536221"/>
    <n v="7306.9311594202891"/>
    <n v="6431.9782608695641"/>
  </r>
  <r>
    <x v="1"/>
    <x v="11"/>
    <x v="1"/>
    <x v="13"/>
    <s v="m3"/>
    <n v="1194.519927536232"/>
    <n v="1030.489130434783"/>
    <n v="1220.405797101449"/>
    <n v="1131.663043478261"/>
    <n v="771.53623188405788"/>
    <n v="954.25543478260863"/>
    <n v="1084.76268115942"/>
    <n v="1420.606884057971"/>
    <n v="1123.086956521739"/>
    <n v="1288.135869565217"/>
    <n v="1239.817028985507"/>
    <n v="1024.126811594203"/>
  </r>
  <r>
    <x v="1"/>
    <x v="11"/>
    <x v="1"/>
    <x v="14"/>
    <s v="m3"/>
    <n v="1389.865942028985"/>
    <n v="1223.757246376812"/>
    <n v="1357.628623188406"/>
    <n v="2671.445652173913"/>
    <n v="1497.744565217391"/>
    <n v="1658.25"/>
    <n v="2251.552536231884"/>
    <n v="1812.074275362319"/>
    <n v="2290.085144927536"/>
    <n v="1793.153985507246"/>
    <n v="2235.264492753623"/>
    <n v="1078.471014492754"/>
  </r>
  <r>
    <x v="1"/>
    <x v="11"/>
    <x v="1"/>
    <x v="15"/>
    <s v="m3"/>
    <n v="9145.641304347826"/>
    <n v="8091.010869565217"/>
    <n v="10490.38586956522"/>
    <n v="9164.8278985507241"/>
    <n v="8177.1811594202891"/>
    <n v="9435.6123188405782"/>
    <n v="9343.1286231884042"/>
    <n v="10343.40579710145"/>
    <n v="8893.8315217391282"/>
    <n v="9855.9873188405782"/>
    <n v="9307.6105072463761"/>
    <n v="8309.907608695652"/>
  </r>
  <r>
    <x v="1"/>
    <x v="11"/>
    <x v="2"/>
    <x v="16"/>
    <s v="m3"/>
    <n v="31017.382246376808"/>
    <n v="28545.047101449269"/>
    <n v="32309.83695652174"/>
    <n v="31907.068840579708"/>
    <n v="28290.875"/>
    <n v="36993.407608695648"/>
    <n v="34764.84963768116"/>
    <n v="37309.021739130432"/>
    <n v="31148.554347826081"/>
    <n v="32899.663043478256"/>
    <n v="30997.159420289849"/>
    <n v="27300.432971014488"/>
  </r>
  <r>
    <x v="1"/>
    <x v="11"/>
    <x v="2"/>
    <x v="17"/>
    <s v="m3"/>
    <n v="3873.119565217391"/>
    <n v="3524.847826086956"/>
    <n v="3576.115942028986"/>
    <n v="3671.440217391304"/>
    <n v="3901.742753623188"/>
    <n v="3931.4891304347821"/>
    <n v="4070.201086956522"/>
    <n v="4235.764492753623"/>
    <n v="3769.021739130435"/>
    <n v="4070.596014492754"/>
    <n v="4000.231884057971"/>
    <n v="3565.3985507246371"/>
  </r>
  <r>
    <x v="1"/>
    <x v="11"/>
    <x v="2"/>
    <x v="18"/>
    <s v="m3"/>
    <n v="15558.76449275362"/>
    <n v="14131.11775362319"/>
    <n v="16013.28985507246"/>
    <n v="15620.53804347826"/>
    <n v="15929.81702898551"/>
    <n v="16913.521739130429"/>
    <n v="16627.182971014488"/>
    <n v="18599.58514492754"/>
    <n v="15933.23731884058"/>
    <n v="17586.030797101452"/>
    <n v="16053.78260869565"/>
    <n v="14988.20108695652"/>
  </r>
  <r>
    <x v="1"/>
    <x v="11"/>
    <x v="2"/>
    <x v="19"/>
    <s v="m3"/>
    <n v="101490.3152173913"/>
    <n v="98017.106884057968"/>
    <n v="109613.49818840581"/>
    <n v="107156.2608695652"/>
    <n v="100930.87681159419"/>
    <n v="111537.0634057971"/>
    <n v="109859.41847826089"/>
    <n v="120175.7192028985"/>
    <n v="103240.62681159419"/>
    <n v="113753.8297101449"/>
    <n v="104840.63405797099"/>
    <n v="90697.01630434781"/>
  </r>
  <r>
    <x v="1"/>
    <x v="11"/>
    <x v="3"/>
    <x v="20"/>
    <s v="m3"/>
    <n v="29782.53804347826"/>
    <n v="29170.367753623192"/>
    <n v="32443.358695652169"/>
    <n v="32324.53985507246"/>
    <n v="29019.420289855068"/>
    <n v="37840.356884057968"/>
    <n v="35985.630434782608"/>
    <n v="39136.346014492752"/>
    <n v="32843.713768115937"/>
    <n v="35788.195652173898"/>
    <n v="32906.815217391297"/>
    <n v="26625.820652173908"/>
  </r>
  <r>
    <x v="1"/>
    <x v="11"/>
    <x v="3"/>
    <x v="21"/>
    <s v="m3"/>
    <n v="19755.08514492754"/>
    <n v="19568.391304347821"/>
    <n v="21798.403985507251"/>
    <n v="20955.48550724638"/>
    <n v="18141.416666666661"/>
    <n v="25632.82427536232"/>
    <n v="23964.72644927536"/>
    <n v="26001.746376811589"/>
    <n v="21510.96557971014"/>
    <n v="23784.83876811594"/>
    <n v="22107.72826086956"/>
    <n v="19016.280797101452"/>
  </r>
  <r>
    <x v="1"/>
    <x v="11"/>
    <x v="3"/>
    <x v="22"/>
    <s v="m3"/>
    <n v="20830.53985507246"/>
    <n v="20258.083333333328"/>
    <n v="24273.01449275362"/>
    <n v="24542.253623188401"/>
    <n v="23566.318840579708"/>
    <n v="30956.028985507241"/>
    <n v="29702.769927536228"/>
    <n v="32319.168478260872"/>
    <n v="24960.172101449269"/>
    <n v="26625.59057971014"/>
    <n v="23615.47644927536"/>
    <n v="19942.52717391304"/>
  </r>
  <r>
    <x v="1"/>
    <x v="11"/>
    <x v="4"/>
    <x v="23"/>
    <s v="m3"/>
    <n v="2702.186594202899"/>
    <n v="2595.583333333333"/>
    <n v="3047.68115942029"/>
    <n v="2860.655797101449"/>
    <n v="2523.900362318841"/>
    <n v="3255.06884057971"/>
    <n v="3139.813405797101"/>
    <n v="3612.30615942029"/>
    <n v="3171.039855072464"/>
    <n v="3394.701086956522"/>
    <n v="3457.619565217391"/>
    <n v="2885.539855072464"/>
  </r>
  <r>
    <x v="1"/>
    <x v="11"/>
    <x v="4"/>
    <x v="24"/>
    <s v="m3"/>
    <n v="3784.56884057971"/>
    <n v="4121.782608695652"/>
    <n v="4400.402173913043"/>
    <n v="3653.146739130435"/>
    <n v="2957.268115942029"/>
    <n v="4164.045289855072"/>
    <n v="3883.014492753623"/>
    <n v="4046.086956521739"/>
    <n v="3709.630434782609"/>
    <n v="4099.606884057971"/>
    <n v="3623.820652173913"/>
    <n v="3696.695652173913"/>
  </r>
  <r>
    <x v="1"/>
    <x v="11"/>
    <x v="4"/>
    <x v="25"/>
    <s v="m3"/>
    <n v="16704.64855072464"/>
    <n v="14526.51811594203"/>
    <n v="15825.73913043478"/>
    <n v="15382.30797101449"/>
    <n v="13151.74094202898"/>
    <n v="18005.121376811589"/>
    <n v="16900.66123188406"/>
    <n v="17735.73913043478"/>
    <n v="15251.70108695652"/>
    <n v="16220.44202898551"/>
    <n v="16443.880434782612"/>
    <n v="16231.86775362319"/>
  </r>
  <r>
    <x v="1"/>
    <x v="11"/>
    <x v="4"/>
    <x v="26"/>
    <s v="m3"/>
    <n v="4690.6141304347821"/>
    <n v="4686.242753623188"/>
    <n v="4587.5869565217381"/>
    <n v="5339.3242753623181"/>
    <n v="4831.7934782608691"/>
    <n v="5727.635869565217"/>
    <n v="5273.351449275362"/>
    <n v="5422.938405797101"/>
    <n v="4950.009057971014"/>
    <n v="5235.4347826086951"/>
    <n v="5102.396739130435"/>
    <n v="5057.420289855072"/>
  </r>
  <r>
    <x v="0"/>
    <x v="12"/>
    <x v="0"/>
    <x v="0"/>
    <s v="m3"/>
    <n v="6603.1956521739121"/>
    <n v="6724.490942028985"/>
    <n v="6860.0307971014481"/>
    <n v="7035.8043478260861"/>
    <n v="7271.384057971014"/>
    <n v="6497.6286231884051"/>
    <n v="7366.170289855072"/>
    <n v="7086.295289855072"/>
    <n v="6794.9094202898541"/>
    <n v="7310.01268115942"/>
    <n v="6754.329710144927"/>
    <n v="7377.9528985507241"/>
  </r>
  <r>
    <x v="0"/>
    <x v="12"/>
    <x v="0"/>
    <x v="1"/>
    <s v="m3"/>
    <n v="2807.699275362319"/>
    <n v="2642.911231884058"/>
    <n v="2947.951086956522"/>
    <n v="2956.050724637681"/>
    <n v="3021.545289855072"/>
    <n v="2658.61231884058"/>
    <n v="3125.996376811594"/>
    <n v="2958.480072463768"/>
    <n v="2793.871376811594"/>
    <n v="3095.666666666667"/>
    <n v="2893.891304347826"/>
    <n v="3199.235507246377"/>
  </r>
  <r>
    <x v="0"/>
    <x v="12"/>
    <x v="0"/>
    <x v="2"/>
    <s v="m3"/>
    <n v="12464.21195652174"/>
    <n v="11402.79166666667"/>
    <n v="12766.41847826087"/>
    <n v="11866.92210144927"/>
    <n v="12424.3768115942"/>
    <n v="11064.016304347821"/>
    <n v="12826.90217391304"/>
    <n v="11935.54347826087"/>
    <n v="11636.05253623188"/>
    <n v="13086.25"/>
    <n v="12381.625"/>
    <n v="12712.92934782609"/>
  </r>
  <r>
    <x v="0"/>
    <x v="12"/>
    <x v="0"/>
    <x v="3"/>
    <s v="m3"/>
    <n v="1871.557971014493"/>
    <n v="1877.442028985507"/>
    <n v="1883.36231884058"/>
    <n v="2006.579710144927"/>
    <n v="2054.255434782609"/>
    <n v="1914.273550724638"/>
    <n v="2121.923913043478"/>
    <n v="2056.605072463768"/>
    <n v="1974.360507246377"/>
    <n v="2009.251811594203"/>
    <n v="1936.730072463768"/>
    <n v="2111.472826086957"/>
  </r>
  <r>
    <x v="0"/>
    <x v="12"/>
    <x v="0"/>
    <x v="4"/>
    <s v="m3"/>
    <n v="27184.309782608689"/>
    <n v="24668.769927536228"/>
    <n v="26915.7518115942"/>
    <n v="27477.657608695648"/>
    <n v="27632.594202898548"/>
    <n v="24896.108695652169"/>
    <n v="27451.971014492749"/>
    <n v="26871.954710144921"/>
    <n v="25675.271739130429"/>
    <n v="27468.259057971009"/>
    <n v="26143.608695652169"/>
    <n v="28639.068840579708"/>
  </r>
  <r>
    <x v="0"/>
    <x v="12"/>
    <x v="0"/>
    <x v="5"/>
    <s v="m3"/>
    <n v="2430.375"/>
    <n v="2355.032608695652"/>
    <n v="2465.922101449275"/>
    <n v="2541.644927536232"/>
    <n v="2570.291666666667"/>
    <n v="2441.61231884058"/>
    <n v="2536.702898550725"/>
    <n v="2470.367753623188"/>
    <n v="2430.617753623188"/>
    <n v="2558.148550724638"/>
    <n v="2419.255434782609"/>
    <n v="2718.972826086956"/>
  </r>
  <r>
    <x v="0"/>
    <x v="12"/>
    <x v="0"/>
    <x v="6"/>
    <s v="m3"/>
    <n v="6155.896739130435"/>
    <n v="5963.302536231884"/>
    <n v="6076.2934782608691"/>
    <n v="6367.3623188405791"/>
    <n v="6296.7971014492741"/>
    <n v="5882.686594202898"/>
    <n v="6198.0018115942021"/>
    <n v="6265.9782608695641"/>
    <n v="5693.536231884058"/>
    <n v="6605.4873188405791"/>
    <n v="6008.6449275362311"/>
    <n v="6505.0398550724631"/>
  </r>
  <r>
    <x v="0"/>
    <x v="12"/>
    <x v="1"/>
    <x v="7"/>
    <s v="m3"/>
    <n v="22346.72644927536"/>
    <n v="20830.25"/>
    <n v="21836.206521739128"/>
    <n v="22736.38586956522"/>
    <n v="22446.91123188406"/>
    <n v="20833.871376811589"/>
    <n v="23124.769927536228"/>
    <n v="22323.007246376808"/>
    <n v="21483.143115942032"/>
    <n v="22352.86231884058"/>
    <n v="21109.55253623188"/>
    <n v="23132.291666666661"/>
  </r>
  <r>
    <x v="0"/>
    <x v="12"/>
    <x v="1"/>
    <x v="8"/>
    <s v="m3"/>
    <n v="13379.49637681159"/>
    <n v="12357.36775362319"/>
    <n v="12865.5597826087"/>
    <n v="13433.23731884058"/>
    <n v="13817.80797101449"/>
    <n v="12497.94202898551"/>
    <n v="13898.84420289855"/>
    <n v="13460.6847826087"/>
    <n v="12774.003623188401"/>
    <n v="13198.63043478261"/>
    <n v="12589.25"/>
    <n v="13561.42934782609"/>
  </r>
  <r>
    <x v="0"/>
    <x v="12"/>
    <x v="1"/>
    <x v="9"/>
    <s v="m3"/>
    <n v="36665.663043478256"/>
    <n v="33755.733695652169"/>
    <n v="35397.333333333328"/>
    <n v="36479.92572463768"/>
    <n v="38314.789855072457"/>
    <n v="35354.505434782608"/>
    <n v="38852.697463768112"/>
    <n v="38516.592391304337"/>
    <n v="36517.519927536217"/>
    <n v="38072.201086956513"/>
    <n v="35860.221014492752"/>
    <n v="38431.510869565209"/>
  </r>
  <r>
    <x v="0"/>
    <x v="12"/>
    <x v="1"/>
    <x v="10"/>
    <s v="m3"/>
    <n v="15226.27173913043"/>
    <n v="14068.34239130435"/>
    <n v="14449.653985507241"/>
    <n v="14969.09601449275"/>
    <n v="15601.59782608696"/>
    <n v="14816.36956521739"/>
    <n v="16288.22826086956"/>
    <n v="15811.95471014493"/>
    <n v="15740.92028985507"/>
    <n v="16256.52536231884"/>
    <n v="14778.01086956522"/>
    <n v="16107.89855072464"/>
  </r>
  <r>
    <x v="0"/>
    <x v="12"/>
    <x v="1"/>
    <x v="11"/>
    <s v="m3"/>
    <n v="18041.597826086949"/>
    <n v="17076.143115942032"/>
    <n v="17721.51268115942"/>
    <n v="18057.847826086949"/>
    <n v="18869.384057971009"/>
    <n v="17873.041666666661"/>
    <n v="20354.41123188406"/>
    <n v="19621.094202898548"/>
    <n v="19169.481884057968"/>
    <n v="19586.128623188401"/>
    <n v="18095.34057971014"/>
    <n v="19155.05253623188"/>
  </r>
  <r>
    <x v="0"/>
    <x v="12"/>
    <x v="1"/>
    <x v="12"/>
    <s v="m3"/>
    <n v="38182.630434782601"/>
    <n v="36846.878623188408"/>
    <n v="38447.684782608703"/>
    <n v="39032.746376811592"/>
    <n v="41105.862318840584"/>
    <n v="38724.713768115937"/>
    <n v="43479.231884057968"/>
    <n v="42100.668478260857"/>
    <n v="40398.980072463768"/>
    <n v="41928.364130434777"/>
    <n v="38754.480072463768"/>
    <n v="41555.153985507241"/>
  </r>
  <r>
    <x v="0"/>
    <x v="12"/>
    <x v="1"/>
    <x v="13"/>
    <s v="m3"/>
    <n v="13016.4384057971"/>
    <n v="11734.7481884058"/>
    <n v="12610.72463768116"/>
    <n v="12348.88405797101"/>
    <n v="13434.51811594203"/>
    <n v="12689.766304347821"/>
    <n v="14375.1847826087"/>
    <n v="14522.36413043478"/>
    <n v="13445.6865942029"/>
    <n v="14015.79891304348"/>
    <n v="13157.13949275362"/>
    <n v="14041.375"/>
  </r>
  <r>
    <x v="0"/>
    <x v="12"/>
    <x v="1"/>
    <x v="14"/>
    <s v="m3"/>
    <n v="8834.51268115942"/>
    <n v="7966.3623188405791"/>
    <n v="8580.7717391304341"/>
    <n v="8732.782608695652"/>
    <n v="8880.1304347826081"/>
    <n v="8946.5670289855061"/>
    <n v="10036.96557971014"/>
    <n v="9919.6594202898541"/>
    <n v="9219.2373188405782"/>
    <n v="9638.6123188405782"/>
    <n v="8968.3043478260861"/>
    <n v="9407.4547101449261"/>
  </r>
  <r>
    <x v="0"/>
    <x v="12"/>
    <x v="1"/>
    <x v="15"/>
    <s v="m3"/>
    <n v="64589.067028985497"/>
    <n v="59229.17391304348"/>
    <n v="61386.869565217377"/>
    <n v="64685.719202898537"/>
    <n v="67419.081521739121"/>
    <n v="65743.121376811585"/>
    <n v="75139.19927536232"/>
    <n v="74573.764492753617"/>
    <n v="68646.280797101441"/>
    <n v="72082.605072463761"/>
    <n v="65686.374999999985"/>
    <n v="71050.153985507233"/>
  </r>
  <r>
    <x v="0"/>
    <x v="12"/>
    <x v="2"/>
    <x v="16"/>
    <s v="m3"/>
    <n v="73567.492753623184"/>
    <n v="70683.288043478256"/>
    <n v="73784.896739130418"/>
    <n v="76292.777173913026"/>
    <n v="80473.784420289841"/>
    <n v="75805.34782608696"/>
    <n v="85298.940217391297"/>
    <n v="81275.20289855072"/>
    <n v="73503.762681159409"/>
    <n v="78598.119565217392"/>
    <n v="74768.563405797089"/>
    <n v="81448.432971014481"/>
  </r>
  <r>
    <x v="0"/>
    <x v="12"/>
    <x v="2"/>
    <x v="17"/>
    <s v="m3"/>
    <n v="16843.969202898548"/>
    <n v="16104.86231884058"/>
    <n v="16557.668478260872"/>
    <n v="17767.630434782601"/>
    <n v="18612.875"/>
    <n v="17173.634057971009"/>
    <n v="19691.793478260872"/>
    <n v="19212.719202898548"/>
    <n v="18062.003623188401"/>
    <n v="19045.347826086949"/>
    <n v="17879.778985507251"/>
    <n v="19216.317028985501"/>
  </r>
  <r>
    <x v="0"/>
    <x v="12"/>
    <x v="2"/>
    <x v="18"/>
    <s v="m3"/>
    <n v="57027.141304347817"/>
    <n v="59518.619565217377"/>
    <n v="62799.121376811578"/>
    <n v="64619.159420289849"/>
    <n v="68336.583333333328"/>
    <n v="65560.72644927536"/>
    <n v="73663.826086956513"/>
    <n v="72934.681159420288"/>
    <n v="66967.545289855072"/>
    <n v="69475.47282608696"/>
    <n v="66143.496376811585"/>
    <n v="74294.159420289841"/>
  </r>
  <r>
    <x v="0"/>
    <x v="12"/>
    <x v="2"/>
    <x v="19"/>
    <s v="m3"/>
    <n v="138044.7789855072"/>
    <n v="140556.38405797101"/>
    <n v="152603.1014492753"/>
    <n v="155969.2282608696"/>
    <n v="162360.23369565219"/>
    <n v="157033.5289855072"/>
    <n v="179198.1394927536"/>
    <n v="173330.17391304349"/>
    <n v="158600.20652173911"/>
    <n v="165689.74637681161"/>
    <n v="150866.33152173911"/>
    <n v="170800.70833333331"/>
  </r>
  <r>
    <x v="0"/>
    <x v="12"/>
    <x v="3"/>
    <x v="20"/>
    <s v="m3"/>
    <n v="40100.679347826088"/>
    <n v="39882.398550724633"/>
    <n v="43549.731884057968"/>
    <n v="45304.273550724633"/>
    <n v="47744.55072463768"/>
    <n v="45276.320652173898"/>
    <n v="51168.92572463768"/>
    <n v="50485.60144927536"/>
    <n v="45579.878623188401"/>
    <n v="46629.181159420288"/>
    <n v="44212.82789855072"/>
    <n v="47680.039855072457"/>
  </r>
  <r>
    <x v="0"/>
    <x v="12"/>
    <x v="3"/>
    <x v="21"/>
    <s v="m3"/>
    <n v="22295.030797101452"/>
    <n v="21318.32427536232"/>
    <n v="22966.45289855072"/>
    <n v="23427.817028985501"/>
    <n v="23971.432971014488"/>
    <n v="22924.69927536232"/>
    <n v="26959.307971014488"/>
    <n v="22768.1884057971"/>
    <n v="21929.14855072464"/>
    <n v="23585.17391304348"/>
    <n v="21852.193840579708"/>
    <n v="24045.653985507251"/>
  </r>
  <r>
    <x v="0"/>
    <x v="12"/>
    <x v="3"/>
    <x v="22"/>
    <s v="m3"/>
    <n v="38464.786231884063"/>
    <n v="37124.074275362313"/>
    <n v="41474.072463768112"/>
    <n v="43384.364130434777"/>
    <n v="44896.434782608703"/>
    <n v="42174.172101449272"/>
    <n v="49533.72463768116"/>
    <n v="46837.396739130432"/>
    <n v="43565.733695652169"/>
    <n v="44853.009057971009"/>
    <n v="40468.166666666657"/>
    <n v="42641.699275362313"/>
  </r>
  <r>
    <x v="0"/>
    <x v="12"/>
    <x v="4"/>
    <x v="23"/>
    <s v="m3"/>
    <n v="10543.141304347821"/>
    <n v="10353.46739130435"/>
    <n v="11343.65217391304"/>
    <n v="11744.128623188401"/>
    <n v="12358.88405797101"/>
    <n v="11281.45652173913"/>
    <n v="13463.70108695652"/>
    <n v="12589.92391304348"/>
    <n v="11102.78079710145"/>
    <n v="12034.98188405797"/>
    <n v="10816.22644927536"/>
    <n v="12136.72826086956"/>
  </r>
  <r>
    <x v="0"/>
    <x v="12"/>
    <x v="4"/>
    <x v="24"/>
    <s v="m3"/>
    <n v="14402.69927536232"/>
    <n v="13901.5018115942"/>
    <n v="14449.45108695652"/>
    <n v="15044.52355072464"/>
    <n v="15382.28804347826"/>
    <n v="13686.9347826087"/>
    <n v="15848.0615942029"/>
    <n v="15039.72282608696"/>
    <n v="13888.110507246371"/>
    <n v="15005.028985507241"/>
    <n v="13966.32246376812"/>
    <n v="15315.235507246371"/>
  </r>
  <r>
    <x v="0"/>
    <x v="12"/>
    <x v="4"/>
    <x v="25"/>
    <s v="m3"/>
    <n v="29517.01086956522"/>
    <n v="28292.32427536232"/>
    <n v="29674.391304347821"/>
    <n v="30564.096014492749"/>
    <n v="30634.125"/>
    <n v="28658.219202898548"/>
    <n v="31835.369565217388"/>
    <n v="31209.442028985501"/>
    <n v="28114.817028985501"/>
    <n v="31264.896739130429"/>
    <n v="29276.23550724638"/>
    <n v="31971.632246376808"/>
  </r>
  <r>
    <x v="0"/>
    <x v="12"/>
    <x v="4"/>
    <x v="26"/>
    <s v="m3"/>
    <n v="8777.936594202898"/>
    <n v="8934.3786231884042"/>
    <n v="9455.983695652174"/>
    <n v="9834.7119565217381"/>
    <n v="10253.98188405797"/>
    <n v="9462.686594202898"/>
    <n v="10240.81702898551"/>
    <n v="9976.8405797101441"/>
    <n v="9094.6829710144921"/>
    <n v="9351.472826086956"/>
    <n v="9358.233695652174"/>
    <n v="10194.80253623188"/>
  </r>
  <r>
    <x v="1"/>
    <x v="12"/>
    <x v="0"/>
    <x v="0"/>
    <s v="m3"/>
    <n v="571.26268115942025"/>
    <n v="553.29891304347825"/>
    <n v="593.875"/>
    <n v="634.5797101449275"/>
    <n v="595.77355072463763"/>
    <n v="563.75724637681151"/>
    <n v="631.55434782608688"/>
    <n v="659.3659420289855"/>
    <n v="633.1159420289855"/>
    <n v="686.46739130434776"/>
    <n v="619.07608695652175"/>
    <n v="663.320652173913"/>
  </r>
  <r>
    <x v="1"/>
    <x v="12"/>
    <x v="0"/>
    <x v="1"/>
    <s v="m3"/>
    <n v="150.34239130434781"/>
    <n v="133.10144927536231"/>
    <n v="143.70652173913041"/>
    <n v="134.04347826086959"/>
    <n v="141.0380434782609"/>
    <n v="138.10869565217391"/>
    <n v="156.57427536231879"/>
    <n v="149.38224637681159"/>
    <n v="153.78442028985509"/>
    <n v="152.481884057971"/>
    <n v="141.37681159420291"/>
    <n v="154.25181159420291"/>
  </r>
  <r>
    <x v="1"/>
    <x v="12"/>
    <x v="0"/>
    <x v="2"/>
    <s v="m3"/>
    <n v="2410.929347826087"/>
    <n v="2325.45652173913"/>
    <n v="2267.030797101449"/>
    <n v="2464.882246376812"/>
    <n v="2591.507246376812"/>
    <n v="2225.373188405797"/>
    <n v="2778.188405797101"/>
    <n v="2393.58152173913"/>
    <n v="2334.679347826087"/>
    <n v="2698.563405797101"/>
    <n v="2351.697463768116"/>
    <n v="2348.572463768116"/>
  </r>
  <r>
    <x v="1"/>
    <x v="12"/>
    <x v="0"/>
    <x v="3"/>
    <s v="m3"/>
    <n v="124.7300724637681"/>
    <n v="115.2771739130435"/>
    <n v="117.6213768115942"/>
    <n v="125.125"/>
    <n v="124.5833333333333"/>
    <n v="114.5326086956522"/>
    <n v="128.17934782608691"/>
    <n v="135.31702898550719"/>
    <n v="123.5724637681159"/>
    <n v="124.3967391304348"/>
    <n v="125.52536231884061"/>
    <n v="136.25362318840581"/>
  </r>
  <r>
    <x v="1"/>
    <x v="12"/>
    <x v="0"/>
    <x v="4"/>
    <s v="m3"/>
    <n v="4308.550724637681"/>
    <n v="4065.994565217391"/>
    <n v="4077.4329710144921"/>
    <n v="4614.320652173913"/>
    <n v="4688.2282608695641"/>
    <n v="4658.6123188405791"/>
    <n v="4490.2355072463761"/>
    <n v="4211.45652173913"/>
    <n v="4029.777173913043"/>
    <n v="4465.014492753623"/>
    <n v="4104.079710144927"/>
    <n v="4477.5326086956511"/>
  </r>
  <r>
    <x v="1"/>
    <x v="12"/>
    <x v="0"/>
    <x v="5"/>
    <s v="m3"/>
    <n v="140.41666666666671"/>
    <n v="126.8297101449275"/>
    <n v="133.79528985507241"/>
    <n v="141.13224637681159"/>
    <n v="139.89130434782609"/>
    <n v="143.40579710144931"/>
    <n v="155.1721014492754"/>
    <n v="149.71920289855069"/>
    <n v="157.53623188405791"/>
    <n v="172.88949275362319"/>
    <n v="143.66847826086959"/>
    <n v="158.36956521739131"/>
  </r>
  <r>
    <x v="1"/>
    <x v="12"/>
    <x v="0"/>
    <x v="6"/>
    <s v="m3"/>
    <n v="430.26268115942031"/>
    <n v="790.79166666666663"/>
    <n v="488.50905797101439"/>
    <n v="481.5615942028985"/>
    <n v="504.75724637681151"/>
    <n v="438.69746376811588"/>
    <n v="485.10688405797089"/>
    <n v="494.30978260869563"/>
    <n v="474.75724637681151"/>
    <n v="502.72826086956519"/>
    <n v="421.88224637681162"/>
    <n v="488.78260869565219"/>
  </r>
  <r>
    <x v="1"/>
    <x v="12"/>
    <x v="1"/>
    <x v="7"/>
    <s v="m3"/>
    <n v="2085.007246376812"/>
    <n v="1803.416666666667"/>
    <n v="1573.304347826087"/>
    <n v="1888.135869565217"/>
    <n v="1965.731884057971"/>
    <n v="1723.277173913043"/>
    <n v="2125.75"/>
    <n v="1991.353260869565"/>
    <n v="2155.195652173913"/>
    <n v="2281.257246376812"/>
    <n v="2255.041666666667"/>
    <n v="2428.75"/>
  </r>
  <r>
    <x v="1"/>
    <x v="12"/>
    <x v="1"/>
    <x v="8"/>
    <s v="m3"/>
    <n v="1054.438405797101"/>
    <n v="938.96557971014488"/>
    <n v="970.856884057971"/>
    <n v="926.60507246376812"/>
    <n v="1038.916666666667"/>
    <n v="975.84420289855063"/>
    <n v="1103.41847826087"/>
    <n v="1061.492753623188"/>
    <n v="1049.615942028985"/>
    <n v="1133.208333333333"/>
    <n v="1023.204710144928"/>
    <n v="988.14130434782601"/>
  </r>
  <r>
    <x v="1"/>
    <x v="12"/>
    <x v="1"/>
    <x v="9"/>
    <s v="m3"/>
    <n v="5641.764492753623"/>
    <n v="5242.1268115942021"/>
    <n v="5358.527173913043"/>
    <n v="5636.1123188405791"/>
    <n v="5685.3369565217381"/>
    <n v="5364.5706521739121"/>
    <n v="6190.052536231884"/>
    <n v="6658.663043478261"/>
    <n v="6028.9692028985501"/>
    <n v="5746.480072463768"/>
    <n v="5977.061594202898"/>
    <n v="5029.4710144927531"/>
  </r>
  <r>
    <x v="1"/>
    <x v="12"/>
    <x v="1"/>
    <x v="10"/>
    <s v="m3"/>
    <n v="2032.536231884058"/>
    <n v="1874.813405797101"/>
    <n v="1782.534420289855"/>
    <n v="1993.590579710145"/>
    <n v="2054.541666666667"/>
    <n v="1809.880434782609"/>
    <n v="2158.001811594203"/>
    <n v="2060.528985507246"/>
    <n v="1958.269927536232"/>
    <n v="2181.851449275362"/>
    <n v="1956.009057971014"/>
    <n v="1967.132246376812"/>
  </r>
  <r>
    <x v="1"/>
    <x v="12"/>
    <x v="1"/>
    <x v="11"/>
    <s v="m3"/>
    <n v="1817.322463768116"/>
    <n v="1629.461956521739"/>
    <n v="1661.452898550725"/>
    <n v="1635.217391304348"/>
    <n v="1721.050724637681"/>
    <n v="1635.329710144928"/>
    <n v="1824.724637681159"/>
    <n v="1892.597826086956"/>
    <n v="1805.871376811594"/>
    <n v="1907.461956521739"/>
    <n v="1689.659420289855"/>
    <n v="1755.461956521739"/>
  </r>
  <r>
    <x v="1"/>
    <x v="12"/>
    <x v="1"/>
    <x v="12"/>
    <s v="m3"/>
    <n v="6905.920289855072"/>
    <n v="7125.634057971014"/>
    <n v="6519.335144927536"/>
    <n v="6917.45652173913"/>
    <n v="7267.2880434782601"/>
    <n v="6543.1992753623181"/>
    <n v="7473.885869565217"/>
    <n v="7356.0199275362311"/>
    <n v="7652.980072463768"/>
    <n v="7706.231884057971"/>
    <n v="6973.9474637681151"/>
    <n v="6704.8677536231871"/>
  </r>
  <r>
    <x v="1"/>
    <x v="12"/>
    <x v="1"/>
    <x v="13"/>
    <s v="m3"/>
    <n v="1245.704710144928"/>
    <n v="1175.771739130435"/>
    <n v="1052.010869565217"/>
    <n v="1194.422101449275"/>
    <n v="1060.788043478261"/>
    <n v="951.50724637681151"/>
    <n v="1129.81884057971"/>
    <n v="1120.655797101449"/>
    <n v="1078.485507246377"/>
    <n v="1344.951086956522"/>
    <n v="1331.391304347826"/>
    <n v="1204.173913043478"/>
  </r>
  <r>
    <x v="1"/>
    <x v="12"/>
    <x v="1"/>
    <x v="14"/>
    <s v="m3"/>
    <n v="1299.338768115942"/>
    <n v="1554.889492753623"/>
    <n v="1146.211956521739"/>
    <n v="1205.192028985507"/>
    <n v="1312.197463768116"/>
    <n v="1035.981884057971"/>
    <n v="1304.690217391304"/>
    <n v="1338.800724637681"/>
    <n v="1243.58152173913"/>
    <n v="1461.188405797101"/>
    <n v="1227.768115942029"/>
    <n v="1235.057971014493"/>
  </r>
  <r>
    <x v="1"/>
    <x v="12"/>
    <x v="1"/>
    <x v="15"/>
    <s v="m3"/>
    <n v="9037.545289855072"/>
    <n v="8052.6702898550711"/>
    <n v="8882.8568840579701"/>
    <n v="9129.3967391304341"/>
    <n v="9112.0199275362302"/>
    <n v="8300.54347826087"/>
    <n v="9869.3007246376801"/>
    <n v="9602.1503623188401"/>
    <n v="9090.1920289855061"/>
    <n v="9460.0217391304341"/>
    <n v="8713.9710144927521"/>
    <n v="8657.3605072463761"/>
  </r>
  <r>
    <x v="1"/>
    <x v="12"/>
    <x v="2"/>
    <x v="16"/>
    <s v="m3"/>
    <n v="30202.306159420292"/>
    <n v="29567.331521739128"/>
    <n v="30413.846014492749"/>
    <n v="31530.146739130429"/>
    <n v="32373.047101449269"/>
    <n v="30839.806159420292"/>
    <n v="36379.637681159416"/>
    <n v="34663.614130434777"/>
    <n v="32521.882246376808"/>
    <n v="33961.324275362313"/>
    <n v="30143.043478260872"/>
    <n v="28513.82789855072"/>
  </r>
  <r>
    <x v="1"/>
    <x v="12"/>
    <x v="2"/>
    <x v="17"/>
    <s v="m3"/>
    <n v="3780.4184782608691"/>
    <n v="3447.788043478261"/>
    <n v="3378.288043478261"/>
    <n v="3783.576086956522"/>
    <n v="4016.7572463768111"/>
    <n v="3753.590579710145"/>
    <n v="4386.396739130435"/>
    <n v="4405.083333333333"/>
    <n v="3891.903985507246"/>
    <n v="4334.6141304347821"/>
    <n v="3807.903985507246"/>
    <n v="3737.903985507246"/>
  </r>
  <r>
    <x v="1"/>
    <x v="12"/>
    <x v="2"/>
    <x v="18"/>
    <s v="m3"/>
    <n v="14991.63949275362"/>
    <n v="13898.23731884058"/>
    <n v="14193.28623188406"/>
    <n v="15097.66304347826"/>
    <n v="16091.07789855072"/>
    <n v="15251.4365942029"/>
    <n v="17607.42753623188"/>
    <n v="17289.331521739128"/>
    <n v="15572.99094202898"/>
    <n v="16832.447463768109"/>
    <n v="16649.980072463772"/>
    <n v="15814.45652173913"/>
  </r>
  <r>
    <x v="1"/>
    <x v="12"/>
    <x v="2"/>
    <x v="19"/>
    <s v="m3"/>
    <n v="96346.277173913026"/>
    <n v="99330.893115942017"/>
    <n v="103224.2717391304"/>
    <n v="105888.2880434783"/>
    <n v="110517.0724637681"/>
    <n v="102734.21739130429"/>
    <n v="118187.393115942"/>
    <n v="115628.5688405797"/>
    <n v="106780.222826087"/>
    <n v="114518.222826087"/>
    <n v="106041.00181159419"/>
    <n v="96104.282608695648"/>
  </r>
  <r>
    <x v="1"/>
    <x v="12"/>
    <x v="3"/>
    <x v="20"/>
    <s v="m3"/>
    <n v="28778.55072463768"/>
    <n v="29042.61050724638"/>
    <n v="30127.72826086956"/>
    <n v="32674.394927536228"/>
    <n v="35994.157608695648"/>
    <n v="35320.393115942017"/>
    <n v="39742.025362318833"/>
    <n v="37232.365942028977"/>
    <n v="33360.490942028977"/>
    <n v="35280.239130434777"/>
    <n v="32831.056159420288"/>
    <n v="30329.92753623188"/>
  </r>
  <r>
    <x v="1"/>
    <x v="12"/>
    <x v="3"/>
    <x v="21"/>
    <s v="m3"/>
    <n v="20250.80072463768"/>
    <n v="19945.375"/>
    <n v="21754.1865942029"/>
    <n v="22019.367753623192"/>
    <n v="23426.907608695648"/>
    <n v="21949.21014492754"/>
    <n v="26395.53804347826"/>
    <n v="25280.97644927536"/>
    <n v="23145.08695652174"/>
    <n v="24211.693840579708"/>
    <n v="22008.36050724638"/>
    <n v="20435.10326086956"/>
  </r>
  <r>
    <x v="1"/>
    <x v="12"/>
    <x v="3"/>
    <x v="22"/>
    <s v="m3"/>
    <n v="20375.472826086949"/>
    <n v="20554.371376811589"/>
    <n v="23003.0597826087"/>
    <n v="24219.88949275362"/>
    <n v="26280.45108695652"/>
    <n v="25348.759057971009"/>
    <n v="31159.856884057968"/>
    <n v="29886.51086956522"/>
    <n v="26312.269927536228"/>
    <n v="27135.130434782601"/>
    <n v="23385.60144927536"/>
    <n v="20807.97644927536"/>
  </r>
  <r>
    <x v="1"/>
    <x v="12"/>
    <x v="4"/>
    <x v="23"/>
    <s v="m3"/>
    <n v="2888.753623188406"/>
    <n v="2950.010869565217"/>
    <n v="3103.20652173913"/>
    <n v="3316.259057971014"/>
    <n v="3258.525362318841"/>
    <n v="3035.438405797101"/>
    <n v="3549.463768115942"/>
    <n v="3578.976449275362"/>
    <n v="3076.036231884058"/>
    <n v="3517.815217391304"/>
    <n v="3071.378623188406"/>
    <n v="3123.585144927536"/>
  </r>
  <r>
    <x v="1"/>
    <x v="12"/>
    <x v="4"/>
    <x v="24"/>
    <s v="m3"/>
    <n v="4343.8387681159411"/>
    <n v="3804.615942028986"/>
    <n v="3765.969202898551"/>
    <n v="3581.994565217391"/>
    <n v="3781.610507246377"/>
    <n v="3558.340579710145"/>
    <n v="4245.577898550725"/>
    <n v="3940.596014492754"/>
    <n v="3863.996376811594"/>
    <n v="4213.742753623188"/>
    <n v="3924.525362318841"/>
    <n v="3853.161231884058"/>
  </r>
  <r>
    <x v="1"/>
    <x v="12"/>
    <x v="4"/>
    <x v="25"/>
    <s v="m3"/>
    <n v="16680.91123188406"/>
    <n v="16453.956521739128"/>
    <n v="15522.84239130435"/>
    <n v="15749.66485507246"/>
    <n v="16855.894927536228"/>
    <n v="15637.3134057971"/>
    <n v="18158.942028985501"/>
    <n v="17909.5634057971"/>
    <n v="16271.32608695652"/>
    <n v="17855.3152173913"/>
    <n v="16683.99094202898"/>
    <n v="16697.932971014488"/>
  </r>
  <r>
    <x v="1"/>
    <x v="12"/>
    <x v="4"/>
    <x v="26"/>
    <s v="m3"/>
    <n v="4776.653985507246"/>
    <n v="4883.2681159420281"/>
    <n v="5127.6268115942021"/>
    <n v="5086.1032608695641"/>
    <n v="5417.958333333333"/>
    <n v="5302.804347826087"/>
    <n v="5616.7826086956511"/>
    <n v="5627.5181159420281"/>
    <n v="4948.0199275362311"/>
    <n v="5188.550724637681"/>
    <n v="4897.8913043478251"/>
    <n v="5182.3641304347821"/>
  </r>
  <r>
    <x v="0"/>
    <x v="13"/>
    <x v="0"/>
    <x v="0"/>
    <s v="m3"/>
    <n v="6687.260869565217"/>
    <n v="6580.9692028985501"/>
    <n v="7968.0253623188401"/>
    <n v="7471.259057971014"/>
    <n v="7480.8097826086951"/>
    <n v="7596.8804347826081"/>
    <n v="7840.7282608695641"/>
    <n v="7175.050724637681"/>
    <n v="7073.494565217391"/>
    <n v="7440.384057971014"/>
    <n v="6749.061594202898"/>
    <n v="7783.472826086956"/>
  </r>
  <r>
    <x v="0"/>
    <x v="13"/>
    <x v="0"/>
    <x v="1"/>
    <s v="m3"/>
    <n v="2675.860507246377"/>
    <n v="2691.313405797101"/>
    <n v="3194.800724637681"/>
    <n v="3236.73731884058"/>
    <n v="3195.976449275362"/>
    <n v="3247.322463768116"/>
    <n v="3296.652173913043"/>
    <n v="3071.528985507246"/>
    <n v="2992.942028985507"/>
    <n v="3204.777173913043"/>
    <n v="2818.885869565217"/>
    <n v="3285.5036231884051"/>
  </r>
  <r>
    <x v="0"/>
    <x v="13"/>
    <x v="0"/>
    <x v="2"/>
    <s v="m3"/>
    <n v="11685.9402173913"/>
    <n v="11853.05072463768"/>
    <n v="13009.64673913043"/>
    <n v="13776.110507246371"/>
    <n v="13804.66304347826"/>
    <n v="13376.70652173913"/>
    <n v="13628.24275362319"/>
    <n v="13414.20108695652"/>
    <n v="12488.42028985507"/>
    <n v="12724.235507246371"/>
    <n v="11707.19202898551"/>
    <n v="14161.985507246371"/>
  </r>
  <r>
    <x v="0"/>
    <x v="13"/>
    <x v="0"/>
    <x v="3"/>
    <s v="m3"/>
    <n v="1916.682971014493"/>
    <n v="1881.644927536232"/>
    <n v="2111.652173913043"/>
    <n v="2172.472826086957"/>
    <n v="2157.653985507246"/>
    <n v="2221.909420289855"/>
    <n v="2389.096014492754"/>
    <n v="2150.900362318841"/>
    <n v="2119.291666666667"/>
    <n v="2189.509057971014"/>
    <n v="2058.538043478261"/>
    <n v="2256.45652173913"/>
  </r>
  <r>
    <x v="0"/>
    <x v="13"/>
    <x v="0"/>
    <x v="4"/>
    <s v="m3"/>
    <n v="26502.929347826081"/>
    <n v="25616.972826086949"/>
    <n v="29969.98913043478"/>
    <n v="29025.61050724638"/>
    <n v="30477.33514492754"/>
    <n v="29334.41485507246"/>
    <n v="29478.556159420292"/>
    <n v="27428.83514492754"/>
    <n v="26676.48550724638"/>
    <n v="29498.972826086949"/>
    <n v="27175.541666666661"/>
    <n v="29779.67753623188"/>
  </r>
  <r>
    <x v="0"/>
    <x v="13"/>
    <x v="0"/>
    <x v="5"/>
    <s v="m3"/>
    <n v="2476.981884057971"/>
    <n v="2406.465579710145"/>
    <n v="2758.554347826087"/>
    <n v="2833.1684782608691"/>
    <n v="2844.86231884058"/>
    <n v="2790.282608695652"/>
    <n v="2868.7934782608691"/>
    <n v="2625.965579710145"/>
    <n v="2517.514492753623"/>
    <n v="2765.161231884058"/>
    <n v="2540.730072463768"/>
    <n v="2928.93115942029"/>
  </r>
  <r>
    <x v="0"/>
    <x v="13"/>
    <x v="0"/>
    <x v="6"/>
    <s v="m3"/>
    <n v="6453.8749999999991"/>
    <n v="5950.6286231884051"/>
    <n v="6894.2282608695641"/>
    <n v="6586.286231884058"/>
    <n v="6680.264492753623"/>
    <n v="6401.835144927536"/>
    <n v="6960.1141304347821"/>
    <n v="6182.8043478260861"/>
    <n v="6154.1576086956511"/>
    <n v="6376.1829710144921"/>
    <n v="6110.028985507246"/>
    <n v="6687.6431159420281"/>
  </r>
  <r>
    <x v="0"/>
    <x v="13"/>
    <x v="1"/>
    <x v="7"/>
    <s v="m3"/>
    <n v="22388.84057971014"/>
    <n v="20998.11050724638"/>
    <n v="24577.71014492754"/>
    <n v="24154.4347826087"/>
    <n v="24798.659420289849"/>
    <n v="24664.94927536232"/>
    <n v="25043.97644927536"/>
    <n v="24191.556159420292"/>
    <n v="23446.28804347826"/>
    <n v="23577.681159420292"/>
    <n v="22956.53623188406"/>
    <n v="24935.092391304341"/>
  </r>
  <r>
    <x v="0"/>
    <x v="13"/>
    <x v="1"/>
    <x v="8"/>
    <s v="m3"/>
    <n v="13114.68297101449"/>
    <n v="12142.1231884058"/>
    <n v="14487.82427536232"/>
    <n v="14117.16123188406"/>
    <n v="14459.81884057971"/>
    <n v="14686.378623188401"/>
    <n v="14824.19927536232"/>
    <n v="14405.82065217391"/>
    <n v="13439.67934782609"/>
    <n v="13507.53260869565"/>
    <n v="12902.45108695652"/>
    <n v="14130.08514492754"/>
  </r>
  <r>
    <x v="0"/>
    <x v="13"/>
    <x v="1"/>
    <x v="9"/>
    <s v="m3"/>
    <n v="35572.695652173898"/>
    <n v="33716.719202898537"/>
    <n v="38522.737318840584"/>
    <n v="39711.125"/>
    <n v="40346.326086956513"/>
    <n v="41449.77717391304"/>
    <n v="41239.735507246383"/>
    <n v="39973.55072463768"/>
    <n v="38142.706521739128"/>
    <n v="39658.45289855072"/>
    <n v="35823.17572463768"/>
    <n v="39499.72826086956"/>
  </r>
  <r>
    <x v="0"/>
    <x v="13"/>
    <x v="1"/>
    <x v="10"/>
    <s v="m3"/>
    <n v="15337.38768115942"/>
    <n v="13855.42028985507"/>
    <n v="15716.09057971014"/>
    <n v="16199.89492753623"/>
    <n v="16298.6884057971"/>
    <n v="17473.644927536228"/>
    <n v="17092.632246376808"/>
    <n v="16951.833333333328"/>
    <n v="16070.56884057971"/>
    <n v="16574.306159420292"/>
    <n v="14673.23007246377"/>
    <n v="16389.7481884058"/>
  </r>
  <r>
    <x v="0"/>
    <x v="13"/>
    <x v="1"/>
    <x v="11"/>
    <s v="m3"/>
    <n v="17676.242753623192"/>
    <n v="16683.545289855068"/>
    <n v="19991.630434782601"/>
    <n v="19211.98550724638"/>
    <n v="20000.766304347821"/>
    <n v="21003.63586956522"/>
    <n v="21385.42391304348"/>
    <n v="20959.929347826081"/>
    <n v="19609.597826086949"/>
    <n v="19595.217391304352"/>
    <n v="18129.21376811594"/>
    <n v="20030.85144927536"/>
  </r>
  <r>
    <x v="0"/>
    <x v="13"/>
    <x v="1"/>
    <x v="12"/>
    <s v="m3"/>
    <n v="36591.025362318833"/>
    <n v="35281.262681159416"/>
    <n v="41829.253623188401"/>
    <n v="40702.070652173898"/>
    <n v="41492.864130434777"/>
    <n v="42650.84963768116"/>
    <n v="45272.557971014503"/>
    <n v="43166.75"/>
    <n v="41972.753623188401"/>
    <n v="42079.449275362313"/>
    <n v="37912.735507246383"/>
    <n v="42458.030797101448"/>
  </r>
  <r>
    <x v="0"/>
    <x v="13"/>
    <x v="1"/>
    <x v="13"/>
    <s v="m3"/>
    <n v="12926.31884057971"/>
    <n v="12034.09057971014"/>
    <n v="14172.99094202898"/>
    <n v="14032.873188405791"/>
    <n v="14222.23913043478"/>
    <n v="14342.85869565217"/>
    <n v="15516.235507246371"/>
    <n v="15284.498188405791"/>
    <n v="14937.16304347826"/>
    <n v="15008.99094202898"/>
    <n v="13946.14311594203"/>
    <n v="14960.40942028985"/>
  </r>
  <r>
    <x v="0"/>
    <x v="13"/>
    <x v="1"/>
    <x v="14"/>
    <s v="m3"/>
    <n v="8557.9565217391282"/>
    <n v="8220.8749999999982"/>
    <n v="9513.2916666666661"/>
    <n v="9542.222826086956"/>
    <n v="9765.9619565217381"/>
    <n v="10287.71014492754"/>
    <n v="10444.55797101449"/>
    <n v="9989.016304347826"/>
    <n v="9545.9565217391282"/>
    <n v="9822.9655797101441"/>
    <n v="8687.8152173913022"/>
    <n v="9655.2083333333321"/>
  </r>
  <r>
    <x v="0"/>
    <x v="13"/>
    <x v="1"/>
    <x v="15"/>
    <s v="m3"/>
    <n v="65708.153985507248"/>
    <n v="62491.623188405792"/>
    <n v="71342.483695652176"/>
    <n v="73528.307971014481"/>
    <n v="73569.360507246369"/>
    <n v="78020.282608695648"/>
    <n v="81297.043478260865"/>
    <n v="78240.927536231873"/>
    <n v="75108.094202898545"/>
    <n v="74355.07789855072"/>
    <n v="70574.871376811599"/>
    <n v="76543.461956521729"/>
  </r>
  <r>
    <x v="0"/>
    <x v="13"/>
    <x v="2"/>
    <x v="16"/>
    <s v="m3"/>
    <n v="70924.07789855072"/>
    <n v="70163.112318840576"/>
    <n v="85549.043478260865"/>
    <n v="87964.237318840576"/>
    <n v="82214.398550724625"/>
    <n v="83613.490942028991"/>
    <n v="85500.585144927536"/>
    <n v="81576.405797101441"/>
    <n v="74712.802536231873"/>
    <n v="76088.298913043473"/>
    <n v="70384.068840579697"/>
    <n v="78385.407608695648"/>
  </r>
  <r>
    <x v="0"/>
    <x v="13"/>
    <x v="2"/>
    <x v="17"/>
    <s v="m3"/>
    <n v="17339.71014492754"/>
    <n v="16637.71376811594"/>
    <n v="20000.092391304352"/>
    <n v="20626.0597826087"/>
    <n v="18647.11413043478"/>
    <n v="19445.722826086949"/>
    <n v="20284.6865942029"/>
    <n v="19176.068840579708"/>
    <n v="18986.030797101452"/>
    <n v="18602.146739130429"/>
    <n v="17547.971014492749"/>
    <n v="19731.52355072464"/>
  </r>
  <r>
    <x v="0"/>
    <x v="13"/>
    <x v="2"/>
    <x v="18"/>
    <s v="m3"/>
    <n v="58665.80253623188"/>
    <n v="60205.463768115937"/>
    <n v="75242.228260869568"/>
    <n v="74078.969202898545"/>
    <n v="72888.925724637666"/>
    <n v="72568.927536231873"/>
    <n v="75144.44927536232"/>
    <n v="73890.583333333328"/>
    <n v="67770.280797101441"/>
    <n v="69970.114130434784"/>
    <n v="65690.889492753617"/>
    <n v="75259.362318840576"/>
  </r>
  <r>
    <x v="0"/>
    <x v="13"/>
    <x v="2"/>
    <x v="19"/>
    <s v="m3"/>
    <n v="141514.11413043481"/>
    <n v="145814.9782608696"/>
    <n v="179696.50362318839"/>
    <n v="194863.87681159421"/>
    <n v="163885.9764492753"/>
    <n v="173759.76811594199"/>
    <n v="183584.0525362319"/>
    <n v="178499.74094202899"/>
    <n v="161846.12318840579"/>
    <n v="162850.88586956519"/>
    <n v="155939.4855072464"/>
    <n v="176072.09239130441"/>
  </r>
  <r>
    <x v="0"/>
    <x v="13"/>
    <x v="3"/>
    <x v="20"/>
    <s v="m3"/>
    <n v="41587.201086956513"/>
    <n v="41293.289855072457"/>
    <n v="49673.170289855072"/>
    <n v="51532.632246376808"/>
    <n v="47526.67572463768"/>
    <n v="51856.697463768112"/>
    <n v="52689.755434782601"/>
    <n v="49549.597826086952"/>
    <n v="44702.222826086952"/>
    <n v="45147.164855072457"/>
    <n v="43009.143115942017"/>
    <n v="48010.72463768116"/>
  </r>
  <r>
    <x v="0"/>
    <x v="13"/>
    <x v="3"/>
    <x v="21"/>
    <s v="m3"/>
    <n v="22091.0634057971"/>
    <n v="20459.884057971009"/>
    <n v="25125.666666666661"/>
    <n v="25305.91123188406"/>
    <n v="23675.5"/>
    <n v="24535.79891304348"/>
    <n v="26340.054347826081"/>
    <n v="25436.047101449269"/>
    <n v="23644.916666666661"/>
    <n v="24278.02355072464"/>
    <n v="21612.05072463768"/>
    <n v="24427.882246376808"/>
  </r>
  <r>
    <x v="0"/>
    <x v="13"/>
    <x v="3"/>
    <x v="22"/>
    <s v="m3"/>
    <n v="37962.036231884063"/>
    <n v="36911.503623188408"/>
    <n v="46263.855072463768"/>
    <n v="45368.179347826088"/>
    <n v="44591.460144927529"/>
    <n v="47378.679347826088"/>
    <n v="51292.778985507241"/>
    <n v="47155.137681159416"/>
    <n v="44563.090579710137"/>
    <n v="44883.405797101448"/>
    <n v="40250.766304347817"/>
    <n v="44225.594202898537"/>
  </r>
  <r>
    <x v="0"/>
    <x v="13"/>
    <x v="4"/>
    <x v="23"/>
    <s v="m3"/>
    <n v="10801.14311594203"/>
    <n v="10878.23913043478"/>
    <n v="13118.77173913043"/>
    <n v="12751.88768115942"/>
    <n v="12889.40398550725"/>
    <n v="13357.89673913043"/>
    <n v="14045.65579710145"/>
    <n v="13298.10144927536"/>
    <n v="11625.31702898551"/>
    <n v="12019.59601449275"/>
    <n v="11457.19746376812"/>
    <n v="12340.40217391304"/>
  </r>
  <r>
    <x v="0"/>
    <x v="13"/>
    <x v="4"/>
    <x v="24"/>
    <s v="m3"/>
    <n v="14483.76811594203"/>
    <n v="14089.748188405791"/>
    <n v="16766.21557971014"/>
    <n v="16259.98007246377"/>
    <n v="15509.17934782609"/>
    <n v="16441.182971014488"/>
    <n v="16901.072463768109"/>
    <n v="15358.38768115942"/>
    <n v="14346.30072463768"/>
    <n v="14666.6865942029"/>
    <n v="14423.79166666667"/>
    <n v="15769.985507246371"/>
  </r>
  <r>
    <x v="0"/>
    <x v="13"/>
    <x v="4"/>
    <x v="25"/>
    <s v="m3"/>
    <n v="29238.047101449269"/>
    <n v="29412.64855072464"/>
    <n v="34641.233695652169"/>
    <n v="34857.884057971009"/>
    <n v="31577.47826086956"/>
    <n v="33138.639492753617"/>
    <n v="34512.195652173898"/>
    <n v="32022.66123188406"/>
    <n v="30748.78623188406"/>
    <n v="31422.516304347821"/>
    <n v="28861.179347826081"/>
    <n v="32649.58514492754"/>
  </r>
  <r>
    <x v="0"/>
    <x v="13"/>
    <x v="4"/>
    <x v="26"/>
    <s v="m3"/>
    <n v="8901.5742753623181"/>
    <n v="8915.6902173913022"/>
    <n v="10661.266304347821"/>
    <n v="11685.8115942029"/>
    <n v="9074.5670289855061"/>
    <n v="10485.30434782609"/>
    <n v="10632.6268115942"/>
    <n v="10267.41485507246"/>
    <n v="9106.6612318840562"/>
    <n v="9630.5489130434762"/>
    <n v="9205.3405797101441"/>
    <n v="10070.79347826087"/>
  </r>
  <r>
    <x v="1"/>
    <x v="13"/>
    <x v="0"/>
    <x v="0"/>
    <s v="m3"/>
    <n v="575.17572463768113"/>
    <n v="564.10144927536226"/>
    <n v="602.42028985507238"/>
    <n v="464.34057971014488"/>
    <n v="460.97101449275362"/>
    <n v="562.63586956521726"/>
    <n v="620.00181159420288"/>
    <n v="615.35869565217388"/>
    <n v="587.07246376811588"/>
    <n v="631.61956521739125"/>
    <n v="595.9384057971015"/>
    <n v="670.65942028985501"/>
  </r>
  <r>
    <x v="1"/>
    <x v="13"/>
    <x v="0"/>
    <x v="1"/>
    <s v="m3"/>
    <n v="144.27536231884059"/>
    <n v="149.60869565217391"/>
    <n v="145.8478260869565"/>
    <n v="118.84057971014489"/>
    <n v="117.0615942028985"/>
    <n v="131.48369565217391"/>
    <n v="129.81340579710141"/>
    <n v="133.71014492753619"/>
    <n v="140.84963768115941"/>
    <n v="149.088768115942"/>
    <n v="147.8278985507246"/>
    <n v="143.13224637681159"/>
  </r>
  <r>
    <x v="1"/>
    <x v="13"/>
    <x v="0"/>
    <x v="2"/>
    <s v="m3"/>
    <n v="2614.882246376812"/>
    <n v="2136.621376811594"/>
    <n v="2544.599637681159"/>
    <n v="1978.088768115942"/>
    <n v="1966.965579710145"/>
    <n v="2353.927536231884"/>
    <n v="2807.894927536232"/>
    <n v="2946.826086956522"/>
    <n v="2542.963768115942"/>
    <n v="2442.590579710145"/>
    <n v="2240.733695652174"/>
    <n v="2343.264492753623"/>
  </r>
  <r>
    <x v="1"/>
    <x v="13"/>
    <x v="0"/>
    <x v="3"/>
    <s v="m3"/>
    <n v="131.59963768115941"/>
    <n v="124.21920289855071"/>
    <n v="120.58514492753621"/>
    <n v="101.75"/>
    <n v="112.1811594202898"/>
    <n v="102.1376811594203"/>
    <n v="131.03260869565219"/>
    <n v="122.1702898550725"/>
    <n v="135.36775362318841"/>
    <n v="163.32608695652169"/>
    <n v="146.43297101449281"/>
    <n v="142.17572463768121"/>
  </r>
  <r>
    <x v="1"/>
    <x v="13"/>
    <x v="0"/>
    <x v="4"/>
    <s v="m3"/>
    <n v="4260.617753623188"/>
    <n v="3956.690217391304"/>
    <n v="4825.998188405797"/>
    <n v="4388.827898550725"/>
    <n v="3680.409420289855"/>
    <n v="4553.76268115942"/>
    <n v="4747.358695652174"/>
    <n v="4383.875"/>
    <n v="4918.998188405797"/>
    <n v="5073.9474637681151"/>
    <n v="4870.81884057971"/>
    <n v="5051.590579710145"/>
  </r>
  <r>
    <x v="1"/>
    <x v="13"/>
    <x v="0"/>
    <x v="5"/>
    <s v="m3"/>
    <n v="149.5289855072464"/>
    <n v="147.55434782608691"/>
    <n v="134.62862318840581"/>
    <n v="108.21557971014489"/>
    <n v="105.6521739130435"/>
    <n v="113.9764492753623"/>
    <n v="137.86231884057969"/>
    <n v="135.93297101449281"/>
    <n v="137.24637681159419"/>
    <n v="165.52536231884059"/>
    <n v="145.72463768115941"/>
    <n v="158.45108695652169"/>
  </r>
  <r>
    <x v="1"/>
    <x v="13"/>
    <x v="0"/>
    <x v="6"/>
    <s v="m3"/>
    <n v="543.99818840579701"/>
    <n v="478.53260869565219"/>
    <n v="485.20833333333331"/>
    <n v="349.75543478260857"/>
    <n v="335.43115942028987"/>
    <n v="376.64492753623188"/>
    <n v="456.81884057971013"/>
    <n v="396.06702898550719"/>
    <n v="486.03804347826082"/>
    <n v="475.088768115942"/>
    <n v="470.31884057971013"/>
    <n v="459.62499999999989"/>
  </r>
  <r>
    <x v="1"/>
    <x v="13"/>
    <x v="1"/>
    <x v="7"/>
    <s v="m3"/>
    <n v="2139.865942028986"/>
    <n v="2318.360507246377"/>
    <n v="2118.135869565217"/>
    <n v="1778.257246376812"/>
    <n v="1766.849637681159"/>
    <n v="1968.98731884058"/>
    <n v="2151.050724637681"/>
    <n v="2131.248188405797"/>
    <n v="2312.715579710145"/>
    <n v="1990.45652173913"/>
    <n v="2131.971014492754"/>
    <n v="2048.911231884058"/>
  </r>
  <r>
    <x v="1"/>
    <x v="13"/>
    <x v="1"/>
    <x v="8"/>
    <s v="m3"/>
    <n v="1082.659420289855"/>
    <n v="961.73369565217388"/>
    <n v="903.70833333333326"/>
    <n v="615.36956521739125"/>
    <n v="619.13405797101439"/>
    <n v="788.76811594202889"/>
    <n v="899.78985507246375"/>
    <n v="865.91847826086951"/>
    <n v="882.12681159420288"/>
    <n v="982.55615942028976"/>
    <n v="895.59782608695639"/>
    <n v="1021.586956521739"/>
  </r>
  <r>
    <x v="1"/>
    <x v="13"/>
    <x v="1"/>
    <x v="9"/>
    <s v="m3"/>
    <n v="5943.911231884058"/>
    <n v="5324.9619565217381"/>
    <n v="4955.192028985507"/>
    <n v="3642.630434782609"/>
    <n v="4697.2137681159411"/>
    <n v="5992.6666666666661"/>
    <n v="6081.371376811594"/>
    <n v="5377.980072463768"/>
    <n v="5688.63768115942"/>
    <n v="6395.356884057971"/>
    <n v="6046.972826086956"/>
    <n v="5902.7663043478251"/>
  </r>
  <r>
    <x v="1"/>
    <x v="13"/>
    <x v="1"/>
    <x v="10"/>
    <s v="m3"/>
    <n v="1988.101449275362"/>
    <n v="1865.121376811594"/>
    <n v="1992.429347826087"/>
    <n v="2052.503623188406"/>
    <n v="1759.33152173913"/>
    <n v="1893.059782608696"/>
    <n v="2242.81884057971"/>
    <n v="2053.896739130435"/>
    <n v="2142.30615942029"/>
    <n v="2216.360507246377"/>
    <n v="2017.864130434783"/>
    <n v="2138.027173913043"/>
  </r>
  <r>
    <x v="1"/>
    <x v="13"/>
    <x v="1"/>
    <x v="11"/>
    <s v="m3"/>
    <n v="1815.927536231884"/>
    <n v="1566.385869565217"/>
    <n v="1714.467391304348"/>
    <n v="1432.601449275362"/>
    <n v="1495.288043478261"/>
    <n v="1554.481884057971"/>
    <n v="1795.076086956522"/>
    <n v="1734.880434782609"/>
    <n v="1844.016304347826"/>
    <n v="1945.496376811594"/>
    <n v="1759.496376811594"/>
    <n v="1835.744565217391"/>
  </r>
  <r>
    <x v="1"/>
    <x v="13"/>
    <x v="1"/>
    <x v="12"/>
    <s v="m3"/>
    <n v="6787.224637681159"/>
    <n v="6435.230072463768"/>
    <n v="6202.264492753623"/>
    <n v="4433.6123188405791"/>
    <n v="4554.007246376812"/>
    <n v="6000.248188405797"/>
    <n v="6920.123188405797"/>
    <n v="6640.329710144927"/>
    <n v="6798.349637681159"/>
    <n v="7289.9076086956511"/>
    <n v="6808.7010869565211"/>
    <n v="7560.7735507246371"/>
  </r>
  <r>
    <x v="1"/>
    <x v="13"/>
    <x v="1"/>
    <x v="13"/>
    <s v="m3"/>
    <n v="1448.773550724638"/>
    <n v="1131.565217391304"/>
    <n v="1196.409420289855"/>
    <n v="786.76811594202889"/>
    <n v="863.58876811594189"/>
    <n v="879.86050724637676"/>
    <n v="1175.108695652174"/>
    <n v="1141.420289855072"/>
    <n v="1280.44384057971"/>
    <n v="1479.699275362319"/>
    <n v="1569.277173913043"/>
    <n v="1430.485507246377"/>
  </r>
  <r>
    <x v="1"/>
    <x v="13"/>
    <x v="1"/>
    <x v="14"/>
    <s v="m3"/>
    <n v="1293.159420289855"/>
    <n v="1141.356884057971"/>
    <n v="1262.391304347826"/>
    <n v="1046.226449275362"/>
    <n v="981.27898550724638"/>
    <n v="1101.489130434783"/>
    <n v="1313.48731884058"/>
    <n v="1470.677536231884"/>
    <n v="1326.545289855072"/>
    <n v="1381.244565217391"/>
    <n v="1291.382246376812"/>
    <n v="1345.853260869565"/>
  </r>
  <r>
    <x v="1"/>
    <x v="13"/>
    <x v="1"/>
    <x v="15"/>
    <s v="m3"/>
    <n v="8623.6902173913022"/>
    <n v="7701.2880434782601"/>
    <n v="9130.68115942029"/>
    <n v="6096.483695652174"/>
    <n v="6650.548913043478"/>
    <n v="6815.8786231884051"/>
    <n v="8259.7554347826081"/>
    <n v="8107.869565217391"/>
    <n v="8745.7554347826081"/>
    <n v="9495.3967391304341"/>
    <n v="8610.1105072463761"/>
    <n v="8898.7880434782601"/>
  </r>
  <r>
    <x v="1"/>
    <x v="13"/>
    <x v="2"/>
    <x v="16"/>
    <s v="m3"/>
    <n v="29884.119565217388"/>
    <n v="29489.155797101441"/>
    <n v="32420.92572463768"/>
    <n v="25039.641304347821"/>
    <n v="26534.195652173908"/>
    <n v="30020.5652173913"/>
    <n v="35622.286231884063"/>
    <n v="33694.347826086952"/>
    <n v="32234.94927536232"/>
    <n v="32275.71014492754"/>
    <n v="32121.931159420281"/>
    <n v="31703.706521739128"/>
  </r>
  <r>
    <x v="1"/>
    <x v="13"/>
    <x v="2"/>
    <x v="17"/>
    <s v="m3"/>
    <n v="3946.405797101449"/>
    <n v="3578.880434782609"/>
    <n v="3806.528985507246"/>
    <n v="3112.447463768116"/>
    <n v="3532.2028985507241"/>
    <n v="4030.938405797101"/>
    <n v="4687.4076086956511"/>
    <n v="4259.8387681159411"/>
    <n v="4338.9329710144921"/>
    <n v="4450.1576086956511"/>
    <n v="4045.367753623188"/>
    <n v="4095.860507246377"/>
  </r>
  <r>
    <x v="1"/>
    <x v="13"/>
    <x v="2"/>
    <x v="18"/>
    <s v="m3"/>
    <n v="15039.29347826087"/>
    <n v="13831.38586956522"/>
    <n v="14390.22101449275"/>
    <n v="10997.78442028985"/>
    <n v="11587.22282608696"/>
    <n v="13123.26449275362"/>
    <n v="15169.57789855072"/>
    <n v="15323.64311594203"/>
    <n v="14906.96920289855"/>
    <n v="15940.92572463768"/>
    <n v="15144.14311594203"/>
    <n v="15403.99094202898"/>
  </r>
  <r>
    <x v="1"/>
    <x v="13"/>
    <x v="2"/>
    <x v="19"/>
    <s v="m3"/>
    <n v="101137.6503623188"/>
    <n v="101314.8822463768"/>
    <n v="106214.8170289855"/>
    <n v="78928.789855072449"/>
    <n v="82747.005434782594"/>
    <n v="96825.836956521729"/>
    <n v="112439.0833333333"/>
    <n v="112241.143115942"/>
    <n v="113462.17572463769"/>
    <n v="114354.5036231884"/>
    <n v="109819.0217391304"/>
    <n v="105259.12318840581"/>
  </r>
  <r>
    <x v="1"/>
    <x v="13"/>
    <x v="3"/>
    <x v="20"/>
    <s v="m3"/>
    <n v="31235.0634057971"/>
    <n v="30574.594202898548"/>
    <n v="33772.85326086956"/>
    <n v="28780.757246376808"/>
    <n v="31622.333333333328"/>
    <n v="35892.432971014503"/>
    <n v="39796.137681159416"/>
    <n v="38282.47826086956"/>
    <n v="36634.231884057968"/>
    <n v="35664.068840579697"/>
    <n v="34691.755434782608"/>
    <n v="32595.793478260872"/>
  </r>
  <r>
    <x v="1"/>
    <x v="13"/>
    <x v="3"/>
    <x v="21"/>
    <s v="m3"/>
    <n v="21902.77355072464"/>
    <n v="21851.628623188401"/>
    <n v="22545.581521739128"/>
    <n v="19373.76449275362"/>
    <n v="21222.329710144921"/>
    <n v="23058.146739130429"/>
    <n v="27046.492753623192"/>
    <n v="25357.35326086956"/>
    <n v="25936.52536231884"/>
    <n v="25255.567028985501"/>
    <n v="23430.880434782601"/>
    <n v="22121.742753623192"/>
  </r>
  <r>
    <x v="1"/>
    <x v="13"/>
    <x v="3"/>
    <x v="22"/>
    <s v="m3"/>
    <n v="20717.17572463768"/>
    <n v="20737.91123188406"/>
    <n v="22258.945652173908"/>
    <n v="18676.981884057968"/>
    <n v="22157.907608695648"/>
    <n v="25869.24094202898"/>
    <n v="30176.443840579708"/>
    <n v="28451.871376811589"/>
    <n v="28255.73913043478"/>
    <n v="26683.594202898548"/>
    <n v="24213.996376811589"/>
    <n v="22832.608695652169"/>
  </r>
  <r>
    <x v="1"/>
    <x v="13"/>
    <x v="4"/>
    <x v="23"/>
    <s v="m3"/>
    <n v="2972.963768115942"/>
    <n v="3259.45652173913"/>
    <n v="3162.367753623188"/>
    <n v="2285.641304347826"/>
    <n v="2301.2391304347821"/>
    <n v="2519.914855072464"/>
    <n v="2830.820652173913"/>
    <n v="2738.010869565217"/>
    <n v="3062.471014492754"/>
    <n v="3331.126811594203"/>
    <n v="3001.954710144927"/>
    <n v="3346.132246376812"/>
  </r>
  <r>
    <x v="1"/>
    <x v="13"/>
    <x v="4"/>
    <x v="24"/>
    <s v="m3"/>
    <n v="4279.3931159420281"/>
    <n v="4232.2391304347821"/>
    <n v="3911.268115942029"/>
    <n v="2858.639492753623"/>
    <n v="3263.902173913043"/>
    <n v="3458.684782608696"/>
    <n v="3777.313405797101"/>
    <n v="3614.55615942029"/>
    <n v="3705.135869565217"/>
    <n v="3906.476449275362"/>
    <n v="3531.291666666667"/>
    <n v="3886.514492753623"/>
  </r>
  <r>
    <x v="1"/>
    <x v="13"/>
    <x v="4"/>
    <x v="25"/>
    <s v="m3"/>
    <n v="17612.53804347826"/>
    <n v="17169.230072463761"/>
    <n v="18660.85326086956"/>
    <n v="14036.73731884058"/>
    <n v="15607.309782608691"/>
    <n v="16549.153985507241"/>
    <n v="18153.253623188401"/>
    <n v="18046.344202898548"/>
    <n v="17283.744565217388"/>
    <n v="17805.878623188401"/>
    <n v="17186.692028985501"/>
    <n v="17049.58514492754"/>
  </r>
  <r>
    <x v="1"/>
    <x v="13"/>
    <x v="4"/>
    <x v="26"/>
    <s v="m3"/>
    <n v="4824.4003623188401"/>
    <n v="4967.375"/>
    <n v="5350.067028985507"/>
    <n v="4201.6811594202891"/>
    <n v="4388.708333333333"/>
    <n v="4840.4003623188401"/>
    <n v="5057.288043478261"/>
    <n v="5091.0760869565211"/>
    <n v="4830.7898550724631"/>
    <n v="4636.902173913043"/>
    <n v="4619.6648550724631"/>
    <n v="5000.592391304348"/>
  </r>
  <r>
    <x v="0"/>
    <x v="14"/>
    <x v="0"/>
    <x v="0"/>
    <s v="m3"/>
    <n v="6955.4347826086951"/>
    <n v="6743.224637681159"/>
    <n v="7862.6503623188401"/>
    <n v="7275.0398550724631"/>
    <n v="7090.2971014492741"/>
    <n v="7317.6449275362311"/>
    <n v="7292.8532608695641"/>
    <n v="7078.7210144927531"/>
    <n v="6960.0181159420281"/>
    <n v="6557.95652173913"/>
    <n v="6748.472826086956"/>
    <n v="7389.146739130435"/>
  </r>
  <r>
    <x v="0"/>
    <x v="14"/>
    <x v="0"/>
    <x v="1"/>
    <s v="m3"/>
    <n v="2746.623188405797"/>
    <n v="2865.701086956522"/>
    <n v="3328.393115942029"/>
    <n v="3003.076086956522"/>
    <n v="2970.298913043478"/>
    <n v="3006.764492753623"/>
    <n v="3112.43115942029"/>
    <n v="2926.599637681159"/>
    <n v="2903.58152173913"/>
    <n v="2794.059782608696"/>
    <n v="2759.73731884058"/>
    <n v="3211.463768115942"/>
  </r>
  <r>
    <x v="0"/>
    <x v="14"/>
    <x v="0"/>
    <x v="2"/>
    <s v="m3"/>
    <n v="13007.76992753623"/>
    <n v="12898.86413043478"/>
    <n v="12603.753623188401"/>
    <n v="12391.69384057971"/>
    <n v="12587.28623188406"/>
    <n v="13527.79166666667"/>
    <n v="12596.71557971014"/>
    <n v="12412.75724637681"/>
    <n v="11689.10507246377"/>
    <n v="12392.88043478261"/>
    <n v="11425.97463768116"/>
    <n v="13005.65579710145"/>
  </r>
  <r>
    <x v="0"/>
    <x v="14"/>
    <x v="0"/>
    <x v="3"/>
    <s v="m3"/>
    <n v="2116.342391304348"/>
    <n v="2090.396739130435"/>
    <n v="2300.554347826087"/>
    <n v="2231.804347826087"/>
    <n v="2168.644927536232"/>
    <n v="2244.938405797101"/>
    <n v="2304.389492753623"/>
    <n v="2197.536231884058"/>
    <n v="2197.148550724638"/>
    <n v="2134.969202898551"/>
    <n v="2174.458333333333"/>
    <n v="2311.230072463768"/>
  </r>
  <r>
    <x v="0"/>
    <x v="14"/>
    <x v="0"/>
    <x v="4"/>
    <s v="m3"/>
    <n v="26831.60326086956"/>
    <n v="26407.480072463761"/>
    <n v="31022.318840579708"/>
    <n v="29206.293478260872"/>
    <n v="27103.804347826081"/>
    <n v="28453.896739130429"/>
    <n v="28470.33695652174"/>
    <n v="27881.28985507246"/>
    <n v="26092.621376811589"/>
    <n v="27139.344202898548"/>
    <n v="25919.141304347821"/>
    <n v="28589.672101449269"/>
  </r>
  <r>
    <x v="0"/>
    <x v="14"/>
    <x v="0"/>
    <x v="5"/>
    <s v="m3"/>
    <n v="2367.255434782609"/>
    <n v="2485.853260869565"/>
    <n v="2861.86231884058"/>
    <n v="2710.878623188406"/>
    <n v="2612.248188405797"/>
    <n v="2748.244565217391"/>
    <n v="2643.188405797101"/>
    <n v="2553.650362318841"/>
    <n v="2527.539855072464"/>
    <n v="2393.822463768116"/>
    <n v="2507.559782608696"/>
    <n v="2805.228260869565"/>
  </r>
  <r>
    <x v="0"/>
    <x v="14"/>
    <x v="0"/>
    <x v="6"/>
    <s v="m3"/>
    <n v="6024.998188405797"/>
    <n v="6027.480072463768"/>
    <n v="6919.4873188405791"/>
    <n v="6503.911231884058"/>
    <n v="6028.692028985507"/>
    <n v="6483.460144927536"/>
    <n v="6583.1576086956511"/>
    <n v="6562.6431159420281"/>
    <n v="6101.760869565217"/>
    <n v="6317.8931159420281"/>
    <n v="6437.248188405797"/>
    <n v="6741.490942028985"/>
  </r>
  <r>
    <x v="0"/>
    <x v="14"/>
    <x v="1"/>
    <x v="7"/>
    <s v="m3"/>
    <n v="23132.375"/>
    <n v="21798.25"/>
    <n v="25482.679347826081"/>
    <n v="23704.016304347821"/>
    <n v="23717.030797101441"/>
    <n v="23060.23913043478"/>
    <n v="24211.666666666661"/>
    <n v="22923.36594202898"/>
    <n v="22105.07789855072"/>
    <n v="22499.9347826087"/>
    <n v="21623.46014492754"/>
    <n v="23335.41123188406"/>
  </r>
  <r>
    <x v="0"/>
    <x v="14"/>
    <x v="1"/>
    <x v="8"/>
    <s v="m3"/>
    <n v="13238.32608695652"/>
    <n v="12760.33333333333"/>
    <n v="14672.1902173913"/>
    <n v="13736.86594202898"/>
    <n v="13170.83695652174"/>
    <n v="13927.498188405791"/>
    <n v="14165.84420289855"/>
    <n v="13619.32065217391"/>
    <n v="12070.55797101449"/>
    <n v="12183.8097826087"/>
    <n v="11800.40579710145"/>
    <n v="13004.125"/>
  </r>
  <r>
    <x v="0"/>
    <x v="14"/>
    <x v="1"/>
    <x v="9"/>
    <s v="m3"/>
    <n v="36115.943840579697"/>
    <n v="33601.690217391297"/>
    <n v="38600.54891304348"/>
    <n v="38010.782608695648"/>
    <n v="37801.710144927529"/>
    <n v="38253.181159420288"/>
    <n v="38881.47463768116"/>
    <n v="37601.545289855072"/>
    <n v="35114.307971014503"/>
    <n v="36050.894927536217"/>
    <n v="33979.807971014503"/>
    <n v="38068.9981884058"/>
  </r>
  <r>
    <x v="0"/>
    <x v="14"/>
    <x v="1"/>
    <x v="10"/>
    <s v="m3"/>
    <n v="15179.39311594203"/>
    <n v="13789.92210144927"/>
    <n v="15927.85688405797"/>
    <n v="14980.96014492754"/>
    <n v="14544.05434782609"/>
    <n v="15897.47282608696"/>
    <n v="15968.45652173913"/>
    <n v="14887.27536231884"/>
    <n v="14769.90579710145"/>
    <n v="14200.86413043478"/>
    <n v="14086.47101449275"/>
    <n v="15059.375"/>
  </r>
  <r>
    <x v="0"/>
    <x v="14"/>
    <x v="1"/>
    <x v="11"/>
    <s v="m3"/>
    <n v="18446.95108695652"/>
    <n v="16707.217391304341"/>
    <n v="19581.71195652174"/>
    <n v="18352.8731884058"/>
    <n v="18937.71195652174"/>
    <n v="19681.653985507251"/>
    <n v="20149.34963768116"/>
    <n v="19242.771739130429"/>
    <n v="18426.6884057971"/>
    <n v="18072.86413043478"/>
    <n v="16958.721014492749"/>
    <n v="18129.206521739128"/>
  </r>
  <r>
    <x v="0"/>
    <x v="14"/>
    <x v="1"/>
    <x v="12"/>
    <s v="m3"/>
    <n v="37984.222826086952"/>
    <n v="35293.826086956513"/>
    <n v="40692.994565217392"/>
    <n v="38160.163043478256"/>
    <n v="38320.315217391297"/>
    <n v="41397.554347826088"/>
    <n v="42542.626811594193"/>
    <n v="41054.565217391297"/>
    <n v="38947.85326086956"/>
    <n v="37863.878623188408"/>
    <n v="36634.634057971009"/>
    <n v="39576.262681159416"/>
  </r>
  <r>
    <x v="0"/>
    <x v="14"/>
    <x v="1"/>
    <x v="13"/>
    <s v="m3"/>
    <n v="13624.61594202898"/>
    <n v="12426.20833333333"/>
    <n v="14100.71376811594"/>
    <n v="13599.93115942029"/>
    <n v="13351.13768115942"/>
    <n v="14103.77355072464"/>
    <n v="14490.36594202898"/>
    <n v="14098.47644927536"/>
    <n v="13414.32246376812"/>
    <n v="13288.25724637681"/>
    <n v="12889.89673913043"/>
    <n v="13649.10507246377"/>
  </r>
  <r>
    <x v="0"/>
    <x v="14"/>
    <x v="1"/>
    <x v="14"/>
    <s v="m3"/>
    <n v="8837.1268115942021"/>
    <n v="8106.653985507246"/>
    <n v="9558.8152173913022"/>
    <n v="9123.5271739130421"/>
    <n v="9146.1594202898541"/>
    <n v="9309.3894927536239"/>
    <n v="9888.972826086956"/>
    <n v="9095.572463768116"/>
    <n v="9005.04347826087"/>
    <n v="8869.4148550724622"/>
    <n v="8480.8278985507241"/>
    <n v="9363.061594202898"/>
  </r>
  <r>
    <x v="0"/>
    <x v="14"/>
    <x v="1"/>
    <x v="15"/>
    <s v="m3"/>
    <n v="70546.85144927536"/>
    <n v="65112.105072463768"/>
    <n v="70264.742753623184"/>
    <n v="69351.065217391297"/>
    <n v="71118.240942028991"/>
    <n v="75849.769927536225"/>
    <n v="77762.82789855072"/>
    <n v="76564.639492753617"/>
    <n v="69458.989130434784"/>
    <n v="67808.563405797089"/>
    <n v="67097.958333333328"/>
    <n v="71249.610507246369"/>
  </r>
  <r>
    <x v="0"/>
    <x v="14"/>
    <x v="2"/>
    <x v="16"/>
    <s v="m3"/>
    <n v="72784.20289855072"/>
    <n v="66634.563405797089"/>
    <n v="80302.592391304337"/>
    <n v="73812.971014492752"/>
    <n v="70613.596014492752"/>
    <n v="78501.807971014481"/>
    <n v="79774.048913043473"/>
    <n v="74674.682971014481"/>
    <n v="67683.278985507233"/>
    <n v="66649.594202898545"/>
    <n v="66111.980072463761"/>
    <n v="71970.045289855057"/>
  </r>
  <r>
    <x v="0"/>
    <x v="14"/>
    <x v="2"/>
    <x v="17"/>
    <s v="m3"/>
    <n v="17444.641304347821"/>
    <n v="16161.85144927536"/>
    <n v="19291.746376811589"/>
    <n v="18309.943840579708"/>
    <n v="18431.967391304352"/>
    <n v="19149.467391304352"/>
    <n v="20057.994565217388"/>
    <n v="19596.8115942029"/>
    <n v="18352.54891304348"/>
    <n v="17963.733695652169"/>
    <n v="17585.606884057968"/>
    <n v="18875.16485507246"/>
  </r>
  <r>
    <x v="0"/>
    <x v="14"/>
    <x v="2"/>
    <x v="18"/>
    <s v="m3"/>
    <n v="59040.42572463768"/>
    <n v="58625.380434782601"/>
    <n v="68645.483695652176"/>
    <n v="69798.009057971009"/>
    <n v="69784.382246376816"/>
    <n v="75234.873188405792"/>
    <n v="77349.306159420288"/>
    <n v="73478.679347826081"/>
    <n v="68976.646739130418"/>
    <n v="69733.646739130418"/>
    <n v="66346.643115942017"/>
    <n v="74108.51630434781"/>
  </r>
  <r>
    <x v="0"/>
    <x v="14"/>
    <x v="2"/>
    <x v="19"/>
    <s v="m3"/>
    <n v="148971.19384057971"/>
    <n v="139055.37137681161"/>
    <n v="171013.9202898551"/>
    <n v="159644.99094202899"/>
    <n v="160208.625"/>
    <n v="175427.15579710141"/>
    <n v="181946.54166666669"/>
    <n v="170812.63586956519"/>
    <n v="156217.73913043481"/>
    <n v="158704.08152173911"/>
    <n v="146057.8949275362"/>
    <n v="162335.71739130441"/>
  </r>
  <r>
    <x v="0"/>
    <x v="14"/>
    <x v="3"/>
    <x v="20"/>
    <s v="m3"/>
    <n v="42715.739130434777"/>
    <n v="39579.972826086952"/>
    <n v="47542.882246376808"/>
    <n v="44787.831521739128"/>
    <n v="46587.943840579697"/>
    <n v="50005.610507246383"/>
    <n v="52623.784420289849"/>
    <n v="48294.128623188401"/>
    <n v="44418.744565217392"/>
    <n v="44612.257246376808"/>
    <n v="41501.994565217392"/>
    <n v="43798.916666666657"/>
  </r>
  <r>
    <x v="0"/>
    <x v="14"/>
    <x v="3"/>
    <x v="21"/>
    <s v="m3"/>
    <n v="21676.34963768116"/>
    <n v="19960.297101449269"/>
    <n v="23349.83514492754"/>
    <n v="22710.07427536232"/>
    <n v="22251.179347826081"/>
    <n v="23665.98550724638"/>
    <n v="24847.27717391304"/>
    <n v="22979.018115942032"/>
    <n v="21977.20108695652"/>
    <n v="21259.14855072464"/>
    <n v="20201.932971014488"/>
    <n v="22421.081521739128"/>
  </r>
  <r>
    <x v="0"/>
    <x v="14"/>
    <x v="3"/>
    <x v="22"/>
    <s v="m3"/>
    <n v="39335.240942028977"/>
    <n v="38086.010869565209"/>
    <n v="44803.980072463768"/>
    <n v="42281.117753623177"/>
    <n v="44266.958333333328"/>
    <n v="47403.52717391304"/>
    <n v="47974.862318840584"/>
    <n v="44342.72644927536"/>
    <n v="41419.536231884063"/>
    <n v="41157.418478260857"/>
    <n v="37358.594202898537"/>
    <n v="39921.822463768112"/>
  </r>
  <r>
    <x v="0"/>
    <x v="14"/>
    <x v="4"/>
    <x v="23"/>
    <s v="m3"/>
    <n v="11477.91485507246"/>
    <n v="10884.47101449275"/>
    <n v="12488.92572463768"/>
    <n v="12026.11775362319"/>
    <n v="12128.81702898551"/>
    <n v="13194.766304347821"/>
    <n v="13554.65942028985"/>
    <n v="12583.71014492754"/>
    <n v="11408.05797101449"/>
    <n v="11390.09057971014"/>
    <n v="11185.28623188406"/>
    <n v="11634.47282608696"/>
  </r>
  <r>
    <x v="0"/>
    <x v="14"/>
    <x v="4"/>
    <x v="24"/>
    <s v="m3"/>
    <n v="14841.69384057971"/>
    <n v="13797.92391304348"/>
    <n v="17033.6865942029"/>
    <n v="15993.15760869565"/>
    <n v="15628.41304347826"/>
    <n v="15726.07427536232"/>
    <n v="16414.83695652174"/>
    <n v="16110.58876811594"/>
    <n v="14690.1847826087"/>
    <n v="13855.72463768116"/>
    <n v="14780.4384057971"/>
    <n v="15770.72463768116"/>
  </r>
  <r>
    <x v="0"/>
    <x v="14"/>
    <x v="4"/>
    <x v="25"/>
    <s v="m3"/>
    <n v="29688.76086956522"/>
    <n v="28929.83695652174"/>
    <n v="33185.206521739128"/>
    <n v="30844.992753623192"/>
    <n v="29947.795289855068"/>
    <n v="31685.13768115942"/>
    <n v="32302.3115942029"/>
    <n v="31752.266304347821"/>
    <n v="27849.744565217388"/>
    <n v="28125.21557971014"/>
    <n v="28714.27355072464"/>
    <n v="31243.472826086949"/>
  </r>
  <r>
    <x v="0"/>
    <x v="14"/>
    <x v="4"/>
    <x v="26"/>
    <s v="m3"/>
    <n v="9097.561594202898"/>
    <n v="8397.3641304347821"/>
    <n v="10217.96014492754"/>
    <n v="9554.6739130434762"/>
    <n v="9505.8369565217381"/>
    <n v="9943.295289855072"/>
    <n v="10069.86956521739"/>
    <n v="9826.9565217391282"/>
    <n v="9137.4945652173901"/>
    <n v="9385.8659420289841"/>
    <n v="8641.371376811594"/>
    <n v="9544.197463768116"/>
  </r>
  <r>
    <x v="1"/>
    <x v="14"/>
    <x v="0"/>
    <x v="0"/>
    <s v="m3"/>
    <n v="561.35326086956513"/>
    <n v="541.9547101449275"/>
    <n v="622.31884057971013"/>
    <n v="550.28985507246375"/>
    <n v="613.463768115942"/>
    <n v="648.70289855072463"/>
    <n v="648.52173913043475"/>
    <n v="694.02173913043475"/>
    <n v="645.1159420289855"/>
    <n v="676.34963768115927"/>
    <n v="666.67934782608688"/>
    <n v="624.09782608695639"/>
  </r>
  <r>
    <x v="1"/>
    <x v="14"/>
    <x v="0"/>
    <x v="1"/>
    <s v="m3"/>
    <n v="140.03260869565219"/>
    <n v="138.99456521739131"/>
    <n v="136.71014492753619"/>
    <n v="134.2228260869565"/>
    <n v="141.04528985507241"/>
    <n v="162.76268115942031"/>
    <n v="170.87681159420291"/>
    <n v="162.75543478260869"/>
    <n v="159.39855072463769"/>
    <n v="165.518115942029"/>
    <n v="176.18115942028979"/>
    <n v="165.31702898550719"/>
  </r>
  <r>
    <x v="1"/>
    <x v="14"/>
    <x v="0"/>
    <x v="2"/>
    <s v="m3"/>
    <n v="1998.615942028985"/>
    <n v="1979.721014492754"/>
    <n v="2490.336956521739"/>
    <n v="2584.646739130435"/>
    <n v="2556.708333333333"/>
    <n v="2828.880434782609"/>
    <n v="2893.021739130435"/>
    <n v="2650.934782608696"/>
    <n v="2705.51268115942"/>
    <n v="2507.552536231884"/>
    <n v="2677.422101449275"/>
    <n v="2635.36231884058"/>
  </r>
  <r>
    <x v="1"/>
    <x v="14"/>
    <x v="0"/>
    <x v="3"/>
    <s v="m3"/>
    <n v="126.9945652173913"/>
    <n v="123.74818840579709"/>
    <n v="141.61775362318841"/>
    <n v="148.606884057971"/>
    <n v="145.88043478260869"/>
    <n v="152.84963768115941"/>
    <n v="163.78079710144931"/>
    <n v="165.37681159420291"/>
    <n v="162.33152173913041"/>
    <n v="155.20833333333329"/>
    <n v="162.7047101449275"/>
    <n v="175.88768115942031"/>
  </r>
  <r>
    <x v="1"/>
    <x v="14"/>
    <x v="0"/>
    <x v="4"/>
    <s v="m3"/>
    <n v="5162.148550724638"/>
    <n v="4902.51268115942"/>
    <n v="4909.8242753623181"/>
    <n v="4840.4710144927531"/>
    <n v="5127.1648550724631"/>
    <n v="5371.027173913043"/>
    <n v="5297.81884057971"/>
    <n v="5130.1847826086951"/>
    <n v="5168.0163043478251"/>
    <n v="5130.3260869565211"/>
    <n v="5009.802536231884"/>
    <n v="5354.6847826086951"/>
  </r>
  <r>
    <x v="1"/>
    <x v="14"/>
    <x v="0"/>
    <x v="5"/>
    <s v="m3"/>
    <n v="131.213768115942"/>
    <n v="133.46014492753619"/>
    <n v="133.81340579710141"/>
    <n v="130.625"/>
    <n v="149.48369565217391"/>
    <n v="147.3369565217391"/>
    <n v="160.1449275362319"/>
    <n v="152.60869565217391"/>
    <n v="138.9039855072464"/>
    <n v="145.5978260869565"/>
    <n v="137.90760869565219"/>
    <n v="150.66123188405791"/>
  </r>
  <r>
    <x v="1"/>
    <x v="14"/>
    <x v="0"/>
    <x v="6"/>
    <s v="m3"/>
    <n v="433.30797101449281"/>
    <n v="459.2409420289855"/>
    <n v="518.26449275362313"/>
    <n v="434.28442028985512"/>
    <n v="478.71195652173913"/>
    <n v="479.35688405797089"/>
    <n v="514.56521739130437"/>
    <n v="514.46920289855063"/>
    <n v="553.36050724637676"/>
    <n v="478.25362318840581"/>
    <n v="522.463768115942"/>
    <n v="603.78260869565213"/>
  </r>
  <r>
    <x v="1"/>
    <x v="14"/>
    <x v="1"/>
    <x v="7"/>
    <s v="m3"/>
    <n v="2087.936594202899"/>
    <n v="2078.485507246377"/>
    <n v="2217.726449275362"/>
    <n v="1799.822463768116"/>
    <n v="2280.039855072464"/>
    <n v="2340.644927536232"/>
    <n v="2532.248188405797"/>
    <n v="2468.679347826087"/>
    <n v="2157.427536231884"/>
    <n v="2527.460144927536"/>
    <n v="2307.833333333333"/>
    <n v="2662.735507246377"/>
  </r>
  <r>
    <x v="1"/>
    <x v="14"/>
    <x v="1"/>
    <x v="8"/>
    <s v="m3"/>
    <n v="960.79528985507238"/>
    <n v="871.62499999999989"/>
    <n v="952.26811594202889"/>
    <n v="787.13949275362313"/>
    <n v="922.35144927536214"/>
    <n v="904.53623188405788"/>
    <n v="953.43115942028976"/>
    <n v="959.21557971014488"/>
    <n v="981.41666666666663"/>
    <n v="940.60144927536214"/>
    <n v="985.53985507246364"/>
    <n v="931.03260869565213"/>
  </r>
  <r>
    <x v="1"/>
    <x v="14"/>
    <x v="1"/>
    <x v="9"/>
    <s v="m3"/>
    <n v="5568.264492753623"/>
    <n v="4566.795289855072"/>
    <n v="5148.5724637681151"/>
    <n v="4979.6992753623181"/>
    <n v="6145.009057971014"/>
    <n v="6156.423913043478"/>
    <n v="6161.6503623188401"/>
    <n v="5617.9094202898541"/>
    <n v="6751.83152173913"/>
    <n v="8385.3405797101441"/>
    <n v="5732.5579710144921"/>
    <n v="5497.972826086956"/>
  </r>
  <r>
    <x v="1"/>
    <x v="14"/>
    <x v="1"/>
    <x v="10"/>
    <s v="m3"/>
    <n v="2047.465579710145"/>
    <n v="1897.130434782609"/>
    <n v="2267.81884057971"/>
    <n v="1972.054347826087"/>
    <n v="2223.369565217391"/>
    <n v="2108.186594202899"/>
    <n v="2334.226449275362"/>
    <n v="2303.655797101449"/>
    <n v="2206.358695652174"/>
    <n v="2141.096014492754"/>
    <n v="2227.485507246377"/>
    <n v="2098.409420289855"/>
  </r>
  <r>
    <x v="1"/>
    <x v="14"/>
    <x v="1"/>
    <x v="11"/>
    <s v="m3"/>
    <n v="1767.061594202899"/>
    <n v="1573.916666666667"/>
    <n v="1832.722826086956"/>
    <n v="1598.059782608696"/>
    <n v="1796.393115942029"/>
    <n v="1804.092391304348"/>
    <n v="1884.367753623188"/>
    <n v="1887.728260869565"/>
    <n v="1942.846014492754"/>
    <n v="1749.197463768116"/>
    <n v="1845.297101449275"/>
    <n v="1804.813405797101"/>
  </r>
  <r>
    <x v="1"/>
    <x v="14"/>
    <x v="1"/>
    <x v="12"/>
    <s v="m3"/>
    <n v="7048.8641304347821"/>
    <n v="6647.8985507246371"/>
    <n v="7404.510869565217"/>
    <n v="6254.5235507246371"/>
    <n v="6545.5543478260861"/>
    <n v="6589.3931159420281"/>
    <n v="7034.33152173913"/>
    <n v="7002.260869565217"/>
    <n v="6525.5416666666661"/>
    <n v="6108.965579710145"/>
    <n v="6304.815217391304"/>
    <n v="6215.4528985507241"/>
  </r>
  <r>
    <x v="1"/>
    <x v="14"/>
    <x v="1"/>
    <x v="13"/>
    <s v="m3"/>
    <n v="1475.530797101449"/>
    <n v="1303.731884057971"/>
    <n v="1354.900362318841"/>
    <n v="940.84782608695639"/>
    <n v="1074.333333333333"/>
    <n v="1188.990942028985"/>
    <n v="1288.172101449275"/>
    <n v="1188.913043478261"/>
    <n v="1242.079710144928"/>
    <n v="1362.938405797101"/>
    <n v="1200.675724637681"/>
    <n v="1120.31884057971"/>
  </r>
  <r>
    <x v="1"/>
    <x v="14"/>
    <x v="1"/>
    <x v="14"/>
    <s v="m3"/>
    <n v="1257.840579710145"/>
    <n v="1237.364130434783"/>
    <n v="1313.798913043478"/>
    <n v="1261.670289855072"/>
    <n v="1202.853260869565"/>
    <n v="1277.836956521739"/>
    <n v="1364.175724637681"/>
    <n v="1466.536231884058"/>
    <n v="1345.119565217391"/>
    <n v="1351.851449275362"/>
    <n v="1304.505434782609"/>
    <n v="1336.811594202899"/>
  </r>
  <r>
    <x v="1"/>
    <x v="14"/>
    <x v="1"/>
    <x v="15"/>
    <s v="m3"/>
    <n v="8418.3532608695641"/>
    <n v="7510.19384057971"/>
    <n v="8493.5652173913022"/>
    <n v="8020.277173913043"/>
    <n v="8503.0960144927521"/>
    <n v="9940.2246376811581"/>
    <n v="9497.5253623188401"/>
    <n v="9911.7717391304341"/>
    <n v="9271.472826086956"/>
    <n v="8763.1068840579701"/>
    <n v="9081.3605072463761"/>
    <n v="8789.4003623188401"/>
  </r>
  <r>
    <x v="1"/>
    <x v="14"/>
    <x v="2"/>
    <x v="16"/>
    <s v="m3"/>
    <n v="30664.7518115942"/>
    <n v="31329.507246376808"/>
    <n v="34290.697463768112"/>
    <n v="30674.179347826081"/>
    <n v="32513.532608695648"/>
    <n v="33947.358695652169"/>
    <n v="37444.949275362313"/>
    <n v="36376.42753623188"/>
    <n v="32841.539855072457"/>
    <n v="33273.394927536232"/>
    <n v="33023.358695652169"/>
    <n v="32670.068840579708"/>
  </r>
  <r>
    <x v="1"/>
    <x v="14"/>
    <x v="2"/>
    <x v="17"/>
    <s v="m3"/>
    <n v="3975.447463768116"/>
    <n v="3861.434782608696"/>
    <n v="4269.315217391304"/>
    <n v="4061.893115942029"/>
    <n v="4300.923913043478"/>
    <n v="4474.8641304347821"/>
    <n v="4739.1992753623181"/>
    <n v="4731.31884057971"/>
    <n v="4396.847826086956"/>
    <n v="4473.840579710145"/>
    <n v="4685.898550724638"/>
    <n v="4457.5561594202891"/>
  </r>
  <r>
    <x v="1"/>
    <x v="14"/>
    <x v="2"/>
    <x v="18"/>
    <s v="m3"/>
    <n v="13947.40579710145"/>
    <n v="12988.16123188406"/>
    <n v="14515.82427536232"/>
    <n v="13615.61775362319"/>
    <n v="14804.33514492754"/>
    <n v="15982.57608695652"/>
    <n v="17036.817028985501"/>
    <n v="16879.30253623188"/>
    <n v="15916.66123188406"/>
    <n v="15776.88768115942"/>
    <n v="15976.21376811594"/>
    <n v="16047.09057971014"/>
  </r>
  <r>
    <x v="1"/>
    <x v="14"/>
    <x v="2"/>
    <x v="19"/>
    <s v="m3"/>
    <n v="100829.3949275362"/>
    <n v="99986.481884057968"/>
    <n v="109740.2663043478"/>
    <n v="104542.66485507241"/>
    <n v="110681.8913043478"/>
    <n v="115597.3786231884"/>
    <n v="121938.45289855071"/>
    <n v="121059.4293478261"/>
    <n v="113692.0670289855"/>
    <n v="114117.9510869565"/>
    <n v="113347.8605072464"/>
    <n v="104871.91847826089"/>
  </r>
  <r>
    <x v="1"/>
    <x v="14"/>
    <x v="3"/>
    <x v="20"/>
    <s v="m3"/>
    <n v="30796.882246376808"/>
    <n v="30327.73550724638"/>
    <n v="35145.045289855072"/>
    <n v="33794.679347826088"/>
    <n v="37195.612318840584"/>
    <n v="38963.360507246383"/>
    <n v="43663.442028985497"/>
    <n v="40531.458333333328"/>
    <n v="38723.52717391304"/>
    <n v="39634.331521739128"/>
    <n v="37765.95289855072"/>
    <n v="36250.905797101448"/>
  </r>
  <r>
    <x v="1"/>
    <x v="14"/>
    <x v="3"/>
    <x v="21"/>
    <s v="m3"/>
    <n v="21927.579710144921"/>
    <n v="22075.85144927536"/>
    <n v="24756.572463768109"/>
    <n v="23475.23550724638"/>
    <n v="24782.456521739128"/>
    <n v="25783.91304347826"/>
    <n v="28752.922101449269"/>
    <n v="27479.61594202898"/>
    <n v="25547.969202898548"/>
    <n v="24806.144927536228"/>
    <n v="23745.822463768109"/>
    <n v="21831.346014492749"/>
  </r>
  <r>
    <x v="1"/>
    <x v="14"/>
    <x v="3"/>
    <x v="22"/>
    <s v="m3"/>
    <n v="21460.90217391304"/>
    <n v="21748.3134057971"/>
    <n v="25255.0615942029"/>
    <n v="24139.947463768109"/>
    <n v="28436.1884057971"/>
    <n v="30977.46014492754"/>
    <n v="33388.005434782608"/>
    <n v="30899.653985507241"/>
    <n v="27987.608695652169"/>
    <n v="27557.8115942029"/>
    <n v="25373.88949275362"/>
    <n v="23455.1231884058"/>
  </r>
  <r>
    <x v="1"/>
    <x v="14"/>
    <x v="4"/>
    <x v="23"/>
    <s v="m3"/>
    <n v="3107.945652173913"/>
    <n v="2896.927536231884"/>
    <n v="3343.780797101449"/>
    <n v="3185.847826086956"/>
    <n v="3177.572463768116"/>
    <n v="3139.978260869565"/>
    <n v="3423.429347826087"/>
    <n v="3563.099637681159"/>
    <n v="3177.6141304347821"/>
    <n v="3158.409420289855"/>
    <n v="3080.545289855072"/>
    <n v="2870.923913043478"/>
  </r>
  <r>
    <x v="1"/>
    <x v="14"/>
    <x v="4"/>
    <x v="24"/>
    <s v="m3"/>
    <n v="3877.621376811594"/>
    <n v="4155.9710144927531"/>
    <n v="4869.5760869565211"/>
    <n v="3544.7028985507241"/>
    <n v="3954.800724637681"/>
    <n v="4113.047101449275"/>
    <n v="4252.722826086956"/>
    <n v="4151.1449275362311"/>
    <n v="4121.2028985507241"/>
    <n v="3986.938405797101"/>
    <n v="4241.974637681159"/>
    <n v="4306.7916666666661"/>
  </r>
  <r>
    <x v="1"/>
    <x v="14"/>
    <x v="4"/>
    <x v="25"/>
    <s v="m3"/>
    <n v="16840.74094202898"/>
    <n v="17309.0652173913"/>
    <n v="18887.144927536228"/>
    <n v="16142.55253623188"/>
    <n v="17621.99094202898"/>
    <n v="17884.907608695648"/>
    <n v="18908.92753623188"/>
    <n v="18203.570652173908"/>
    <n v="17053.722826086949"/>
    <n v="16860.77536231884"/>
    <n v="17352.192028985501"/>
    <n v="17687.221014492749"/>
  </r>
  <r>
    <x v="1"/>
    <x v="14"/>
    <x v="4"/>
    <x v="26"/>
    <s v="m3"/>
    <n v="4455.597826086956"/>
    <n v="4553.619565217391"/>
    <n v="5135.677536231884"/>
    <n v="4618.0054347826081"/>
    <n v="5178.7355072463761"/>
    <n v="5105.079710144927"/>
    <n v="5381.7916666666661"/>
    <n v="5671.9782608695641"/>
    <n v="5057.2518115942021"/>
    <n v="5063.3949275362311"/>
    <n v="5145.384057971014"/>
    <n v="5313.69384057971"/>
  </r>
  <r>
    <x v="0"/>
    <x v="15"/>
    <x v="0"/>
    <x v="0"/>
    <s v="m3"/>
    <n v="6481.1612318840571"/>
    <n v="6687.4293478260925"/>
    <n v="7637.4565217391337"/>
    <n v="6442.0289855072488"/>
    <n v="6982.7898550724658"/>
    <n v="6823.3333333333376"/>
    <n v="6468.3351449275424"/>
    <n v="7133.0978260869624"/>
    <n v="6565.6721014492778"/>
    <n v="6644.461956521739"/>
    <n v="7373.5905797101486"/>
    <n v="6932.5706521739203"/>
  </r>
  <r>
    <x v="0"/>
    <x v="15"/>
    <x v="0"/>
    <x v="1"/>
    <s v="m3"/>
    <n v="2798.184782608696"/>
    <n v="2778.4746376811599"/>
    <n v="3121.7880434782619"/>
    <n v="2760.0833333333348"/>
    <n v="2990.9239130434798"/>
    <n v="2942.0199275362329"/>
    <n v="2765.291666666667"/>
    <n v="3027.0815217391309"/>
    <n v="2998.7210144927549"/>
    <n v="2917.6431159420308"/>
    <n v="3065.3460144927549"/>
    <n v="3143.199275362319"/>
  </r>
  <r>
    <x v="0"/>
    <x v="15"/>
    <x v="0"/>
    <x v="2"/>
    <s v="m3"/>
    <n v="12169.206521739119"/>
    <n v="12263.14673913043"/>
    <n v="13092.806159420301"/>
    <n v="11886.882246376819"/>
    <n v="12645.71920289855"/>
    <n v="12030.62862318839"/>
    <n v="11950.95652173911"/>
    <n v="12538.25905797101"/>
    <n v="12645.68297101449"/>
    <n v="11357.576086956509"/>
    <n v="12800.91304347826"/>
    <n v="13222.05072463768"/>
  </r>
  <r>
    <x v="0"/>
    <x v="15"/>
    <x v="0"/>
    <x v="3"/>
    <s v="m3"/>
    <n v="2079.83152173913"/>
    <n v="2129.971014492754"/>
    <n v="2409.690217391304"/>
    <n v="2077.583333333333"/>
    <n v="2318.175724637681"/>
    <n v="2207.596014492754"/>
    <n v="2203.673913043478"/>
    <n v="2363.797101449275"/>
    <n v="2243.6956521739121"/>
    <n v="2266.7626811594209"/>
    <n v="2226.936594202898"/>
    <n v="2446.405797101449"/>
  </r>
  <r>
    <x v="0"/>
    <x v="15"/>
    <x v="0"/>
    <x v="4"/>
    <s v="m3"/>
    <n v="26942.54528985505"/>
    <n v="26569.05072463764"/>
    <n v="28748.69927536228"/>
    <n v="27309.869565217399"/>
    <n v="28355.016304347799"/>
    <n v="27955.831521739099"/>
    <n v="26508.624999999971"/>
    <n v="29318.03079710143"/>
    <n v="27134.391304347791"/>
    <n v="27493.889492753598"/>
    <n v="27985.068840579701"/>
    <n v="29341.19565217389"/>
  </r>
  <r>
    <x v="0"/>
    <x v="15"/>
    <x v="0"/>
    <x v="5"/>
    <s v="m3"/>
    <n v="2440.2898550724631"/>
    <n v="2417.0072463768129"/>
    <n v="2734.8514492753638"/>
    <n v="2509.2499999999991"/>
    <n v="2529.2300724637671"/>
    <n v="2486.5996376811599"/>
    <n v="2469.2554347826108"/>
    <n v="2563.106884057971"/>
    <n v="2482.4855072463752"/>
    <n v="2523.5507246376819"/>
    <n v="2393.076086956522"/>
    <n v="2778.652173913043"/>
  </r>
  <r>
    <x v="0"/>
    <x v="15"/>
    <x v="0"/>
    <x v="6"/>
    <s v="m3"/>
    <n v="6392.117753623188"/>
    <n v="6326.6648550724622"/>
    <n v="6967.5778985507241"/>
    <n v="6331.3550724637653"/>
    <n v="6584.6811594202909"/>
    <n v="6402.1557971014454"/>
    <n v="6115.9510869565274"/>
    <n v="6754.1413043478233"/>
    <n v="6289.1902173913031"/>
    <n v="6166.7246376811572"/>
    <n v="7016.5398550724622"/>
    <n v="7063.7047101449243"/>
  </r>
  <r>
    <x v="0"/>
    <x v="15"/>
    <x v="1"/>
    <x v="7"/>
    <s v="m3"/>
    <n v="22263.489130434769"/>
    <n v="21384.82971014491"/>
    <n v="23851.20289855071"/>
    <n v="22740.63586956522"/>
    <n v="22978.956521739121"/>
    <n v="23126.16666666665"/>
    <n v="22359.905797101419"/>
    <n v="24674.755434782579"/>
    <n v="22016.260869565209"/>
    <n v="21811.057971014459"/>
    <n v="23546.878623188401"/>
    <n v="23737.469202898519"/>
  </r>
  <r>
    <x v="0"/>
    <x v="15"/>
    <x v="1"/>
    <x v="8"/>
    <s v="m3"/>
    <n v="12511.594202898539"/>
    <n v="12454.663043478249"/>
    <n v="13539.751811594189"/>
    <n v="12090.68115942027"/>
    <n v="13054.416666666661"/>
    <n v="12992.24275362319"/>
    <n v="12790.53985507246"/>
    <n v="13941.362318840571"/>
    <n v="12634.75"/>
    <n v="12772.342391304341"/>
    <n v="13360.68478260868"/>
    <n v="13390.29710144926"/>
  </r>
  <r>
    <x v="0"/>
    <x v="15"/>
    <x v="1"/>
    <x v="9"/>
    <s v="m3"/>
    <n v="35400.532608695619"/>
    <n v="33848.884057970958"/>
    <n v="37050.898550724603"/>
    <n v="36696.922101449243"/>
    <n v="37738.695652173927"/>
    <n v="37111.704710144862"/>
    <n v="36593.561594202867"/>
    <n v="39993.141304347831"/>
    <n v="37117.295289854999"/>
    <n v="35734.005434782623"/>
    <n v="36176.731884057903"/>
    <n v="38543.57789855072"/>
  </r>
  <r>
    <x v="0"/>
    <x v="15"/>
    <x v="1"/>
    <x v="10"/>
    <s v="m3"/>
    <n v="13937.956521739139"/>
    <n v="13272.30253623188"/>
    <n v="15187.492753623181"/>
    <n v="13808.54891304348"/>
    <n v="14904.13768115942"/>
    <n v="14970.668478260861"/>
    <n v="14951.48731884058"/>
    <n v="15949.76268115942"/>
    <n v="15155.65217391304"/>
    <n v="14604.67753623188"/>
    <n v="9142.5326086956502"/>
    <n v="15465.65942028984"/>
  </r>
  <r>
    <x v="0"/>
    <x v="15"/>
    <x v="1"/>
    <x v="11"/>
    <s v="m3"/>
    <n v="17231.03985507246"/>
    <n v="16568.635869565202"/>
    <n v="19250.855072463761"/>
    <n v="17245.21557971014"/>
    <n v="18573.73913043478"/>
    <n v="18782.00543478259"/>
    <n v="19463.795289855039"/>
    <n v="20231.12862318839"/>
    <n v="19158.307971014488"/>
    <n v="18456.632246376801"/>
    <n v="17612.847826086949"/>
    <n v="20097.346014492741"/>
  </r>
  <r>
    <x v="0"/>
    <x v="15"/>
    <x v="1"/>
    <x v="12"/>
    <s v="m3"/>
    <n v="35982.065217391297"/>
    <n v="35622.438405797096"/>
    <n v="40722.605072463753"/>
    <n v="36172.327898550699"/>
    <n v="39139.284420289827"/>
    <n v="40458.050724637731"/>
    <n v="41057.085144927543"/>
    <n v="43648.83152173915"/>
    <n v="40492.157608695627"/>
    <n v="38996.686594202867"/>
    <n v="37317.605072463753"/>
    <n v="42839.679347826102"/>
  </r>
  <r>
    <x v="0"/>
    <x v="15"/>
    <x v="1"/>
    <x v="13"/>
    <s v="m3"/>
    <n v="12637.318840579699"/>
    <n v="12328.309782608691"/>
    <n v="13675.30072463768"/>
    <n v="12717.980072463761"/>
    <n v="13654.329710144921"/>
    <n v="13886.869565217379"/>
    <n v="14195.721014492739"/>
    <n v="14799.306159420281"/>
    <n v="14141.376811594209"/>
    <n v="13874.86956521739"/>
    <n v="13185.34420289855"/>
    <n v="14996.53623188406"/>
  </r>
  <r>
    <x v="0"/>
    <x v="15"/>
    <x v="1"/>
    <x v="14"/>
    <s v="m3"/>
    <n v="8416.3695652173865"/>
    <n v="8354.2663043478296"/>
    <n v="9873.523550724638"/>
    <n v="9006.0797101449261"/>
    <n v="9664.8641304347766"/>
    <n v="9857.8152173912986"/>
    <n v="10239.52536231884"/>
    <n v="11484.652173913029"/>
    <n v="10899.605072463761"/>
    <n v="10903.632246376819"/>
    <n v="10693.79528985507"/>
    <n v="11699.717391304341"/>
  </r>
  <r>
    <x v="0"/>
    <x v="15"/>
    <x v="1"/>
    <x v="15"/>
    <s v="m3"/>
    <n v="66153.798913043574"/>
    <n v="64379.94202898549"/>
    <n v="70506.259057970936"/>
    <n v="60374.338768115857"/>
    <n v="71334.246376811629"/>
    <n v="69532.530797101383"/>
    <n v="72414.686594202896"/>
    <n v="69430.771739130447"/>
    <n v="66365.221014492941"/>
    <n v="63607.789855072457"/>
    <n v="67446.248188405778"/>
    <n v="69059.425724637666"/>
  </r>
  <r>
    <x v="0"/>
    <x v="15"/>
    <x v="2"/>
    <x v="16"/>
    <s v="m3"/>
    <n v="64592.364130434857"/>
    <n v="64917.128623188561"/>
    <n v="72245.373188405676"/>
    <n v="61650.425724637629"/>
    <n v="73006.60507246379"/>
    <n v="71407.402173913142"/>
    <n v="72548.762681159555"/>
    <n v="78003.25181159428"/>
    <n v="70692.75"/>
    <n v="70568.751811594193"/>
    <n v="70683.469202898516"/>
    <n v="78179.599637681153"/>
  </r>
  <r>
    <x v="0"/>
    <x v="15"/>
    <x v="2"/>
    <x v="17"/>
    <s v="m3"/>
    <n v="16665.40398550723"/>
    <n v="16743.967391304352"/>
    <n v="19722.653985507241"/>
    <n v="16113.12862318839"/>
    <n v="19490.55615942027"/>
    <n v="19209.605072463772"/>
    <n v="18047.73007246375"/>
    <n v="19447.27717391304"/>
    <n v="18357.60326086956"/>
    <n v="17701.677536231869"/>
    <n v="17947.30434782607"/>
    <n v="20009.244565217388"/>
  </r>
  <r>
    <x v="0"/>
    <x v="15"/>
    <x v="2"/>
    <x v="18"/>
    <s v="m3"/>
    <n v="58439.846014492803"/>
    <n v="60320.773550724647"/>
    <n v="65105.063405797133"/>
    <n v="61544.994565217377"/>
    <n v="68427.778985507292"/>
    <n v="70327.617753623184"/>
    <n v="66976.313405797133"/>
    <n v="71123.884057970979"/>
    <n v="67630.28623188402"/>
    <n v="67262.052536231873"/>
    <n v="66349.851449275404"/>
    <n v="73542.802536231888"/>
  </r>
  <r>
    <x v="0"/>
    <x v="15"/>
    <x v="2"/>
    <x v="19"/>
    <s v="m3"/>
    <n v="137457.1503623187"/>
    <n v="138718.58152173911"/>
    <n v="159908.73369565219"/>
    <n v="138151.69021739121"/>
    <n v="161209.85144927539"/>
    <n v="162491.867753623"/>
    <n v="152316.18478260841"/>
    <n v="166776.06340579671"/>
    <n v="156648.25181159409"/>
    <n v="153400.06521739121"/>
    <n v="156474.64492753579"/>
    <n v="164622.08876811579"/>
  </r>
  <r>
    <x v="0"/>
    <x v="15"/>
    <x v="3"/>
    <x v="20"/>
    <s v="m3"/>
    <n v="38742.64130434781"/>
    <n v="39633.034420289878"/>
    <n v="45596.128623188422"/>
    <n v="41214.536231884049"/>
    <n v="47445.061594202947"/>
    <n v="47697.873188405858"/>
    <n v="43815.961956521744"/>
    <n v="48009.874999999898"/>
    <n v="44878.175724637658"/>
    <n v="44593.030797101463"/>
    <n v="44388.650362318796"/>
    <n v="44024.036231884027"/>
  </r>
  <r>
    <x v="0"/>
    <x v="15"/>
    <x v="3"/>
    <x v="21"/>
    <s v="m3"/>
    <n v="19787.33876811594"/>
    <n v="19459.737318840569"/>
    <n v="22340.05434782603"/>
    <n v="19975.081521739139"/>
    <n v="22189.95108695648"/>
    <n v="22245.02898550723"/>
    <n v="21383.791666666661"/>
    <n v="23681.318840579679"/>
    <n v="22014.817028985479"/>
    <n v="21685.45289855071"/>
    <n v="22604.474637681149"/>
    <n v="23621.586956521729"/>
  </r>
  <r>
    <x v="0"/>
    <x v="15"/>
    <x v="3"/>
    <x v="22"/>
    <s v="m3"/>
    <n v="34934.184782608703"/>
    <n v="34958.679347826022"/>
    <n v="41077.644927536188"/>
    <n v="37944.119565217319"/>
    <n v="43193.923913043349"/>
    <n v="43878.030797101448"/>
    <n v="40267.739130434711"/>
    <n v="44224.088768115937"/>
    <n v="40577.548913043502"/>
    <n v="39956.461956521744"/>
    <n v="40656.673913043349"/>
    <n v="39996.228260869502"/>
  </r>
  <r>
    <x v="0"/>
    <x v="15"/>
    <x v="4"/>
    <x v="23"/>
    <s v="m3"/>
    <n v="10498.561594202891"/>
    <n v="10839.59601449275"/>
    <n v="12197.692028985501"/>
    <n v="11084.53260869563"/>
    <n v="12705.02898550723"/>
    <n v="12696.708333333319"/>
    <n v="11673.41123188404"/>
    <n v="12799.39673913042"/>
    <n v="12250.539855072449"/>
    <n v="11445.481884057959"/>
    <n v="12088.885869565191"/>
    <n v="11742.64492753623"/>
  </r>
  <r>
    <x v="0"/>
    <x v="15"/>
    <x v="4"/>
    <x v="24"/>
    <s v="m3"/>
    <n v="14396.14855072464"/>
    <n v="14716.775362318829"/>
    <n v="17159.746376811599"/>
    <n v="14670.802536231869"/>
    <n v="15798.36775362319"/>
    <n v="15891.52536231884"/>
    <n v="14948.55434782607"/>
    <n v="16331.90942028985"/>
    <n v="15104.05797101449"/>
    <n v="14650.092391304341"/>
    <n v="16073.70652173913"/>
    <n v="15693.545289855059"/>
  </r>
  <r>
    <x v="0"/>
    <x v="15"/>
    <x v="4"/>
    <x v="25"/>
    <s v="m3"/>
    <n v="29275.476449275349"/>
    <n v="28452.55797101447"/>
    <n v="32248.79166666669"/>
    <n v="26983.52898550723"/>
    <n v="30661.874999999971"/>
    <n v="30187.29891304348"/>
    <n v="28958.95108695652"/>
    <n v="31125.07789855072"/>
    <n v="28618.389492753638"/>
    <n v="28419.489130434798"/>
    <n v="29858.57427536232"/>
    <n v="32969.268115942039"/>
  </r>
  <r>
    <x v="0"/>
    <x v="15"/>
    <x v="4"/>
    <x v="26"/>
    <s v="m3"/>
    <n v="8232.7518115942003"/>
    <n v="8888.8641304347802"/>
    <n v="9488.2300724637698"/>
    <n v="8520.617753623188"/>
    <n v="8951.983695652174"/>
    <n v="9254.3007246376819"/>
    <n v="8830.06884057971"/>
    <n v="9551.5706521739157"/>
    <n v="8926.2916666666642"/>
    <n v="9299.6539855072479"/>
    <n v="9097.4547101449261"/>
    <n v="10233.39492753623"/>
  </r>
  <r>
    <x v="1"/>
    <x v="15"/>
    <x v="0"/>
    <x v="0"/>
    <s v="m3"/>
    <n v="573.68659420289862"/>
    <n v="608.94565217391334"/>
    <n v="688.01811594202889"/>
    <n v="663.12318840579712"/>
    <n v="678.07608695652164"/>
    <n v="761.19202898550748"/>
    <n v="644.87137681159425"/>
    <n v="810.73369565217422"/>
    <n v="742.45471014492796"/>
    <n v="714.74456521739148"/>
    <n v="723.7210144927534"/>
    <n v="722.92572463768113"/>
  </r>
  <r>
    <x v="1"/>
    <x v="15"/>
    <x v="0"/>
    <x v="1"/>
    <s v="m3"/>
    <n v="147.58514492753619"/>
    <n v="158.89855072463769"/>
    <n v="184.40036231884059"/>
    <n v="164.2264492753624"/>
    <n v="170.99456521739131"/>
    <n v="189.50362318840581"/>
    <n v="177.25543478260869"/>
    <n v="200.16847826086959"/>
    <n v="175.49637681159419"/>
    <n v="179.4891304347826"/>
    <n v="182.856884057971"/>
    <n v="174.09420289855069"/>
  </r>
  <r>
    <x v="1"/>
    <x v="15"/>
    <x v="0"/>
    <x v="2"/>
    <s v="m3"/>
    <n v="2522.4293478260879"/>
    <n v="2436.18115942029"/>
    <n v="2646.8931159420281"/>
    <n v="2475.594202898551"/>
    <n v="2729.827898550725"/>
    <n v="2687.255434782609"/>
    <n v="2762.967391304348"/>
    <n v="2875.2916666666679"/>
    <n v="2538.9891304347811"/>
    <n v="2682.4420289855061"/>
    <n v="2443.175724637681"/>
    <n v="2469.440217391304"/>
  </r>
  <r>
    <x v="1"/>
    <x v="15"/>
    <x v="0"/>
    <x v="3"/>
    <s v="m3"/>
    <n v="141.02173913043481"/>
    <n v="148.15036231884059"/>
    <n v="169.65217391304341"/>
    <n v="156.94746376811591"/>
    <n v="165.856884057971"/>
    <n v="167.98731884057969"/>
    <n v="161.33514492753619"/>
    <n v="176.64311594202891"/>
    <n v="158.05615942028979"/>
    <n v="155.45652173913041"/>
    <n v="166.6757246376811"/>
    <n v="158.5380434782609"/>
  </r>
  <r>
    <x v="1"/>
    <x v="15"/>
    <x v="0"/>
    <x v="4"/>
    <s v="m3"/>
    <n v="4479.6014492753648"/>
    <n v="4447.530797101449"/>
    <n v="4807.9057971014481"/>
    <n v="4790.1231884057979"/>
    <n v="4851.817028985507"/>
    <n v="4935.795289855073"/>
    <n v="4707.240942028986"/>
    <n v="4961.6757246376801"/>
    <n v="4958.8804347826062"/>
    <n v="4949.5018115942048"/>
    <n v="5238.18115942029"/>
    <n v="5150.570652173913"/>
  </r>
  <r>
    <x v="1"/>
    <x v="15"/>
    <x v="0"/>
    <x v="5"/>
    <s v="m3"/>
    <n v="132.15579710144931"/>
    <n v="120.3713768115942"/>
    <n v="131.75724637681159"/>
    <n v="125.5525362318841"/>
    <n v="139.8550724637681"/>
    <n v="130.4528985507246"/>
    <n v="132.07427536231879"/>
    <n v="140.1539855072464"/>
    <n v="131.01449275362319"/>
    <n v="124.0036231884058"/>
    <n v="146.92934782608691"/>
    <n v="141.875"/>
  </r>
  <r>
    <x v="1"/>
    <x v="15"/>
    <x v="0"/>
    <x v="6"/>
    <s v="m3"/>
    <n v="491.84963768115938"/>
    <n v="591.24275362318861"/>
    <n v="663.47644927536203"/>
    <n v="547.25181159420322"/>
    <n v="593.21557971014465"/>
    <n v="601.45108695652164"/>
    <n v="581.32427536231887"/>
    <n v="658.61050724637664"/>
    <n v="628.99999999999989"/>
    <n v="607.11231884057986"/>
    <n v="614.80253623188401"/>
    <n v="534.93297101449275"/>
  </r>
  <r>
    <x v="1"/>
    <x v="15"/>
    <x v="1"/>
    <x v="7"/>
    <s v="m3"/>
    <n v="2139.347826086956"/>
    <n v="2334.304347826087"/>
    <n v="2863.871376811594"/>
    <n v="2918.438405797102"/>
    <n v="2879.432971014493"/>
    <n v="2727.0760869565211"/>
    <n v="2911.2336956521708"/>
    <n v="2912.974637681159"/>
    <n v="3234.4420289855061"/>
    <n v="3474.340579710145"/>
    <n v="3742.7952898550739"/>
    <n v="3517.4619565217399"/>
  </r>
  <r>
    <x v="1"/>
    <x v="15"/>
    <x v="1"/>
    <x v="8"/>
    <s v="m3"/>
    <n v="881.4547101449275"/>
    <n v="793.06340579710172"/>
    <n v="928.46376811594234"/>
    <n v="914.65942028985512"/>
    <n v="976.02536231884062"/>
    <n v="971.55978260869529"/>
    <n v="993.46014492753591"/>
    <n v="989.59420289855041"/>
    <n v="991.58695652173924"/>
    <n v="940.19021739130415"/>
    <n v="999.85507246376824"/>
    <n v="1008.557971014493"/>
  </r>
  <r>
    <x v="1"/>
    <x v="15"/>
    <x v="1"/>
    <x v="9"/>
    <s v="m3"/>
    <n v="7286.0797101449289"/>
    <n v="5768.1557971014481"/>
    <n v="6381.811594202899"/>
    <n v="6191.0815217391328"/>
    <n v="5831.3713768115967"/>
    <n v="6356.4981884058006"/>
    <n v="5861.592391304348"/>
    <n v="6006.8134057971047"/>
    <n v="5844.9836956521731"/>
    <n v="6005.048913043478"/>
    <n v="5827.0760869565192"/>
    <n v="5846.139492753623"/>
  </r>
  <r>
    <x v="1"/>
    <x v="15"/>
    <x v="1"/>
    <x v="10"/>
    <s v="m3"/>
    <n v="2585.43115942029"/>
    <n v="2763.996376811594"/>
    <n v="2811.3097826086969"/>
    <n v="2278.5652173913049"/>
    <n v="2265.527173913043"/>
    <n v="2272.7228260869588"/>
    <n v="2493.942028985507"/>
    <n v="2507.626811594203"/>
    <n v="2382.585144927536"/>
    <n v="2102.849637681159"/>
    <n v="1699.6503623188401"/>
    <n v="1964.775362318841"/>
  </r>
  <r>
    <x v="1"/>
    <x v="15"/>
    <x v="1"/>
    <x v="11"/>
    <s v="m3"/>
    <n v="1734.2916666666681"/>
    <n v="1718.1195652173899"/>
    <n v="1892.8351449275351"/>
    <n v="1822.2681159420281"/>
    <n v="1903.686594202898"/>
    <n v="1928.398550724638"/>
    <n v="2013.463768115942"/>
    <n v="2107.836956521739"/>
    <n v="1991.536231884058"/>
    <n v="1882.076086956522"/>
    <n v="1948.798913043478"/>
    <n v="1861.259057971014"/>
  </r>
  <r>
    <x v="1"/>
    <x v="15"/>
    <x v="1"/>
    <x v="12"/>
    <s v="m3"/>
    <n v="5599.3369565217326"/>
    <n v="5361.1702898550748"/>
    <n v="6227.5760869565256"/>
    <n v="5654.7699275362302"/>
    <n v="5937.2192028985528"/>
    <n v="5931.724637681159"/>
    <n v="6114.4112318840644"/>
    <n v="6363.4692028985573"/>
    <n v="6353.0344202898586"/>
    <n v="5768.4655797101386"/>
    <n v="5743.313405797102"/>
    <n v="5852.7880434782574"/>
  </r>
  <r>
    <x v="1"/>
    <x v="15"/>
    <x v="1"/>
    <x v="13"/>
    <s v="m3"/>
    <n v="1010.869565217391"/>
    <n v="1077.26268115942"/>
    <n v="1206.101449275362"/>
    <n v="1047.548913043478"/>
    <n v="1039.711956521739"/>
    <n v="1013.51268115942"/>
    <n v="1237.3351449275351"/>
    <n v="1299.447463768116"/>
    <n v="1189.344202898551"/>
    <n v="1190.884057971015"/>
    <n v="1249.342391304348"/>
    <n v="1371.2336956521749"/>
  </r>
  <r>
    <x v="1"/>
    <x v="15"/>
    <x v="1"/>
    <x v="14"/>
    <s v="m3"/>
    <n v="1200.327898550725"/>
    <n v="995.1050724637679"/>
    <n v="1274.561594202898"/>
    <n v="1153.4528985507241"/>
    <n v="1244.086956521739"/>
    <n v="1244.170289855072"/>
    <n v="1295.264492753623"/>
    <n v="1435.1286231884051"/>
    <n v="1382.152173913044"/>
    <n v="1321.91847826087"/>
    <n v="1217.3278985507241"/>
    <n v="1382.9619565217399"/>
  </r>
  <r>
    <x v="1"/>
    <x v="15"/>
    <x v="1"/>
    <x v="15"/>
    <s v="m3"/>
    <n v="8130.231884057971"/>
    <n v="8247.6268115942075"/>
    <n v="8942.8043478260897"/>
    <n v="8492.9619565217472"/>
    <n v="9185.2753623188655"/>
    <n v="9068.4963768116068"/>
    <n v="9707.0054347826135"/>
    <n v="10511.66304347826"/>
    <n v="9813.0434782608754"/>
    <n v="8998.9402173913131"/>
    <n v="9045.0000000000018"/>
    <n v="9107.1123188405836"/>
  </r>
  <r>
    <x v="1"/>
    <x v="15"/>
    <x v="2"/>
    <x v="16"/>
    <s v="m3"/>
    <n v="31690.9891304347"/>
    <n v="31770.400362318829"/>
    <n v="36173.244565217341"/>
    <n v="32796.802536231859"/>
    <n v="36583.755434782608"/>
    <n v="37164.224637681131"/>
    <n v="37533.338768115827"/>
    <n v="38669.80615942023"/>
    <n v="35929.65760869559"/>
    <n v="34347.289855072442"/>
    <n v="34304.230072463681"/>
    <n v="32415.164855072479"/>
  </r>
  <r>
    <x v="1"/>
    <x v="15"/>
    <x v="2"/>
    <x v="17"/>
    <s v="m3"/>
    <n v="4057.719202898551"/>
    <n v="4052.8423913043489"/>
    <n v="4708.0579710144902"/>
    <n v="4234.7844202898541"/>
    <n v="4949.208333333343"/>
    <n v="5281.7047101449289"/>
    <n v="4938.3007246376819"/>
    <n v="5291.9021739130421"/>
    <n v="5127.4909420289869"/>
    <n v="4801.211956521739"/>
    <n v="4719.5054347826053"/>
    <n v="4387.7119565217408"/>
  </r>
  <r>
    <x v="1"/>
    <x v="15"/>
    <x v="2"/>
    <x v="18"/>
    <s v="m3"/>
    <n v="13965.813405797109"/>
    <n v="13976.66485507248"/>
    <n v="14862.137681159429"/>
    <n v="14634.3605072464"/>
    <n v="16510.35326086956"/>
    <n v="16879.748188405811"/>
    <n v="16510.619565217399"/>
    <n v="17867.880434782619"/>
    <n v="17025.69384057973"/>
    <n v="16043.036231884071"/>
    <n v="16324.567028985541"/>
    <n v="15836.114130434769"/>
  </r>
  <r>
    <x v="1"/>
    <x v="15"/>
    <x v="2"/>
    <x v="19"/>
    <s v="m3"/>
    <n v="99193.650362318906"/>
    <n v="104105.28079710119"/>
    <n v="115067.4003623193"/>
    <n v="107365.25181159411"/>
    <n v="120881.74999999969"/>
    <n v="119947.6014492751"/>
    <n v="119787.2409420286"/>
    <n v="129513.1304347828"/>
    <n v="124512.4963768117"/>
    <n v="120315.1032608699"/>
    <n v="119228.4076086954"/>
    <n v="107235.6793478257"/>
  </r>
  <r>
    <x v="1"/>
    <x v="15"/>
    <x v="3"/>
    <x v="20"/>
    <s v="m3"/>
    <n v="33465.882246376721"/>
    <n v="31805.420289855068"/>
    <n v="36286.469202898443"/>
    <n v="36463.215579710093"/>
    <n v="42164.512681159438"/>
    <n v="43458.844202898479"/>
    <n v="42168.77536231876"/>
    <n v="45919.346014492701"/>
    <n v="43003.31159420294"/>
    <n v="39150.545289855007"/>
    <n v="39490.456521739077"/>
    <n v="34207.494565217363"/>
  </r>
  <r>
    <x v="1"/>
    <x v="15"/>
    <x v="3"/>
    <x v="21"/>
    <s v="m3"/>
    <n v="20008.67210144928"/>
    <n v="20728.003623188419"/>
    <n v="23457.300724637669"/>
    <n v="22699.324275362302"/>
    <n v="25956.730072463739"/>
    <n v="26186.360507246409"/>
    <n v="25470.927536231939"/>
    <n v="28074.610507246391"/>
    <n v="26651.31521739134"/>
    <n v="24895.42028985501"/>
    <n v="24387.806159420321"/>
    <n v="21039.063405797118"/>
  </r>
  <r>
    <x v="1"/>
    <x v="15"/>
    <x v="3"/>
    <x v="22"/>
    <s v="m3"/>
    <n v="20531.577898550691"/>
    <n v="21565.509057971001"/>
    <n v="25822.824275362251"/>
    <n v="26150.02717391304"/>
    <n v="30935.291666666712"/>
    <n v="32709.373188405829"/>
    <n v="31122.664855072431"/>
    <n v="33965.688405797067"/>
    <n v="30033.389492753551"/>
    <n v="28795.82971014487"/>
    <n v="27684.31159420286"/>
    <n v="23571.050724637709"/>
  </r>
  <r>
    <x v="1"/>
    <x v="15"/>
    <x v="4"/>
    <x v="23"/>
    <s v="m3"/>
    <n v="2604.625"/>
    <n v="2796.4094202898541"/>
    <n v="3211.6666666666638"/>
    <n v="3005.38768115942"/>
    <n v="3156.8297101449298"/>
    <n v="3186.072463768116"/>
    <n v="3131.9601449275392"/>
    <n v="3464.3152173913022"/>
    <n v="3344.3007246376819"/>
    <n v="2964.376811594203"/>
    <n v="3043.451086956522"/>
    <n v="2924.2373188405791"/>
  </r>
  <r>
    <x v="1"/>
    <x v="15"/>
    <x v="4"/>
    <x v="24"/>
    <s v="m3"/>
    <n v="4351.6304347826072"/>
    <n v="4935.7844202898586"/>
    <n v="4778.4565217391291"/>
    <n v="3833.1557971014472"/>
    <n v="4455.6449275362311"/>
    <n v="4378.3224637681124"/>
    <n v="4388.9836956521758"/>
    <n v="4645.1213768115913"/>
    <n v="4378.5416666666642"/>
    <n v="4179.3750000000018"/>
    <n v="4317.5036231884023"/>
    <n v="4192.0597826086932"/>
  </r>
  <r>
    <x v="1"/>
    <x v="15"/>
    <x v="4"/>
    <x v="25"/>
    <s v="m3"/>
    <n v="16507.409420289881"/>
    <n v="17215.768115942039"/>
    <n v="18436.052536231909"/>
    <n v="16176.31702898553"/>
    <n v="18300.018115942039"/>
    <n v="18532.04528985509"/>
    <n v="18482.51268115942"/>
    <n v="19429.958333333321"/>
    <n v="18119.375"/>
    <n v="16937.95289855072"/>
    <n v="17665.588768115969"/>
    <n v="16783.78623188406"/>
  </r>
  <r>
    <x v="1"/>
    <x v="15"/>
    <x v="4"/>
    <x v="26"/>
    <s v="m3"/>
    <n v="4769.856884057971"/>
    <n v="5090.923913043478"/>
    <n v="5273.125"/>
    <n v="4950.708333333333"/>
    <n v="5363.2572463768111"/>
    <n v="5517.6702898550711"/>
    <n v="5609.4909420289823"/>
    <n v="5848.710144927536"/>
    <n v="5486.9855072463779"/>
    <n v="5260.0579710144921"/>
    <n v="5470.1503623188401"/>
    <n v="5336.3405797101441"/>
  </r>
  <r>
    <x v="0"/>
    <x v="16"/>
    <x v="0"/>
    <x v="0"/>
    <s v="m3"/>
    <n v="6408.9836956521694"/>
    <n v="6265.436594202899"/>
    <n v="7506.099637681159"/>
    <n v="6537.0688405797046"/>
    <n v="6847.0887681159384"/>
    <n v="7216.5398550724631"/>
    <n v="6774.1050724637716"/>
    <n v="7028.1793478260852"/>
    <n v="6728.4909420289914"/>
    <n v="6589.0144927536176"/>
    <n v="6628.208333333343"/>
    <n v="6862.0217391304377"/>
  </r>
  <r>
    <x v="0"/>
    <x v="16"/>
    <x v="0"/>
    <x v="1"/>
    <s v="m3"/>
    <n v="2847.018115942029"/>
    <n v="2663.3749999999991"/>
    <n v="3104.766304347826"/>
    <n v="2852.6086956521731"/>
    <n v="3125.215579710145"/>
    <n v="3086.6014492753611"/>
    <n v="3044.144927536232"/>
    <n v="3112.458333333333"/>
    <n v="2794.8913043478269"/>
    <n v="3071.695652173913"/>
    <n v="2916.375"/>
    <n v="3256.740942028986"/>
  </r>
  <r>
    <x v="0"/>
    <x v="16"/>
    <x v="0"/>
    <x v="2"/>
    <s v="m3"/>
    <n v="10949.44927536232"/>
    <n v="11820.65760869565"/>
    <n v="12590.449275362331"/>
    <n v="11859.6847826087"/>
    <n v="13060.242753623181"/>
    <n v="12854.15036231884"/>
    <n v="12342.869565217399"/>
    <n v="12933.04891304348"/>
    <n v="11457.800724637689"/>
    <n v="12750.17934782607"/>
    <n v="11871.25362318841"/>
    <n v="12328.62862318841"/>
  </r>
  <r>
    <x v="0"/>
    <x v="16"/>
    <x v="0"/>
    <x v="3"/>
    <s v="m3"/>
    <n v="2115.677536231884"/>
    <n v="2089.563405797102"/>
    <n v="2362.427536231884"/>
    <n v="2145.9873188405791"/>
    <n v="2363.0036231884051"/>
    <n v="2353.5344202898541"/>
    <n v="2301.914855072464"/>
    <n v="2347.313405797101"/>
    <n v="2267.5471014492759"/>
    <n v="2305.161231884058"/>
    <n v="2171.094202898551"/>
    <n v="2380.597826086957"/>
  </r>
  <r>
    <x v="0"/>
    <x v="16"/>
    <x v="0"/>
    <x v="4"/>
    <s v="m3"/>
    <n v="27644.84057971013"/>
    <n v="25904.222826086941"/>
    <n v="30315.197463768101"/>
    <n v="27224.92753623188"/>
    <n v="29648.41666666665"/>
    <n v="29124.528985507201"/>
    <n v="27865.15942028986"/>
    <n v="29323.80253623188"/>
    <n v="27675.97826086955"/>
    <n v="28709.32608695652"/>
    <n v="27344.49094202898"/>
    <n v="29462.134057970979"/>
  </r>
  <r>
    <x v="0"/>
    <x v="16"/>
    <x v="0"/>
    <x v="5"/>
    <s v="m3"/>
    <n v="2494.697463768116"/>
    <n v="2403.034420289855"/>
    <n v="2811.844202898551"/>
    <n v="2559.6050724637671"/>
    <n v="2510.365942028985"/>
    <n v="2570.114130434783"/>
    <n v="2499.0652173913031"/>
    <n v="2665.5742753623172"/>
    <n v="2360.9528985507241"/>
    <n v="2536.7137681159429"/>
    <n v="2515.2391304347821"/>
    <n v="2716.505434782609"/>
  </r>
  <r>
    <x v="0"/>
    <x v="16"/>
    <x v="0"/>
    <x v="6"/>
    <s v="m3"/>
    <n v="6605.3822463768101"/>
    <n v="6332.08152173913"/>
    <n v="7231.954710144927"/>
    <n v="6285.7192028985464"/>
    <n v="6888.1666666666633"/>
    <n v="6803.4891304347811"/>
    <n v="6409.2590579710077"/>
    <n v="7010.2663043478269"/>
    <n v="6261.6576086956511"/>
    <n v="6677.4873188405809"/>
    <n v="6553.1902173913022"/>
    <n v="6654.7608695652143"/>
  </r>
  <r>
    <x v="0"/>
    <x v="16"/>
    <x v="1"/>
    <x v="7"/>
    <s v="m3"/>
    <n v="23003.032608695601"/>
    <n v="20929.670289855039"/>
    <n v="24910.42210144925"/>
    <n v="22321.13405797102"/>
    <n v="23506.019927536188"/>
    <n v="23834.259057971001"/>
    <n v="22938.42028985505"/>
    <n v="24441.78079710143"/>
    <n v="21826.28079710143"/>
    <n v="22795.425724637651"/>
    <n v="22385.99456521737"/>
    <n v="22900.510869565202"/>
  </r>
  <r>
    <x v="0"/>
    <x v="16"/>
    <x v="1"/>
    <x v="8"/>
    <s v="m3"/>
    <n v="13809.668478260861"/>
    <n v="12652.711956521731"/>
    <n v="15986.79528985505"/>
    <n v="13264.884057970999"/>
    <n v="13869.420289855059"/>
    <n v="14566.2626811594"/>
    <n v="13814.503623188401"/>
    <n v="14751.63405797101"/>
    <n v="13050.358695652159"/>
    <n v="13737.03442028986"/>
    <n v="13706.16666666665"/>
    <n v="14359.639492753609"/>
  </r>
  <r>
    <x v="0"/>
    <x v="16"/>
    <x v="1"/>
    <x v="9"/>
    <s v="m3"/>
    <n v="37254.699275362349"/>
    <n v="32224.586956521689"/>
    <n v="40083.657608695663"/>
    <n v="35337.032608695627"/>
    <n v="37704.365942028977"/>
    <n v="38503.585144927521"/>
    <n v="37514.061594202831"/>
    <n v="40089.326086956513"/>
    <n v="36587.280797101412"/>
    <n v="36179.807971014452"/>
    <n v="36053.670289855057"/>
    <n v="38195.664855072471"/>
  </r>
  <r>
    <x v="0"/>
    <x v="16"/>
    <x v="1"/>
    <x v="10"/>
    <s v="m3"/>
    <n v="14534.38405797102"/>
    <n v="13402.972826086951"/>
    <n v="15528.793478260861"/>
    <n v="13689.22101449275"/>
    <n v="15407.003623188401"/>
    <n v="15293.66485507246"/>
    <n v="15591.71920289855"/>
    <n v="15826.03079710145"/>
    <n v="14966.516304347821"/>
    <n v="14971.80072463768"/>
    <n v="14684.538043478249"/>
    <n v="15411.14130434783"/>
  </r>
  <r>
    <x v="0"/>
    <x v="16"/>
    <x v="1"/>
    <x v="11"/>
    <s v="m3"/>
    <n v="18660.382246376819"/>
    <n v="16694.181159420281"/>
    <n v="19503.472826086941"/>
    <n v="18055.317028985501"/>
    <n v="19441.025362318818"/>
    <n v="20114.413043478249"/>
    <n v="20667.52898550723"/>
    <n v="20565.719202898541"/>
    <n v="19485.460144927511"/>
    <n v="18969.769927536239"/>
    <n v="19203.999999999982"/>
    <n v="19644.538043478249"/>
  </r>
  <r>
    <x v="0"/>
    <x v="16"/>
    <x v="1"/>
    <x v="12"/>
    <s v="m3"/>
    <n v="36612.701086956498"/>
    <n v="34019.278985507233"/>
    <n v="40578.72101449273"/>
    <n v="36931.793478260843"/>
    <n v="40666.074275362284"/>
    <n v="42415.786231884042"/>
    <n v="42674.295289855028"/>
    <n v="43757.777173913048"/>
    <n v="40364.24456521737"/>
    <n v="39859.523550724611"/>
    <n v="38747.621376811578"/>
    <n v="41090.856884057917"/>
  </r>
  <r>
    <x v="0"/>
    <x v="16"/>
    <x v="1"/>
    <x v="13"/>
    <s v="m3"/>
    <n v="13348.974637681151"/>
    <n v="12422.583333333319"/>
    <n v="14286.081521739139"/>
    <n v="12625.224637681151"/>
    <n v="14192.10507246377"/>
    <n v="14420.65036231884"/>
    <n v="14754.434782608691"/>
    <n v="15285.885869565211"/>
    <n v="14039.22282608696"/>
    <n v="14570.947463768111"/>
    <n v="13921.875"/>
    <n v="14543.23731884058"/>
  </r>
  <r>
    <x v="0"/>
    <x v="16"/>
    <x v="1"/>
    <x v="14"/>
    <s v="m3"/>
    <n v="10014.168478260881"/>
    <n v="9653.1358695652161"/>
    <n v="11970.62137681159"/>
    <n v="10692.59420289855"/>
    <n v="10890.71014492754"/>
    <n v="11065.731884057959"/>
    <n v="10743.39311594203"/>
    <n v="11265.5615942029"/>
    <n v="10278.43115942029"/>
    <n v="10740.23731884058"/>
    <n v="10301.2518115942"/>
    <n v="10477.26992753623"/>
  </r>
  <r>
    <x v="0"/>
    <x v="16"/>
    <x v="1"/>
    <x v="15"/>
    <s v="m3"/>
    <n v="63689.572463768032"/>
    <n v="55933.574275362269"/>
    <n v="69780.001811594266"/>
    <n v="58874.492753623228"/>
    <n v="59532.972826086938"/>
    <n v="69067.873188405792"/>
    <n v="67198.594202898545"/>
    <n v="68724.614130434828"/>
    <n v="61976.134057971038"/>
    <n v="62176.985507246383"/>
    <n v="59402.849637681153"/>
    <n v="61443.476449275367"/>
  </r>
  <r>
    <x v="0"/>
    <x v="16"/>
    <x v="2"/>
    <x v="16"/>
    <s v="m3"/>
    <n v="73699.143115942221"/>
    <n v="68638.543478260952"/>
    <n v="82396.016304347912"/>
    <n v="61062.143115942061"/>
    <n v="91949.163043478315"/>
    <n v="93030.88043478255"/>
    <n v="88919.596014492665"/>
    <n v="92007.300724637753"/>
    <n v="79689.168478260835"/>
    <n v="80956.474637681124"/>
    <n v="79785.460144927478"/>
    <n v="82200.231884057925"/>
  </r>
  <r>
    <x v="0"/>
    <x v="16"/>
    <x v="2"/>
    <x v="17"/>
    <s v="m3"/>
    <n v="16824.8134057971"/>
    <n v="15435.80797101449"/>
    <n v="16559.804347826081"/>
    <n v="16748.606884057961"/>
    <n v="19277.16666666665"/>
    <n v="19407.856884057961"/>
    <n v="18975.594202898541"/>
    <n v="19782.817028985479"/>
    <n v="17702.235507246369"/>
    <n v="17799.856884057979"/>
    <n v="17421.98731884058"/>
    <n v="17591.983695652179"/>
  </r>
  <r>
    <x v="0"/>
    <x v="16"/>
    <x v="2"/>
    <x v="18"/>
    <s v="m3"/>
    <n v="58848.018115942017"/>
    <n v="53821.09601449273"/>
    <n v="62224.742753623177"/>
    <n v="61226.378623188422"/>
    <n v="61659.382246376786"/>
    <n v="64566.356884057983"/>
    <n v="65407.365942028948"/>
    <n v="64565.552536231859"/>
    <n v="59203.668478260937"/>
    <n v="60958.974637681131"/>
    <n v="56896.684782608711"/>
    <n v="63522.137681159431"/>
  </r>
  <r>
    <x v="0"/>
    <x v="16"/>
    <x v="2"/>
    <x v="19"/>
    <s v="m3"/>
    <n v="132318.86775362311"/>
    <n v="130953.86050724619"/>
    <n v="151811.9221014489"/>
    <n v="144043.44927536231"/>
    <n v="146703.60326086939"/>
    <n v="158998.07427536231"/>
    <n v="154612.66847826089"/>
    <n v="156222.50362318839"/>
    <n v="136412.9909420289"/>
    <n v="142581.09057970991"/>
    <n v="134716.31884057989"/>
    <n v="145547.09057971009"/>
  </r>
  <r>
    <x v="0"/>
    <x v="16"/>
    <x v="3"/>
    <x v="20"/>
    <s v="m3"/>
    <n v="39801.166666666577"/>
    <n v="38954.534420289892"/>
    <n v="45912.980072463833"/>
    <n v="41508.528985507262"/>
    <n v="45412.16304347822"/>
    <n v="47673.057971014437"/>
    <n v="45698.726449275353"/>
    <n v="46022.0525362318"/>
    <n v="41248.192028985497"/>
    <n v="43460.693840579668"/>
    <n v="42228.027173913062"/>
    <n v="42541.240942028933"/>
  </r>
  <r>
    <x v="0"/>
    <x v="16"/>
    <x v="3"/>
    <x v="21"/>
    <s v="m3"/>
    <n v="18910.128623188401"/>
    <n v="18029.603260869539"/>
    <n v="19460.97644927536"/>
    <n v="18964.425724637691"/>
    <n v="23010.579710144921"/>
    <n v="23449.40760869567"/>
    <n v="22616.322463768091"/>
    <n v="23643.617753623192"/>
    <n v="21167.173913043462"/>
    <n v="21859.420289855068"/>
    <n v="21182.83333333331"/>
    <n v="21762.871376811559"/>
  </r>
  <r>
    <x v="0"/>
    <x v="16"/>
    <x v="3"/>
    <x v="22"/>
    <s v="m3"/>
    <n v="35883.39130434781"/>
    <n v="34036.320652173898"/>
    <n v="41484.13405797095"/>
    <n v="38596.338768115907"/>
    <n v="39480.282608695619"/>
    <n v="43258.958333333379"/>
    <n v="42076.679347826081"/>
    <n v="43180.512681159387"/>
    <n v="38920.606884057932"/>
    <n v="41014.894927536247"/>
    <n v="39396.369565217443"/>
    <n v="38687.70471014487"/>
  </r>
  <r>
    <x v="0"/>
    <x v="16"/>
    <x v="4"/>
    <x v="23"/>
    <s v="m3"/>
    <n v="10803.898550724631"/>
    <n v="10509.186594202891"/>
    <n v="12491.23007246377"/>
    <n v="10990.262681159409"/>
    <n v="11838.42391304348"/>
    <n v="12813.35326086955"/>
    <n v="12061.894927536219"/>
    <n v="12415.26992753623"/>
    <n v="11181.7608695652"/>
    <n v="11241.50543478261"/>
    <n v="11005.141304347821"/>
    <n v="11188.74637681159"/>
  </r>
  <r>
    <x v="0"/>
    <x v="16"/>
    <x v="4"/>
    <x v="24"/>
    <s v="m3"/>
    <n v="15213.07971014491"/>
    <n v="14036.21557971013"/>
    <n v="16709.431159420292"/>
    <n v="14590.762681159409"/>
    <n v="16043.472826086951"/>
    <n v="16458.615942028991"/>
    <n v="16117.822463768091"/>
    <n v="15766.1902173913"/>
    <n v="14690.7608695652"/>
    <n v="14931.85326086955"/>
    <n v="14651.87862318839"/>
    <n v="15056.96920289855"/>
  </r>
  <r>
    <x v="0"/>
    <x v="16"/>
    <x v="4"/>
    <x v="25"/>
    <s v="m3"/>
    <n v="30243.499999999971"/>
    <n v="26948.574275362342"/>
    <n v="31458.15942028983"/>
    <n v="28903.653985507219"/>
    <n v="30359.682971014459"/>
    <n v="30596.692028985479"/>
    <n v="30017.717391304341"/>
    <n v="30835.70289855075"/>
    <n v="27770.851449275349"/>
    <n v="28903.682971014481"/>
    <n v="28740.21557971013"/>
    <n v="30072.336956521722"/>
  </r>
  <r>
    <x v="0"/>
    <x v="16"/>
    <x v="4"/>
    <x v="26"/>
    <s v="m3"/>
    <n v="7412.6050724637689"/>
    <n v="8120.5199275362293"/>
    <n v="9350.7210144927521"/>
    <n v="8758.8206521739121"/>
    <n v="9243.4474637681142"/>
    <n v="9611.4583333333321"/>
    <n v="9198.0090579710159"/>
    <n v="9701.2373188405782"/>
    <n v="8712.9384057971001"/>
    <n v="8302.8097826086941"/>
    <n v="8067.8786231884051"/>
    <n v="9146.9710144927521"/>
  </r>
  <r>
    <x v="1"/>
    <x v="16"/>
    <x v="0"/>
    <x v="0"/>
    <s v="m3"/>
    <n v="643.61413043478251"/>
    <n v="677.80978260869608"/>
    <n v="738.9021739130435"/>
    <n v="687.44746376811588"/>
    <n v="753.71557971014533"/>
    <n v="763.62862318840575"/>
    <n v="705.44021739130437"/>
    <n v="790.64855072463774"/>
    <n v="747.98007246376847"/>
    <n v="752.70833333333348"/>
    <n v="718.29166666666674"/>
    <n v="732.83876811594223"/>
  </r>
  <r>
    <x v="1"/>
    <x v="16"/>
    <x v="0"/>
    <x v="1"/>
    <s v="m3"/>
    <n v="169.13224637681151"/>
    <n v="149.8641304347826"/>
    <n v="195.44202898550719"/>
    <n v="168.7047101449275"/>
    <n v="191.78442028985509"/>
    <n v="164.3297101449275"/>
    <n v="187.23731884057969"/>
    <n v="200.23550724637681"/>
    <n v="186.2826086956521"/>
    <n v="207.63043478260869"/>
    <n v="193.3188405797101"/>
    <n v="187.231884057971"/>
  </r>
  <r>
    <x v="1"/>
    <x v="16"/>
    <x v="0"/>
    <x v="2"/>
    <s v="m3"/>
    <n v="2661.23731884058"/>
    <n v="2367.231884057971"/>
    <n v="2945.800724637681"/>
    <n v="2469.557971014493"/>
    <n v="2626.6286231884051"/>
    <n v="2624.355072463768"/>
    <n v="2380.880434782609"/>
    <n v="2753.423913043478"/>
    <n v="2522.914855072464"/>
    <n v="2657.221014492754"/>
    <n v="2402.26268115942"/>
    <n v="2628.007246376812"/>
  </r>
  <r>
    <x v="1"/>
    <x v="16"/>
    <x v="0"/>
    <x v="3"/>
    <s v="m3"/>
    <n v="148.55072463768121"/>
    <n v="152.5778985507246"/>
    <n v="165.64130434782609"/>
    <n v="161.96557971014491"/>
    <n v="177.5960144927536"/>
    <n v="175.40579710144931"/>
    <n v="191.6521739130435"/>
    <n v="176.68478260869571"/>
    <n v="169.90036231884059"/>
    <n v="181.9384057971015"/>
    <n v="167.02536231884059"/>
    <n v="182.625"/>
  </r>
  <r>
    <x v="1"/>
    <x v="16"/>
    <x v="0"/>
    <x v="4"/>
    <s v="m3"/>
    <n v="4994.9112318840571"/>
    <n v="4634.6884057971047"/>
    <n v="5120.8568840579719"/>
    <n v="5083.4963768115931"/>
    <n v="5320.6485507246352"/>
    <n v="5266.9402173913068"/>
    <n v="5075.9347826086969"/>
    <n v="5351.9402173913059"/>
    <n v="4648.6902173913049"/>
    <n v="4874.9420289855116"/>
    <n v="5475.1721014492732"/>
    <n v="5671.4528985507213"/>
  </r>
  <r>
    <x v="1"/>
    <x v="16"/>
    <x v="0"/>
    <x v="5"/>
    <s v="m3"/>
    <n v="120.09057971014489"/>
    <n v="108.3423913043478"/>
    <n v="133.95833333333329"/>
    <n v="109.1666666666666"/>
    <n v="131.1050724637681"/>
    <n v="129.06702898550719"/>
    <n v="126.0235507246377"/>
    <n v="136.92934782608691"/>
    <n v="141.1865942028985"/>
    <n v="140.58876811594209"/>
    <n v="142.3007246376811"/>
    <n v="141.77536231884059"/>
  </r>
  <r>
    <x v="1"/>
    <x v="16"/>
    <x v="0"/>
    <x v="6"/>
    <s v="m3"/>
    <n v="564.26268115942014"/>
    <n v="572.99637681159402"/>
    <n v="739.11956521739137"/>
    <n v="574.79528985507227"/>
    <n v="689.80434782608677"/>
    <n v="689.51449275362324"/>
    <n v="676.24999999999966"/>
    <n v="665.44927536231864"/>
    <n v="689.56159420289896"/>
    <n v="670.4202898550725"/>
    <n v="644.39130434782589"/>
    <n v="610.91304347826087"/>
  </r>
  <r>
    <x v="1"/>
    <x v="16"/>
    <x v="1"/>
    <x v="7"/>
    <s v="m3"/>
    <n v="3520.7192028985492"/>
    <n v="3356.7934782608709"/>
    <n v="4275.2373188405782"/>
    <n v="3442.3822463768101"/>
    <n v="3879.6177536231871"/>
    <n v="3558.9963768115908"/>
    <n v="4110.539855072464"/>
    <n v="3935.876811594203"/>
    <n v="3865.719202898551"/>
    <n v="4216.2210144927494"/>
    <n v="3875.4583333333321"/>
    <n v="4127.7952898550711"/>
  </r>
  <r>
    <x v="1"/>
    <x v="16"/>
    <x v="1"/>
    <x v="8"/>
    <s v="m3"/>
    <n v="939.1757246376809"/>
    <n v="878.66847826086916"/>
    <n v="1171.996376811594"/>
    <n v="916.43840579710138"/>
    <n v="1072.744565217391"/>
    <n v="993.320652173913"/>
    <n v="1019.9528985507239"/>
    <n v="1090.134057971014"/>
    <n v="1036.226449275362"/>
    <n v="1021.733695652174"/>
    <n v="1080.922101449275"/>
    <n v="1024.755434782609"/>
  </r>
  <r>
    <x v="1"/>
    <x v="16"/>
    <x v="1"/>
    <x v="9"/>
    <s v="m3"/>
    <n v="6083.7047101449261"/>
    <n v="5569.4184782608709"/>
    <n v="8715.0561594202954"/>
    <n v="6958.1757246376847"/>
    <n v="6207.7681159420317"/>
    <n v="6260.8786231884069"/>
    <n v="5902.9311594202927"/>
    <n v="7044.016304347816"/>
    <n v="6493.141304347836"/>
    <n v="7858.614130434783"/>
    <n v="5418.7210144927549"/>
    <n v="6047.8369565217354"/>
  </r>
  <r>
    <x v="1"/>
    <x v="16"/>
    <x v="1"/>
    <x v="10"/>
    <s v="m3"/>
    <n v="2230.967391304348"/>
    <n v="1969.6141304347821"/>
    <n v="2346.8351449275351"/>
    <n v="2047.9873188405779"/>
    <n v="2337.045289855072"/>
    <n v="2122.1612318840571"/>
    <n v="2390.722826086956"/>
    <n v="2561.590579710145"/>
    <n v="2247.784420289855"/>
    <n v="2122.5543478260861"/>
    <n v="2154.5362318840571"/>
    <n v="2237.3278985507231"/>
  </r>
  <r>
    <x v="1"/>
    <x v="16"/>
    <x v="1"/>
    <x v="11"/>
    <s v="m3"/>
    <n v="1875.224637681159"/>
    <n v="1761.873188405797"/>
    <n v="2152.8949275362302"/>
    <n v="1869.846014492751"/>
    <n v="2011.7010869565199"/>
    <n v="2010.298913043478"/>
    <n v="2057.4510869565202"/>
    <n v="2156.826086956522"/>
    <n v="2059.6684782608691"/>
    <n v="2062.2355072463779"/>
    <n v="2046.7101449275369"/>
    <n v="2066.409420289855"/>
  </r>
  <r>
    <x v="1"/>
    <x v="16"/>
    <x v="1"/>
    <x v="12"/>
    <s v="m3"/>
    <n v="5541.8695652173901"/>
    <n v="5064.7228260869579"/>
    <n v="5781.6286231884078"/>
    <n v="4876.3496376811509"/>
    <n v="5486.6612318840616"/>
    <n v="6258.3568840579719"/>
    <n v="6412.4764492753602"/>
    <n v="6438.1684782608672"/>
    <n v="6418.2228260869624"/>
    <n v="6453.4311594202927"/>
    <n v="6317.0742753623153"/>
    <n v="6076.4492753623172"/>
  </r>
  <r>
    <x v="1"/>
    <x v="16"/>
    <x v="1"/>
    <x v="13"/>
    <s v="m3"/>
    <n v="1396.119565217391"/>
    <n v="1077.221014492754"/>
    <n v="1358.784420289855"/>
    <n v="1227.8188405797109"/>
    <n v="1337.135869565217"/>
    <n v="1233.0869565217381"/>
    <n v="1408.0416666666661"/>
    <n v="1328.7264492753609"/>
    <n v="1393.628623188406"/>
    <n v="1552.003623188406"/>
    <n v="1411.5851449275369"/>
    <n v="1366.1648550724631"/>
  </r>
  <r>
    <x v="1"/>
    <x v="16"/>
    <x v="1"/>
    <x v="14"/>
    <s v="m3"/>
    <n v="1313.0181159420281"/>
    <n v="1222.139492753623"/>
    <n v="1458.0289855072469"/>
    <n v="1228.876811594203"/>
    <n v="1258.646739130435"/>
    <n v="1237.925724637681"/>
    <n v="1231.3224637681151"/>
    <n v="1409.028985507246"/>
    <n v="1300.4420289855061"/>
    <n v="1280.192028985507"/>
    <n v="1222.8061594202891"/>
    <n v="1198.541666666667"/>
  </r>
  <r>
    <x v="1"/>
    <x v="16"/>
    <x v="1"/>
    <x v="15"/>
    <s v="m3"/>
    <n v="9186.6594202898541"/>
    <n v="7913.2300724637707"/>
    <n v="9930.5452898550921"/>
    <n v="8885.0561594202936"/>
    <n v="9540.3804347826208"/>
    <n v="9154.9057971014554"/>
    <n v="9958.5018115942148"/>
    <n v="10424.445652173919"/>
    <n v="9854.7355072463724"/>
    <n v="9599.992753623199"/>
    <n v="9376.2101449275451"/>
    <n v="8608.0362318840598"/>
  </r>
  <r>
    <x v="1"/>
    <x v="16"/>
    <x v="2"/>
    <x v="16"/>
    <s v="m3"/>
    <n v="33213.038043478227"/>
    <n v="31140.952898550731"/>
    <n v="36683.800724637593"/>
    <n v="31006.192028985479"/>
    <n v="38062.105072463717"/>
    <n v="38654.567028985461"/>
    <n v="39359.411231884202"/>
    <n v="41060.436594202911"/>
    <n v="35531.492753623133"/>
    <n v="34994.835144927543"/>
    <n v="34850.824275362349"/>
    <n v="31511.44202898549"/>
  </r>
  <r>
    <x v="1"/>
    <x v="16"/>
    <x v="2"/>
    <x v="17"/>
    <s v="m3"/>
    <n v="4521.7481884057952"/>
    <n v="3885.106884057971"/>
    <n v="4578.0887681159393"/>
    <n v="3993.8822463768129"/>
    <n v="4726.7427536231908"/>
    <n v="5005.8677536231871"/>
    <n v="4929.1340579710204"/>
    <n v="5227.7536231884096"/>
    <n v="4576.8242753623199"/>
    <n v="4716.3333333333376"/>
    <n v="4422.0416666666706"/>
    <n v="3948.530797101449"/>
  </r>
  <r>
    <x v="1"/>
    <x v="16"/>
    <x v="2"/>
    <x v="18"/>
    <s v="m3"/>
    <n v="14874.30434782609"/>
    <n v="13865.53623188408"/>
    <n v="16202.027173913069"/>
    <n v="15053.494565217399"/>
    <n v="17117.170289855068"/>
    <n v="17543.237318840591"/>
    <n v="17369.58514492754"/>
    <n v="18075.710144927561"/>
    <n v="16521.117753623199"/>
    <n v="17065.461956521762"/>
    <n v="17995.998188405811"/>
    <n v="17532.800724637691"/>
  </r>
  <r>
    <x v="1"/>
    <x v="16"/>
    <x v="2"/>
    <x v="19"/>
    <s v="m3"/>
    <n v="112097.1648550722"/>
    <n v="111026.0344202898"/>
    <n v="129774.8188405797"/>
    <n v="112375.07427536241"/>
    <n v="128949.9311594201"/>
    <n v="125578.40942029"/>
    <n v="125842.5199275359"/>
    <n v="131122.61413043461"/>
    <n v="120056.04347826081"/>
    <n v="123258.9528985505"/>
    <n v="119375.4547101451"/>
    <n v="109537.99999999969"/>
  </r>
  <r>
    <x v="1"/>
    <x v="16"/>
    <x v="3"/>
    <x v="20"/>
    <s v="m3"/>
    <n v="35307.086956521744"/>
    <n v="34662.963768115937"/>
    <n v="40940.525362318913"/>
    <n v="38219.673913043502"/>
    <n v="44436.85326086948"/>
    <n v="46948.016304347817"/>
    <n v="46358.192028985613"/>
    <n v="47382.356884058107"/>
    <n v="42239.052536231779"/>
    <n v="42506.842391304323"/>
    <n v="42141.76630434781"/>
    <n v="35962.0887681159"/>
  </r>
  <r>
    <x v="1"/>
    <x v="16"/>
    <x v="3"/>
    <x v="21"/>
    <s v="m3"/>
    <n v="22095.378623188411"/>
    <n v="21696.760869565202"/>
    <n v="25183.838768115929"/>
    <n v="23123.219202898548"/>
    <n v="28090.623188405789"/>
    <n v="29316.318840579701"/>
    <n v="29322.673913043389"/>
    <n v="29342.853260869539"/>
    <n v="26324.847826086949"/>
    <n v="27043.322463768069"/>
    <n v="27147.708333333281"/>
    <n v="23280.411231884082"/>
  </r>
  <r>
    <x v="1"/>
    <x v="16"/>
    <x v="3"/>
    <x v="22"/>
    <s v="m3"/>
    <n v="21402.32427536228"/>
    <n v="21800.193840579679"/>
    <n v="27785.74275362317"/>
    <n v="25126.31702898549"/>
    <n v="30455.880434782521"/>
    <n v="30926.989130434689"/>
    <n v="31002.847826086869"/>
    <n v="32428.494565217381"/>
    <n v="27843.025362318898"/>
    <n v="29210.302536231851"/>
    <n v="26668.943840579719"/>
    <n v="22533.030797101459"/>
  </r>
  <r>
    <x v="1"/>
    <x v="16"/>
    <x v="4"/>
    <x v="23"/>
    <s v="m3"/>
    <n v="2723.6648550724622"/>
    <n v="2783.0724637681169"/>
    <n v="3374.9764492753561"/>
    <n v="2984.1340579710131"/>
    <n v="3326.1431159420308"/>
    <n v="3505.6195652173892"/>
    <n v="3677.5307971014508"/>
    <n v="3778.8224637681169"/>
    <n v="3360.936594202899"/>
    <n v="3298.690217391304"/>
    <n v="3202.6847826087001"/>
    <n v="2880.800724637681"/>
  </r>
  <r>
    <x v="1"/>
    <x v="16"/>
    <x v="4"/>
    <x v="24"/>
    <s v="m3"/>
    <n v="4676.5634057971038"/>
    <n v="5089.3369565217463"/>
    <n v="5223.7391304347821"/>
    <n v="3573.8768115941998"/>
    <n v="4475.0054347826099"/>
    <n v="5048.9637681159402"/>
    <n v="4798.2554347826153"/>
    <n v="4725.1449275362302"/>
    <n v="4407.2826086956466"/>
    <n v="4342.8007246376828"/>
    <n v="4591.5199275362338"/>
    <n v="4450.5760869565229"/>
  </r>
  <r>
    <x v="1"/>
    <x v="16"/>
    <x v="4"/>
    <x v="25"/>
    <s v="m3"/>
    <n v="18128.15579710143"/>
    <n v="17829.418478260879"/>
    <n v="20420.771739130389"/>
    <n v="17067.784420289849"/>
    <n v="19399.675724637651"/>
    <n v="18451.661231884089"/>
    <n v="19559.61775362321"/>
    <n v="20431.539855072489"/>
    <n v="18002.64673913045"/>
    <n v="18534.735507246369"/>
    <n v="18314.090579710159"/>
    <n v="17719.050724637691"/>
  </r>
  <r>
    <x v="1"/>
    <x v="16"/>
    <x v="4"/>
    <x v="26"/>
    <s v="m3"/>
    <n v="5207.8496376811581"/>
    <n v="4908.4076086956538"/>
    <n v="5417.9782608695677"/>
    <n v="5403.6068840579719"/>
    <n v="5828.6268115942039"/>
    <n v="5955.442028985507"/>
    <n v="5934.9311594202882"/>
    <n v="5873.6322463768101"/>
    <n v="5497.1449275362338"/>
    <n v="5273.8242753623163"/>
    <n v="5218.8442028985519"/>
    <n v="5319.063405797102"/>
  </r>
  <r>
    <x v="0"/>
    <x v="17"/>
    <x v="0"/>
    <x v="0"/>
    <s v="m3"/>
    <n v="6704.6032608695587"/>
    <n v="6696.8605072463733"/>
    <n v="6562.1032608695623"/>
    <n v="7039.1014492753611"/>
    <n v="7308.0380434782546"/>
    <n v="6633.5471014492814"/>
    <n v="7296.0579710144866"/>
    <n v="6846.9456521739121"/>
    <n v="6313.8532608695668"/>
    <n v="6785.2554347826117"/>
    <n v="6741.9891304347866"/>
    <n v="7099.7898550724658"/>
  </r>
  <r>
    <x v="0"/>
    <x v="17"/>
    <x v="0"/>
    <x v="1"/>
    <s v="m3"/>
    <n v="3078.7137681159411"/>
    <n v="2783.94384057971"/>
    <n v="3090.907608695652"/>
    <n v="3026.9800724637689"/>
    <n v="3300.278985507246"/>
    <n v="2974.724637681159"/>
    <n v="3357.596014492754"/>
    <n v="3051.9293478260879"/>
    <n v="2844.474637681159"/>
    <n v="3204.688405797101"/>
    <n v="3217.5923913043489"/>
    <n v="3371.532608695652"/>
  </r>
  <r>
    <x v="0"/>
    <x v="17"/>
    <x v="0"/>
    <x v="2"/>
    <s v="m3"/>
    <n v="12979.81884057973"/>
    <n v="12040.90579710145"/>
    <n v="12251.076086956509"/>
    <n v="12821.89673913042"/>
    <n v="13213.931159420281"/>
    <n v="12573.630434782601"/>
    <n v="13219.82608695652"/>
    <n v="12712.98731884058"/>
    <n v="11917.08333333335"/>
    <n v="11901.53442028986"/>
    <n v="12726.86050724636"/>
    <n v="13308.33152173911"/>
  </r>
  <r>
    <x v="0"/>
    <x v="17"/>
    <x v="0"/>
    <x v="3"/>
    <s v="m3"/>
    <n v="2250.623188405797"/>
    <n v="2151.960144927536"/>
    <n v="2280.282608695652"/>
    <n v="2363.875"/>
    <n v="2458.8043478260861"/>
    <n v="2260.4673913043471"/>
    <n v="2525.552536231884"/>
    <n v="2434.0126811594209"/>
    <n v="2241.914855072464"/>
    <n v="2461.596014492754"/>
    <n v="2265.971014492754"/>
    <n v="2462.11231884058"/>
  </r>
  <r>
    <x v="0"/>
    <x v="17"/>
    <x v="0"/>
    <x v="4"/>
    <s v="m3"/>
    <n v="29262.09963768112"/>
    <n v="27991.788043478249"/>
    <n v="29006.69927536228"/>
    <n v="30828.817028985479"/>
    <n v="30366.376811594171"/>
    <n v="27916.940217391289"/>
    <n v="29879.721014492759"/>
    <n v="29720.51268115938"/>
    <n v="27408.181159420292"/>
    <n v="30536.369565217348"/>
    <n v="27965.07789855064"/>
    <n v="30331.30434782607"/>
  </r>
  <r>
    <x v="0"/>
    <x v="17"/>
    <x v="0"/>
    <x v="5"/>
    <s v="m3"/>
    <n v="2598.422101449275"/>
    <n v="2478.1086956521731"/>
    <n v="2666.8822463768129"/>
    <n v="2762.4891304347821"/>
    <n v="2751.898550724638"/>
    <n v="2528.2137681159411"/>
    <n v="2616.643115942029"/>
    <n v="2681.795289855073"/>
    <n v="2571.813405797101"/>
    <n v="2767.4565217391291"/>
    <n v="2583.655797101449"/>
    <n v="2942.5163043478251"/>
  </r>
  <r>
    <x v="0"/>
    <x v="17"/>
    <x v="0"/>
    <x v="6"/>
    <s v="m3"/>
    <n v="6969.3007246376801"/>
    <n v="6597.1612318840553"/>
    <n v="6607.5561594202854"/>
    <n v="7236.3170289855052"/>
    <n v="6966.3659420289832"/>
    <n v="6503.871376811594"/>
    <n v="6904.9112318840589"/>
    <n v="7017.1594202898495"/>
    <n v="6106.5471014492787"/>
    <n v="6837.4402173912986"/>
    <n v="6496.394927536232"/>
    <n v="7015.5960144927512"/>
  </r>
  <r>
    <x v="0"/>
    <x v="17"/>
    <x v="1"/>
    <x v="7"/>
    <s v="m3"/>
    <n v="24283.64130434781"/>
    <n v="22437.01086956522"/>
    <n v="23495.85144927532"/>
    <n v="24602.98550724634"/>
    <n v="25519.498188405782"/>
    <n v="23061.413043478231"/>
    <n v="25020.68659420286"/>
    <n v="24598.045289855061"/>
    <n v="22418.18478260866"/>
    <n v="25113.309782608671"/>
    <n v="23489.697463768101"/>
    <n v="24196.440217391271"/>
  </r>
  <r>
    <x v="0"/>
    <x v="17"/>
    <x v="1"/>
    <x v="8"/>
    <s v="m3"/>
    <n v="14564.298913043471"/>
    <n v="13779.958333333319"/>
    <n v="14433.576086956489"/>
    <n v="15718.5851449275"/>
    <n v="15405.346014492719"/>
    <n v="14406.038043478249"/>
    <n v="15876.98731884056"/>
    <n v="15944.24094202897"/>
    <n v="13459.182971014479"/>
    <n v="15259.394927536219"/>
    <n v="14036.206521739119"/>
    <n v="14893.273550724631"/>
  </r>
  <r>
    <x v="0"/>
    <x v="17"/>
    <x v="1"/>
    <x v="9"/>
    <s v="m3"/>
    <n v="37590.255434782652"/>
    <n v="34450.454710144899"/>
    <n v="35846.215579710108"/>
    <n v="38782.739130434813"/>
    <n v="38840.139492753617"/>
    <n v="37467.762681159373"/>
    <n v="40110.481884057917"/>
    <n v="41017.940217391319"/>
    <n v="36352.998188405778"/>
    <n v="38239.599637681167"/>
    <n v="36920.458333333248"/>
    <n v="38613.773550724633"/>
  </r>
  <r>
    <x v="0"/>
    <x v="17"/>
    <x v="1"/>
    <x v="10"/>
    <s v="m3"/>
    <n v="15506.35144927536"/>
    <n v="13886.054347826081"/>
    <n v="14335.626811594189"/>
    <n v="15253.39855072464"/>
    <n v="16023.666666666661"/>
    <n v="15173.09420289855"/>
    <n v="16588.135869565209"/>
    <n v="16296.568840579699"/>
    <n v="15450.03260869565"/>
    <n v="16211.161231884051"/>
    <n v="14941.45471014493"/>
    <n v="15449.820652173899"/>
  </r>
  <r>
    <x v="0"/>
    <x v="17"/>
    <x v="1"/>
    <x v="11"/>
    <s v="m3"/>
    <n v="19719.711956521729"/>
    <n v="17402.887681159409"/>
    <n v="18135.86775362317"/>
    <n v="19317.731884057979"/>
    <n v="20118.355072463761"/>
    <n v="19849.8134057971"/>
    <n v="20929.385869565209"/>
    <n v="21213.907608695648"/>
    <n v="19264.972826086949"/>
    <n v="20494.797101449261"/>
    <n v="18973.846014492749"/>
    <n v="19911.106884057961"/>
  </r>
  <r>
    <x v="0"/>
    <x v="17"/>
    <x v="1"/>
    <x v="12"/>
    <s v="m3"/>
    <n v="39198.644927536203"/>
    <n v="37056.280797101448"/>
    <n v="37918.153985507197"/>
    <n v="41669.365942028933"/>
    <n v="43626.523550724662"/>
    <n v="41262.018115942039"/>
    <n v="46950.740942028962"/>
    <n v="45980.467391304359"/>
    <n v="42859.831521739143"/>
    <n v="44829.29166666665"/>
    <n v="42190.423913043502"/>
    <n v="44060.177536231851"/>
  </r>
  <r>
    <x v="0"/>
    <x v="17"/>
    <x v="1"/>
    <x v="13"/>
    <s v="m3"/>
    <n v="14664.6884057971"/>
    <n v="13184.802536231889"/>
    <n v="13370.71739130435"/>
    <n v="14274.320652173919"/>
    <n v="14826.73550724636"/>
    <n v="14213.945652173899"/>
    <n v="16057.007246376799"/>
    <n v="15447.93297101447"/>
    <n v="14180.574275362311"/>
    <n v="15489.24637681159"/>
    <n v="14611.826086956509"/>
    <n v="14720.16847826087"/>
  </r>
  <r>
    <x v="0"/>
    <x v="17"/>
    <x v="1"/>
    <x v="14"/>
    <s v="m3"/>
    <n v="10406.10688405797"/>
    <n v="9507.5452898550757"/>
    <n v="10023.02355072464"/>
    <n v="10491.11775362319"/>
    <n v="10889.666666666661"/>
    <n v="10697.32789855072"/>
    <n v="11413.273550724631"/>
    <n v="11673.903985507241"/>
    <n v="10618.05615942029"/>
    <n v="11154.09420289855"/>
    <n v="10972.27898550723"/>
    <n v="12129.51811594203"/>
  </r>
  <r>
    <x v="0"/>
    <x v="17"/>
    <x v="1"/>
    <x v="15"/>
    <s v="m3"/>
    <n v="61526.762681159467"/>
    <n v="57063.469202898537"/>
    <n v="56834.233695652147"/>
    <n v="63175.867753623192"/>
    <n v="61600.0362318841"/>
    <n v="64260.041666666701"/>
    <n v="67739.262681159424"/>
    <n v="64487.097826087047"/>
    <n v="59327.541666666773"/>
    <n v="64529.815217391253"/>
    <n v="57664.606884057997"/>
    <n v="54270.26811594201"/>
  </r>
  <r>
    <x v="0"/>
    <x v="17"/>
    <x v="2"/>
    <x v="16"/>
    <s v="m3"/>
    <n v="84328.340579710086"/>
    <n v="76955.262681159569"/>
    <n v="79116.510869565303"/>
    <n v="86236.820652174094"/>
    <n v="86864.81521739134"/>
    <n v="85790.19021739118"/>
    <n v="92433.52355072464"/>
    <n v="91809.510869565202"/>
    <n v="78403.849637681211"/>
    <n v="85180.485507246427"/>
    <n v="84720.32608695644"/>
    <n v="89326.277173913099"/>
  </r>
  <r>
    <x v="0"/>
    <x v="17"/>
    <x v="2"/>
    <x v="17"/>
    <s v="m3"/>
    <n v="18367.72282608696"/>
    <n v="16490.1268115942"/>
    <n v="16778.362318840569"/>
    <n v="18920.384057971001"/>
    <n v="19099.231884057961"/>
    <n v="18642.63586956522"/>
    <n v="20685.597826086941"/>
    <n v="20395.081521739128"/>
    <n v="17536.539855072449"/>
    <n v="18907.628623188401"/>
    <n v="18103.161231884049"/>
    <n v="18430.675724637669"/>
  </r>
  <r>
    <x v="0"/>
    <x v="17"/>
    <x v="2"/>
    <x v="18"/>
    <s v="m3"/>
    <n v="56061.402173913091"/>
    <n v="52524.617753623097"/>
    <n v="54171.577898550691"/>
    <n v="58824.980072463753"/>
    <n v="59196.052536231888"/>
    <n v="58897.561594202904"/>
    <n v="65006.249999999971"/>
    <n v="62765.043478260843"/>
    <n v="55143.552536231873"/>
    <n v="61328.385869565158"/>
    <n v="57494.918478260857"/>
    <n v="63801.00543478255"/>
  </r>
  <r>
    <x v="0"/>
    <x v="17"/>
    <x v="2"/>
    <x v="19"/>
    <s v="m3"/>
    <n v="136324.02355072461"/>
    <n v="128426.9184782605"/>
    <n v="130550.2663043478"/>
    <n v="142708.52898550709"/>
    <n v="145050.57427536181"/>
    <n v="143619.37318840579"/>
    <n v="159523.76992753599"/>
    <n v="156063.8170289855"/>
    <n v="130036.7192028982"/>
    <n v="145624.1431159421"/>
    <n v="139254.43297101441"/>
    <n v="148069.69746376801"/>
  </r>
  <r>
    <x v="0"/>
    <x v="17"/>
    <x v="3"/>
    <x v="20"/>
    <s v="m3"/>
    <n v="42063.327898550728"/>
    <n v="39313.61050724634"/>
    <n v="39942.18297101443"/>
    <n v="43579.619565217348"/>
    <n v="45375.150362318913"/>
    <n v="44117.179347826153"/>
    <n v="49138.713768115937"/>
    <n v="47767.762681159453"/>
    <n v="41181.860507246398"/>
    <n v="44259.69927536232"/>
    <n v="42371.264492753609"/>
    <n v="44699.52717391304"/>
  </r>
  <r>
    <x v="0"/>
    <x v="17"/>
    <x v="3"/>
    <x v="21"/>
    <s v="m3"/>
    <n v="21779.362318840562"/>
    <n v="19409.378623188379"/>
    <n v="19589.231884057961"/>
    <n v="21708.753623188371"/>
    <n v="22364.998188405789"/>
    <n v="21002.255434782572"/>
    <n v="23450.275362318829"/>
    <n v="22841.275362318789"/>
    <n v="19585.043478260839"/>
    <n v="21681.934782608641"/>
    <n v="20298.67934782607"/>
    <n v="21879.105072463739"/>
  </r>
  <r>
    <x v="0"/>
    <x v="17"/>
    <x v="3"/>
    <x v="22"/>
    <s v="m3"/>
    <n v="38883.362318840642"/>
    <n v="34287.625"/>
    <n v="36264.576086956418"/>
    <n v="39951.427536231808"/>
    <n v="46441.885869565187"/>
    <n v="37942.088768115907"/>
    <n v="45050.24275362317"/>
    <n v="43548.37499999992"/>
    <n v="36109.77173913044"/>
    <n v="40183.68115942023"/>
    <n v="37459.652173912968"/>
    <n v="38651.807971014481"/>
  </r>
  <r>
    <x v="0"/>
    <x v="17"/>
    <x v="4"/>
    <x v="23"/>
    <s v="m3"/>
    <n v="11109.016304347821"/>
    <n v="10526.33695652174"/>
    <n v="10824.967391304341"/>
    <n v="11682.28442028985"/>
    <n v="12150.936594202891"/>
    <n v="11524.91485507246"/>
    <n v="13006.03623188406"/>
    <n v="12494.070652173899"/>
    <n v="10880.6231884058"/>
    <n v="11387.233695652179"/>
    <n v="10852.20289855072"/>
    <n v="11544.976449275349"/>
  </r>
  <r>
    <x v="0"/>
    <x v="17"/>
    <x v="4"/>
    <x v="24"/>
    <s v="m3"/>
    <n v="15685.96376811594"/>
    <n v="14837.137681159409"/>
    <n v="14765.153985507241"/>
    <n v="16334.067028985501"/>
    <n v="16101.5018115942"/>
    <n v="15603.445652173899"/>
    <n v="16913.907608695641"/>
    <n v="16380.83876811594"/>
    <n v="14000.45471014493"/>
    <n v="15822.733695652159"/>
    <n v="15091.25"/>
    <n v="15920.15942028984"/>
  </r>
  <r>
    <x v="0"/>
    <x v="17"/>
    <x v="4"/>
    <x v="25"/>
    <s v="m3"/>
    <n v="30670.876811594189"/>
    <n v="28637.89492753625"/>
    <n v="28538.331521739121"/>
    <n v="30966.42753623188"/>
    <n v="31037.79891304348"/>
    <n v="29792.054347826059"/>
    <n v="32114.98369565215"/>
    <n v="31984.905797101441"/>
    <n v="27349.344202898541"/>
    <n v="30236.69746376808"/>
    <n v="30404.344202898501"/>
    <n v="31231.983695652161"/>
  </r>
  <r>
    <x v="0"/>
    <x v="17"/>
    <x v="4"/>
    <x v="26"/>
    <s v="m3"/>
    <n v="8242.5887681159384"/>
    <n v="8237.427536231884"/>
    <n v="8190.8170289855079"/>
    <n v="9050.4456521739121"/>
    <n v="8649.4148550724658"/>
    <n v="8998.0742753623199"/>
    <n v="9190.2282608695641"/>
    <n v="9224.4746376811599"/>
    <n v="7929.7228260869551"/>
    <n v="9217.3025362318804"/>
    <n v="9049.5181159420281"/>
    <n v="9764.5271739130421"/>
  </r>
  <r>
    <x v="1"/>
    <x v="17"/>
    <x v="0"/>
    <x v="0"/>
    <s v="m3"/>
    <n v="683.49456521739137"/>
    <n v="727.23550724637698"/>
    <n v="734.36956521739137"/>
    <n v="777.55797101449264"/>
    <n v="839.66666666666674"/>
    <n v="748.60869565217365"/>
    <n v="825.27355072463763"/>
    <n v="777.88043478260863"/>
    <n v="770.4583333333336"/>
    <n v="815.12137681159436"/>
    <n v="757.73188405797123"/>
    <n v="780.61231884057975"/>
  </r>
  <r>
    <x v="1"/>
    <x v="17"/>
    <x v="0"/>
    <x v="1"/>
    <s v="m3"/>
    <n v="190.0054347826086"/>
    <n v="171.1340579710145"/>
    <n v="191.18840579710141"/>
    <n v="185.67210144927529"/>
    <n v="214.75181159420279"/>
    <n v="201.07246376811591"/>
    <n v="219.15398550724629"/>
    <n v="203.69021739130429"/>
    <n v="196.43840579710141"/>
    <n v="225.66847826086959"/>
    <n v="198.3007246376811"/>
    <n v="212.7391304347826"/>
  </r>
  <r>
    <x v="1"/>
    <x v="17"/>
    <x v="0"/>
    <x v="2"/>
    <s v="m3"/>
    <n v="2722.900362318841"/>
    <n v="2361.08152173913"/>
    <n v="2504.557971014493"/>
    <n v="2670.18115942029"/>
    <n v="2837.675724637681"/>
    <n v="2747.6721014492759"/>
    <n v="3057.9873188405791"/>
    <n v="2932.91847826087"/>
    <n v="2613.1105072463779"/>
    <n v="4644.6286231884078"/>
    <n v="2610.527173913043"/>
    <n v="2660.557971014493"/>
  </r>
  <r>
    <x v="1"/>
    <x v="17"/>
    <x v="0"/>
    <x v="3"/>
    <s v="m3"/>
    <n v="174.90760869565219"/>
    <n v="158.54528985507241"/>
    <n v="187.67028985507241"/>
    <n v="191.2391304347826"/>
    <n v="188.7047101449275"/>
    <n v="168.99275362318841"/>
    <n v="187.4909420289855"/>
    <n v="185.8333333333334"/>
    <n v="189.05978260869571"/>
    <n v="179.55615942028979"/>
    <n v="173.25181159420291"/>
    <n v="173.2409420289855"/>
  </r>
  <r>
    <x v="1"/>
    <x v="17"/>
    <x v="0"/>
    <x v="4"/>
    <s v="m3"/>
    <n v="5890.114130434783"/>
    <n v="5975.8478260869588"/>
    <n v="6639.2608695652161"/>
    <n v="6745.3623188405836"/>
    <n v="6867.0579710144957"/>
    <n v="6475.8460144927576"/>
    <n v="7655.2699275362411"/>
    <n v="7261.4039855072497"/>
    <n v="7600.3188405797137"/>
    <n v="7360.4329710144884"/>
    <n v="7078.2409420289914"/>
    <n v="7738.5561594202964"/>
  </r>
  <r>
    <x v="1"/>
    <x v="17"/>
    <x v="0"/>
    <x v="5"/>
    <s v="m3"/>
    <n v="137.9800724637681"/>
    <n v="137.3641304347826"/>
    <n v="144.08514492753619"/>
    <n v="159.04891304347819"/>
    <n v="155.86050724637681"/>
    <n v="143.17934782608691"/>
    <n v="168.0978260869565"/>
    <n v="155.6340579710145"/>
    <n v="154.90942028985509"/>
    <n v="168.55072463768121"/>
    <n v="160.31702898550719"/>
    <n v="165.32608695652169"/>
  </r>
  <r>
    <x v="1"/>
    <x v="17"/>
    <x v="0"/>
    <x v="6"/>
    <s v="m3"/>
    <n v="677.49999999999977"/>
    <n v="636.10326086956536"/>
    <n v="744.57246376811588"/>
    <n v="737.03985507246364"/>
    <n v="679.981884057971"/>
    <n v="717.17391304347791"/>
    <n v="660.37137681159402"/>
    <n v="779.60688405797066"/>
    <n v="715.10869565217354"/>
    <n v="755.30253623188389"/>
    <n v="740.536231884058"/>
    <n v="713.05978260869551"/>
  </r>
  <r>
    <x v="1"/>
    <x v="17"/>
    <x v="1"/>
    <x v="7"/>
    <s v="m3"/>
    <n v="4176.8586956521749"/>
    <n v="3733.2663043478242"/>
    <n v="4157.311594202899"/>
    <n v="4240.507246376812"/>
    <n v="3981.7300724637662"/>
    <n v="3806.4800724637662"/>
    <n v="4408.8387681159402"/>
    <n v="4762.804347826087"/>
    <n v="4249.3460144927531"/>
    <n v="4493.6231884057988"/>
    <n v="4508.4855072463761"/>
    <n v="4464.284420289855"/>
  </r>
  <r>
    <x v="1"/>
    <x v="17"/>
    <x v="1"/>
    <x v="8"/>
    <s v="m3"/>
    <n v="1068.635869565217"/>
    <n v="952.05253623188366"/>
    <n v="1006.1485507246369"/>
    <n v="1132.105072463768"/>
    <n v="1118.2699275362311"/>
    <n v="1071.48731884058"/>
    <n v="1114.3061594202891"/>
    <n v="1183.7934782608691"/>
    <n v="1040.875"/>
    <n v="1187.2192028985501"/>
    <n v="1030.398550724638"/>
    <n v="1083.708333333333"/>
  </r>
  <r>
    <x v="1"/>
    <x v="17"/>
    <x v="1"/>
    <x v="9"/>
    <s v="m3"/>
    <n v="5987.7789855072406"/>
    <n v="6685.3786231884114"/>
    <n v="6096.494565217391"/>
    <n v="6207.8605072463788"/>
    <n v="6681.3351449275369"/>
    <n v="6761.4782608695687"/>
    <n v="10013.315217391309"/>
    <n v="9103.4655797101514"/>
    <n v="8835.8804347826099"/>
    <n v="7057.6014492753648"/>
    <n v="6638.9057971014527"/>
    <n v="6576.3025362318813"/>
  </r>
  <r>
    <x v="1"/>
    <x v="17"/>
    <x v="1"/>
    <x v="10"/>
    <s v="m3"/>
    <n v="2150.248188405797"/>
    <n v="1951.351449275362"/>
    <n v="2079.317028985507"/>
    <n v="2283.06884057971"/>
    <n v="2340.8786231884051"/>
    <n v="2173.1286231884042"/>
    <n v="2457.06884057971"/>
    <n v="2347.416666666667"/>
    <n v="2323.1304347826072"/>
    <n v="2377.884057971014"/>
    <n v="2236.650362318841"/>
    <n v="2326.6032608695641"/>
  </r>
  <r>
    <x v="1"/>
    <x v="17"/>
    <x v="1"/>
    <x v="11"/>
    <s v="m3"/>
    <n v="2109.170289855072"/>
    <n v="2014.2192028985489"/>
    <n v="1992.2735507246371"/>
    <n v="2081.45652173913"/>
    <n v="2350.686594202899"/>
    <n v="2100.7916666666661"/>
    <n v="2305.4402173913049"/>
    <n v="2284.8387681159429"/>
    <n v="2122.527173913043"/>
    <n v="2342.983695652174"/>
    <n v="2147.927536231884"/>
    <n v="2119.9836956521731"/>
  </r>
  <r>
    <x v="1"/>
    <x v="17"/>
    <x v="1"/>
    <x v="12"/>
    <s v="m3"/>
    <n v="5861.9818840579746"/>
    <n v="5167.4021739130449"/>
    <n v="5309.6739130434817"/>
    <n v="5728.5217391304304"/>
    <n v="5599.9311594202891"/>
    <n v="5306.1902173913049"/>
    <n v="6151.1902173913031"/>
    <n v="6062.1992753623153"/>
    <n v="5694.5996376811663"/>
    <n v="5954.088768115942"/>
    <n v="5681.3858695652216"/>
    <n v="5558.6286231884051"/>
  </r>
  <r>
    <x v="1"/>
    <x v="17"/>
    <x v="1"/>
    <x v="13"/>
    <s v="m3"/>
    <n v="1473.403985507246"/>
    <n v="1313.172101449275"/>
    <n v="1440.278985507246"/>
    <n v="1463.539855072464"/>
    <n v="1390.199275362319"/>
    <n v="1376.998188405797"/>
    <n v="1553.226449275362"/>
    <n v="1558.4528985507229"/>
    <n v="1482.438405797101"/>
    <n v="1755.503623188406"/>
    <n v="1535.086956521739"/>
    <n v="1573.983695652174"/>
  </r>
  <r>
    <x v="1"/>
    <x v="17"/>
    <x v="1"/>
    <x v="14"/>
    <s v="m3"/>
    <n v="1257.760869565217"/>
    <n v="1190.391304347826"/>
    <n v="1296.579710144928"/>
    <n v="1307.099637681159"/>
    <n v="1311.813405797101"/>
    <n v="1272.596014492754"/>
    <n v="1384.6322463768111"/>
    <n v="1428.103260869565"/>
    <n v="1410.717391304348"/>
    <n v="1417.878623188406"/>
    <n v="1299.8423913043471"/>
    <n v="1294.476449275362"/>
  </r>
  <r>
    <x v="1"/>
    <x v="17"/>
    <x v="1"/>
    <x v="15"/>
    <s v="m3"/>
    <n v="9218.5398550724585"/>
    <n v="8679.2264492753748"/>
    <n v="8943.0271739130421"/>
    <n v="9604.6086956521867"/>
    <n v="9813.5742753623399"/>
    <n v="8911.8442028985592"/>
    <n v="10544.516304347841"/>
    <n v="10661.56521739134"/>
    <n v="10166.35507246377"/>
    <n v="10377.286231884071"/>
    <n v="9246.1431159420463"/>
    <n v="9352.1340579710068"/>
  </r>
  <r>
    <x v="1"/>
    <x v="17"/>
    <x v="2"/>
    <x v="16"/>
    <s v="m3"/>
    <n v="33779.221014492767"/>
    <n v="33909.297101449243"/>
    <n v="35452.50905797095"/>
    <n v="38060.148550724603"/>
    <n v="38272.456521739077"/>
    <n v="37530.557971014379"/>
    <n v="42449.436594202823"/>
    <n v="41376.41847826093"/>
    <n v="37900.940217391173"/>
    <n v="39283.157608695663"/>
    <n v="38030.85507246371"/>
    <n v="34317.65579710147"/>
  </r>
  <r>
    <x v="1"/>
    <x v="17"/>
    <x v="2"/>
    <x v="17"/>
    <s v="m3"/>
    <n v="4271.1503623188419"/>
    <n v="4226.9619565217372"/>
    <n v="4387.9963768115922"/>
    <n v="4828.1304347826072"/>
    <n v="4963.893115942029"/>
    <n v="4700.2500000000045"/>
    <n v="5199.1376811594146"/>
    <n v="5158.8097826087014"/>
    <n v="4646.7047101449234"/>
    <n v="4965.5235507246452"/>
    <n v="4792.4583333333321"/>
    <n v="4240.7047101449261"/>
  </r>
  <r>
    <x v="1"/>
    <x v="17"/>
    <x v="2"/>
    <x v="18"/>
    <s v="m3"/>
    <n v="16371.21920289855"/>
    <n v="15604.2373188406"/>
    <n v="16826.376811594218"/>
    <n v="18492.699275362309"/>
    <n v="18502.045289855061"/>
    <n v="18326.916666666661"/>
    <n v="20272.621376811599"/>
    <n v="20310.737318840591"/>
    <n v="18439.79891304344"/>
    <n v="19704.085144927529"/>
    <n v="17903.26449275362"/>
    <n v="17269.3097826087"/>
  </r>
  <r>
    <x v="1"/>
    <x v="17"/>
    <x v="2"/>
    <x v="19"/>
    <s v="m3"/>
    <n v="115387.2336956519"/>
    <n v="117315.1974637682"/>
    <n v="117782.3840579711"/>
    <n v="124944.192028986"/>
    <n v="124881.14311594229"/>
    <n v="124546.6757246374"/>
    <n v="137797.8079710145"/>
    <n v="136338.8840579711"/>
    <n v="122651.3659420292"/>
    <n v="134633.05253623179"/>
    <n v="124253.0597826084"/>
    <n v="109874.9239130432"/>
  </r>
  <r>
    <x v="1"/>
    <x v="17"/>
    <x v="3"/>
    <x v="20"/>
    <s v="m3"/>
    <n v="36634.83514492758"/>
    <n v="37151.487318840584"/>
    <n v="38451.684782608747"/>
    <n v="41116.313405797082"/>
    <n v="43319.884057971052"/>
    <n v="43435.467391304242"/>
    <n v="50863.682971014547"/>
    <n v="48843.875"/>
    <n v="42431.22826086951"/>
    <n v="46757.458333333401"/>
    <n v="40805.510869565151"/>
    <n v="37054.081521739092"/>
  </r>
  <r>
    <x v="1"/>
    <x v="17"/>
    <x v="3"/>
    <x v="21"/>
    <s v="m3"/>
    <n v="24508.951086956549"/>
    <n v="26186.92210144929"/>
    <n v="27556.394927536239"/>
    <n v="29185.005434782612"/>
    <n v="29874.78804347826"/>
    <n v="29951.28623188402"/>
    <n v="34567.893115942061"/>
    <n v="34093.298913043443"/>
    <n v="31160.24094202893"/>
    <n v="33041.735507246391"/>
    <n v="30246.87500000004"/>
    <n v="26369.791666666661"/>
  </r>
  <r>
    <x v="1"/>
    <x v="17"/>
    <x v="3"/>
    <x v="22"/>
    <s v="m3"/>
    <n v="22428.827898550779"/>
    <n v="23074.278985507241"/>
    <n v="24685.525362318851"/>
    <n v="27510.55615942031"/>
    <n v="25536.70289855072"/>
    <n v="29214.510869565209"/>
    <n v="35374.061594202823"/>
    <n v="33569.451086956477"/>
    <n v="28204.461956521751"/>
    <n v="29765.621376811581"/>
    <n v="26150.460144927609"/>
    <n v="22923.07427536232"/>
  </r>
  <r>
    <x v="1"/>
    <x v="17"/>
    <x v="4"/>
    <x v="23"/>
    <s v="m3"/>
    <n v="2913.8641304347811"/>
    <n v="3167.0615942029021"/>
    <n v="3368.4438405797132"/>
    <n v="3373.989130434783"/>
    <n v="3545.1177536231912"/>
    <n v="3416.1159420289869"/>
    <n v="3880.9166666666652"/>
    <n v="3593.251811594203"/>
    <n v="3300.6557971014499"/>
    <n v="3454.195652173913"/>
    <n v="3278.317028985507"/>
    <n v="2832.5652173913081"/>
  </r>
  <r>
    <x v="1"/>
    <x v="17"/>
    <x v="4"/>
    <x v="24"/>
    <s v="m3"/>
    <n v="4798.1322463768183"/>
    <n v="4641.4112318840589"/>
    <n v="4426.9492753623117"/>
    <n v="4096.8750000000009"/>
    <n v="4503.1902173913049"/>
    <n v="4182.6829710144948"/>
    <n v="4987.8115942028908"/>
    <n v="5010.2554347826144"/>
    <n v="4229.4293478260879"/>
    <n v="4956.0525362318867"/>
    <n v="4524.2971014492796"/>
    <n v="4614.6992753623181"/>
  </r>
  <r>
    <x v="1"/>
    <x v="17"/>
    <x v="4"/>
    <x v="25"/>
    <s v="m3"/>
    <n v="18681.37862318843"/>
    <n v="18593.257246376808"/>
    <n v="19242.634057971001"/>
    <n v="19490.416666666631"/>
    <n v="19369.202898550739"/>
    <n v="19484.512681159431"/>
    <n v="22549.333333333288"/>
    <n v="22293.661231884031"/>
    <n v="19328.516304347839"/>
    <n v="20575.016304347831"/>
    <n v="19829.75"/>
    <n v="18873.409420289841"/>
  </r>
  <r>
    <x v="1"/>
    <x v="17"/>
    <x v="4"/>
    <x v="26"/>
    <s v="m3"/>
    <n v="5044.0144927536248"/>
    <n v="5216.6884057970992"/>
    <n v="5388.5525362318831"/>
    <n v="5698.842391304348"/>
    <n v="5583.920289855073"/>
    <n v="5888.5905797101441"/>
    <n v="5984.9764492753602"/>
    <n v="6129.396739130435"/>
    <n v="5445.4963768115931"/>
    <n v="5715.5362318840589"/>
    <n v="5713.0344202898523"/>
    <n v="5542.5960144927531"/>
  </r>
  <r>
    <x v="0"/>
    <x v="18"/>
    <x v="0"/>
    <x v="0"/>
    <s v="m3"/>
    <n v="6663.5126811594237"/>
    <n v="6665.8025362318867"/>
    <n v="6768.8134057971038"/>
    <n v="6929.6485507246434"/>
    <n v="7051.9311594202918"/>
    <n v="6764.646739130435"/>
    <n v="7177.6413043478287"/>
    <n v="6563.3025362318831"/>
    <n v="6705.3713768115922"/>
    <n v="6936.3623188405754"/>
    <n v="6277.5561594202954"/>
    <n v="7388.4311594202964"/>
  </r>
  <r>
    <x v="0"/>
    <x v="18"/>
    <x v="0"/>
    <x v="1"/>
    <s v="m3"/>
    <n v="3176.9601449275342"/>
    <n v="2927.014492753623"/>
    <n v="3168.2862318840589"/>
    <n v="3110.3405797101441"/>
    <n v="3275.7590579710131"/>
    <n v="3168.016304347826"/>
    <n v="3320.9021739130462"/>
    <n v="3150.177536231884"/>
    <n v="3150.847826086956"/>
    <n v="3327.784420289855"/>
    <n v="3046.6739130434789"/>
    <n v="3464.346014492754"/>
  </r>
  <r>
    <x v="0"/>
    <x v="18"/>
    <x v="0"/>
    <x v="2"/>
    <s v="m3"/>
    <n v="13168.82608695652"/>
    <n v="12212.92028985509"/>
    <n v="12724.934782608711"/>
    <n v="12238.211956521751"/>
    <n v="13332.05797101449"/>
    <n v="12482.47463768116"/>
    <n v="13675.38768115942"/>
    <n v="14056.28442028984"/>
    <n v="12250.916666666661"/>
    <n v="12655.40579710145"/>
    <n v="12831.39492753623"/>
    <n v="13618.460144927531"/>
  </r>
  <r>
    <x v="0"/>
    <x v="18"/>
    <x v="0"/>
    <x v="3"/>
    <s v="m3"/>
    <n v="2309.7047101449261"/>
    <n v="2265.469202898551"/>
    <n v="2458.586956521739"/>
    <n v="2481.130434782609"/>
    <n v="2488.208333333333"/>
    <n v="2403.893115942029"/>
    <n v="2524.240942028985"/>
    <n v="2405.2807971014472"/>
    <n v="2412.0688405797091"/>
    <n v="2514.123188405797"/>
    <n v="2315.403985507246"/>
    <n v="2625.3749999999991"/>
  </r>
  <r>
    <x v="0"/>
    <x v="18"/>
    <x v="0"/>
    <x v="4"/>
    <s v="m3"/>
    <n v="30531.161231884031"/>
    <n v="28326.887681159409"/>
    <n v="29030.29528985505"/>
    <n v="31089.423913043469"/>
    <n v="32975.931159420237"/>
    <n v="29897.657608695648"/>
    <n v="30048.90942028982"/>
    <n v="30398.10144927532"/>
    <n v="30156.023550724611"/>
    <n v="31300.788043478231"/>
    <n v="28149.762681159398"/>
    <n v="31923.972826086941"/>
  </r>
  <r>
    <x v="0"/>
    <x v="18"/>
    <x v="0"/>
    <x v="5"/>
    <s v="m3"/>
    <n v="2632.427536231884"/>
    <n v="2579.644927536232"/>
    <n v="2757.2499999999991"/>
    <n v="2847.994565217391"/>
    <n v="2953.2246376811599"/>
    <n v="2729.335144927536"/>
    <n v="2636.579710144928"/>
    <n v="2747.2572463768111"/>
    <n v="2628.0253623188401"/>
    <n v="2750.4076086956511"/>
    <n v="2602.384057971014"/>
    <n v="2837.385869565217"/>
  </r>
  <r>
    <x v="0"/>
    <x v="18"/>
    <x v="0"/>
    <x v="6"/>
    <s v="m3"/>
    <n v="7088.969202898551"/>
    <n v="6506.3913043478269"/>
    <n v="6864.6884057971038"/>
    <n v="6937.6684782608654"/>
    <n v="7192.9764492753602"/>
    <n v="6792.739130434783"/>
    <n v="7040.2898550724613"/>
    <n v="6568.2300724637626"/>
    <n v="6678.2155797101432"/>
    <n v="7064.9855072463743"/>
    <n v="6361.1213768115904"/>
    <n v="7380.1322463768101"/>
  </r>
  <r>
    <x v="0"/>
    <x v="18"/>
    <x v="1"/>
    <x v="7"/>
    <s v="m3"/>
    <n v="24768.818840579672"/>
    <n v="23503.418478260872"/>
    <n v="23846.204710144921"/>
    <n v="23906.624999999971"/>
    <n v="27987.492753623181"/>
    <n v="24216.97282608696"/>
    <n v="25074.601449275349"/>
    <n v="24506.971014492719"/>
    <n v="24254.55253623188"/>
    <n v="24804.563405797089"/>
    <n v="22204.322463768069"/>
    <n v="25767.00362318839"/>
  </r>
  <r>
    <x v="0"/>
    <x v="18"/>
    <x v="1"/>
    <x v="8"/>
    <s v="m3"/>
    <n v="14841.849637681151"/>
    <n v="14469.749999999991"/>
    <n v="14674.96739130433"/>
    <n v="14692.92934782607"/>
    <n v="16004.46195652172"/>
    <n v="13928.53985507246"/>
    <n v="15941.34963768114"/>
    <n v="15006.817028985501"/>
    <n v="14848.59601449275"/>
    <n v="15150.29891304346"/>
    <n v="13580.295289855059"/>
    <n v="15450.782608695639"/>
  </r>
  <r>
    <x v="0"/>
    <x v="18"/>
    <x v="1"/>
    <x v="9"/>
    <s v="m3"/>
    <n v="37071.2155797101"/>
    <n v="35326.994565217348"/>
    <n v="37732.302536231873"/>
    <n v="37493.630434782572"/>
    <n v="40221.534420289812"/>
    <n v="37291.775362318789"/>
    <n v="39805.063405797002"/>
    <n v="39114.708333333358"/>
    <n v="38366.878623188401"/>
    <n v="39451.197463768112"/>
    <n v="36092.416666666672"/>
    <n v="39791.539855072428"/>
  </r>
  <r>
    <x v="0"/>
    <x v="18"/>
    <x v="1"/>
    <x v="10"/>
    <s v="m3"/>
    <n v="14847.304347826081"/>
    <n v="14138.21557971013"/>
    <n v="14548.999999999991"/>
    <n v="14739.79528985507"/>
    <n v="15538.11956521739"/>
    <n v="14944.5597826087"/>
    <n v="16003.670289855079"/>
    <n v="15263.36594202899"/>
    <n v="15940.903985507241"/>
    <n v="15807.664855072469"/>
    <n v="14829.748188405791"/>
    <n v="15800.29710144927"/>
  </r>
  <r>
    <x v="0"/>
    <x v="18"/>
    <x v="1"/>
    <x v="11"/>
    <s v="m3"/>
    <n v="19486.416666666661"/>
    <n v="18107.72826086955"/>
    <n v="19254.64311594201"/>
    <n v="18765.826086956509"/>
    <n v="20679.889492753631"/>
    <n v="19484.434782608689"/>
    <n v="21181.371376811581"/>
    <n v="20598.117753623181"/>
    <n v="20400.347826086949"/>
    <n v="20373.485507246369"/>
    <n v="19334.278985507251"/>
    <n v="20576.969202898541"/>
  </r>
  <r>
    <x v="0"/>
    <x v="18"/>
    <x v="1"/>
    <x v="12"/>
    <s v="m3"/>
    <n v="42019.097826086923"/>
    <n v="40684.797101449243"/>
    <n v="42119.36594202894"/>
    <n v="40494.088768115951"/>
    <n v="44312.476449275353"/>
    <n v="41438.518115942032"/>
    <n v="46337.668478260828"/>
    <n v="42674.724637681138"/>
    <n v="43471.994565217377"/>
    <n v="43752.199275362327"/>
    <n v="39368.711956521707"/>
    <n v="43818.264492753617"/>
  </r>
  <r>
    <x v="0"/>
    <x v="18"/>
    <x v="1"/>
    <x v="13"/>
    <s v="m3"/>
    <n v="14871.70833333333"/>
    <n v="13661.31884057969"/>
    <n v="13786.09963768116"/>
    <n v="13941.95833333333"/>
    <n v="14799.46376811594"/>
    <n v="14194.681159420281"/>
    <n v="15719.416666666681"/>
    <n v="15121.163043478249"/>
    <n v="14910.782608695639"/>
    <n v="15495.95289855072"/>
    <n v="13898.52173913044"/>
    <n v="15541.929347826081"/>
  </r>
  <r>
    <x v="0"/>
    <x v="18"/>
    <x v="1"/>
    <x v="14"/>
    <s v="m3"/>
    <n v="12126.96195652174"/>
    <n v="10979.394927536219"/>
    <n v="10906.559782608691"/>
    <n v="10109.47826086956"/>
    <n v="10902.10144927536"/>
    <n v="10330.92572463768"/>
    <n v="11368.33514492754"/>
    <n v="10360.55253623188"/>
    <n v="10483.17210144928"/>
    <n v="10957.98731884058"/>
    <n v="9151.0181159420281"/>
    <n v="10607.610507246371"/>
  </r>
  <r>
    <x v="0"/>
    <x v="18"/>
    <x v="1"/>
    <x v="15"/>
    <s v="m3"/>
    <n v="53327.425724637709"/>
    <n v="46636.81884057977"/>
    <n v="53123.072463768178"/>
    <n v="56782.817028985563"/>
    <n v="64004.514492753609"/>
    <n v="63380.559782608711"/>
    <n v="68571.222826087032"/>
    <n v="65940.778985507248"/>
    <n v="65444.074275362284"/>
    <n v="66830.000000000058"/>
    <n v="62013.019927536283"/>
    <n v="69419.902173913069"/>
  </r>
  <r>
    <x v="0"/>
    <x v="18"/>
    <x v="2"/>
    <x v="16"/>
    <s v="m3"/>
    <n v="88029.092391304352"/>
    <n v="81358.155797101426"/>
    <n v="85254.67572463768"/>
    <n v="83461.704710145044"/>
    <n v="91490.882246376801"/>
    <n v="87991.576086956629"/>
    <n v="96127.445652173818"/>
    <n v="89860.33876811598"/>
    <n v="84814.367753623359"/>
    <n v="86871.271739130563"/>
    <n v="80033.496376811745"/>
    <n v="90512.027173913113"/>
  </r>
  <r>
    <x v="0"/>
    <x v="18"/>
    <x v="2"/>
    <x v="17"/>
    <s v="m3"/>
    <n v="18262.034420289841"/>
    <n v="17129.179347826092"/>
    <n v="18379.28985507246"/>
    <n v="18698.322463768109"/>
    <n v="20246.351449275371"/>
    <n v="19271.72826086956"/>
    <n v="20594.331521739139"/>
    <n v="19711.128623188411"/>
    <n v="19573.461956521729"/>
    <n v="19880.989130434791"/>
    <n v="17829.364130434769"/>
    <n v="20316.601449275371"/>
  </r>
  <r>
    <x v="0"/>
    <x v="18"/>
    <x v="2"/>
    <x v="18"/>
    <s v="m3"/>
    <n v="52308.847826086967"/>
    <n v="49695.579710144877"/>
    <n v="54908.639492753609"/>
    <n v="57570.257246376801"/>
    <n v="60845.19021739126"/>
    <n v="60359.614130434798"/>
    <n v="65025.583333333358"/>
    <n v="59173.902173912997"/>
    <n v="60226.106884057939"/>
    <n v="60968.59601449273"/>
    <n v="56843.121376811607"/>
    <n v="64162.79891304348"/>
  </r>
  <r>
    <x v="0"/>
    <x v="18"/>
    <x v="2"/>
    <x v="19"/>
    <s v="m3"/>
    <n v="133436.37137681161"/>
    <n v="125232.311594203"/>
    <n v="131934.1086956521"/>
    <n v="139443.3061594202"/>
    <n v="147391.67391304331"/>
    <n v="147394.2807971013"/>
    <n v="159471.32427536219"/>
    <n v="148292.57608695669"/>
    <n v="142187.84420289801"/>
    <n v="144336.0018115938"/>
    <n v="133925.3641304349"/>
    <n v="153020.5760869564"/>
  </r>
  <r>
    <x v="0"/>
    <x v="18"/>
    <x v="3"/>
    <x v="20"/>
    <s v="m3"/>
    <n v="42283.402173913033"/>
    <n v="39290.626811594258"/>
    <n v="41204.655797101397"/>
    <n v="43566.485507246347"/>
    <n v="45693.97101449265"/>
    <n v="46645.715579710217"/>
    <n v="49787.903985507313"/>
    <n v="47021.648550724633"/>
    <n v="44372.960144927492"/>
    <n v="44940.427536231873"/>
    <n v="40704.123188405858"/>
    <n v="45499.954710144921"/>
  </r>
  <r>
    <x v="0"/>
    <x v="18"/>
    <x v="3"/>
    <x v="21"/>
    <s v="m3"/>
    <n v="21687.824275362309"/>
    <n v="18721.204710144921"/>
    <n v="19933.846014492741"/>
    <n v="21337.39673913041"/>
    <n v="22235.795289854981"/>
    <n v="21752.626811594189"/>
    <n v="23845.012681159398"/>
    <n v="22619.50905797099"/>
    <n v="21825.554347826041"/>
    <n v="22459.09963768116"/>
    <n v="20413.798913043411"/>
    <n v="23055.913043478249"/>
  </r>
  <r>
    <x v="0"/>
    <x v="18"/>
    <x v="3"/>
    <x v="22"/>
    <s v="m3"/>
    <n v="37495.769927536247"/>
    <n v="33309.050724637687"/>
    <n v="35485.760869565172"/>
    <n v="38974.860507246311"/>
    <n v="41080.373188405778"/>
    <n v="42122.561594202853"/>
    <n v="44626.144927536137"/>
    <n v="41192.456521739143"/>
    <n v="38992.318840579748"/>
    <n v="39562.483695652161"/>
    <n v="36453.204710144921"/>
    <n v="39856.86594202897"/>
  </r>
  <r>
    <x v="0"/>
    <x v="18"/>
    <x v="4"/>
    <x v="23"/>
    <s v="m3"/>
    <n v="10994.08333333333"/>
    <n v="10475.454710144921"/>
    <n v="11004.90942028985"/>
    <n v="11712.210144927531"/>
    <n v="11931.06702898549"/>
    <n v="12023.673913043471"/>
    <n v="12987.786231884051"/>
    <n v="11825.84963768116"/>
    <n v="11285.10507246377"/>
    <n v="11587.26449275362"/>
    <n v="10618.255434782601"/>
    <n v="11953.72101449275"/>
  </r>
  <r>
    <x v="0"/>
    <x v="18"/>
    <x v="4"/>
    <x v="24"/>
    <s v="m3"/>
    <n v="15671.05615942027"/>
    <n v="15028.28442028985"/>
    <n v="15728.086956521731"/>
    <n v="15942.34601449275"/>
    <n v="16088.594202898559"/>
    <n v="15771.17572463768"/>
    <n v="17358.66485507246"/>
    <n v="15683.10869565217"/>
    <n v="15183.97826086956"/>
    <n v="15567.253623188401"/>
    <n v="14422.46739130435"/>
    <n v="16596.527173913018"/>
  </r>
  <r>
    <x v="0"/>
    <x v="18"/>
    <x v="4"/>
    <x v="25"/>
    <s v="m3"/>
    <n v="30951.586956521689"/>
    <n v="28813.782608695641"/>
    <n v="30042.791666666661"/>
    <n v="30058.047101449229"/>
    <n v="31482.519927536199"/>
    <n v="29224.16666666665"/>
    <n v="32437.099637681149"/>
    <n v="30138.09963768116"/>
    <n v="29040.661231884049"/>
    <n v="29412.88405797099"/>
    <n v="27132.6902173913"/>
    <n v="32469.514492753609"/>
  </r>
  <r>
    <x v="0"/>
    <x v="18"/>
    <x v="4"/>
    <x v="26"/>
    <s v="m3"/>
    <n v="8807.0706521739121"/>
    <n v="8912.9528985507241"/>
    <n v="8979.1884057971001"/>
    <n v="9010.20652173913"/>
    <n v="9763.7119565217381"/>
    <n v="9879.4909420289878"/>
    <n v="9375.5996376811599"/>
    <n v="9300.3514492753638"/>
    <n v="8749.0054347826062"/>
    <n v="9349.5416666666661"/>
    <n v="8384.4583333333321"/>
    <n v="9800.7626811594164"/>
  </r>
  <r>
    <x v="1"/>
    <x v="18"/>
    <x v="0"/>
    <x v="0"/>
    <s v="m3"/>
    <n v="739.37862318840575"/>
    <n v="710.38405797101439"/>
    <n v="796.48550724637664"/>
    <n v="773.19927536231864"/>
    <n v="819.63405797101484"/>
    <n v="793.35326086956525"/>
    <n v="892.4057971014505"/>
    <n v="834.963768115942"/>
    <n v="795.28623188405822"/>
    <n v="891.87500000000011"/>
    <n v="770.34420289855029"/>
    <n v="848.92753623188401"/>
  </r>
  <r>
    <x v="1"/>
    <x v="18"/>
    <x v="0"/>
    <x v="1"/>
    <s v="m3"/>
    <n v="198.57608695652169"/>
    <n v="176.86594202898539"/>
    <n v="179.88224637681171"/>
    <n v="232.11775362318841"/>
    <n v="192.86775362318829"/>
    <n v="202.85144927536231"/>
    <n v="227.5271739130435"/>
    <n v="182.1105072463767"/>
    <n v="212.35326086956519"/>
    <n v="216.7028985507246"/>
    <n v="185.356884057971"/>
    <n v="219.36231884057969"/>
  </r>
  <r>
    <x v="1"/>
    <x v="18"/>
    <x v="0"/>
    <x v="2"/>
    <s v="m3"/>
    <n v="2743.8242753623181"/>
    <n v="2702.6757246376828"/>
    <n v="2652.711956521739"/>
    <n v="2850.856884057971"/>
    <n v="2582.838768115942"/>
    <n v="2759.945652173913"/>
    <n v="3071.6485507246389"/>
    <n v="2668.8079710144921"/>
    <n v="2724.889492753623"/>
    <n v="2974.55615942029"/>
    <n v="2775.231884057971"/>
    <n v="2836.0108695652179"/>
  </r>
  <r>
    <x v="1"/>
    <x v="18"/>
    <x v="0"/>
    <x v="3"/>
    <s v="m3"/>
    <n v="162.713768115942"/>
    <n v="160.89673913043481"/>
    <n v="342.15579710144931"/>
    <n v="355.61413043478251"/>
    <n v="357.50181159420288"/>
    <n v="346.88043478260869"/>
    <n v="395.60326086956519"/>
    <n v="366.518115942029"/>
    <n v="366.04347826086951"/>
    <n v="422.88405797101439"/>
    <n v="345.76086956521738"/>
    <n v="390.27717391304338"/>
  </r>
  <r>
    <x v="1"/>
    <x v="18"/>
    <x v="0"/>
    <x v="4"/>
    <s v="m3"/>
    <n v="7253.1684782608691"/>
    <n v="6475.6322463768183"/>
    <n v="6977.2065217391319"/>
    <n v="7365.7916666666679"/>
    <n v="7222.7807971014581"/>
    <n v="7299.4601449275387"/>
    <n v="7085.5942028985501"/>
    <n v="7541.6739130434798"/>
    <n v="6940.1213768116013"/>
    <n v="6686.8749999999964"/>
    <n v="6311.9873188405791"/>
    <n v="6035.9166666666733"/>
  </r>
  <r>
    <x v="1"/>
    <x v="18"/>
    <x v="0"/>
    <x v="5"/>
    <s v="m3"/>
    <n v="156.8115942028985"/>
    <n v="151.36775362318841"/>
    <n v="168.14492753623179"/>
    <n v="172.58514492753619"/>
    <n v="180.70833333333329"/>
    <n v="169.6702898550725"/>
    <n v="192.62137681159419"/>
    <n v="173.40760869565219"/>
    <n v="178.31702898550719"/>
    <n v="179.9021739130435"/>
    <n v="218.6521739130435"/>
    <n v="182.06702898550719"/>
  </r>
  <r>
    <x v="1"/>
    <x v="18"/>
    <x v="0"/>
    <x v="6"/>
    <s v="m3"/>
    <n v="697.57246376811634"/>
    <n v="744.12499999999989"/>
    <n v="814.80434782608688"/>
    <n v="762.55434782608722"/>
    <n v="699.53985507246352"/>
    <n v="732.5108695652176"/>
    <n v="788.63586956521726"/>
    <n v="738.98188405797134"/>
    <n v="823.44927536231899"/>
    <n v="815.65760869565224"/>
    <n v="720.2336956521732"/>
    <n v="692.22644927536237"/>
  </r>
  <r>
    <x v="1"/>
    <x v="18"/>
    <x v="1"/>
    <x v="7"/>
    <s v="m3"/>
    <n v="4562.5018115942048"/>
    <n v="4584.6358695652207"/>
    <n v="4362.4329710144939"/>
    <n v="4816.5126811594218"/>
    <n v="4613.9637681159402"/>
    <n v="4702.2554347826108"/>
    <n v="4705.7536231884023"/>
    <n v="4953.8405797101441"/>
    <n v="5170.3442028985492"/>
    <n v="5192.0561594202909"/>
    <n v="4622.4927536231889"/>
    <n v="4973.7355072463797"/>
  </r>
  <r>
    <x v="1"/>
    <x v="18"/>
    <x v="1"/>
    <x v="8"/>
    <s v="m3"/>
    <n v="1033.748188405797"/>
    <n v="1048.474637681159"/>
    <n v="1041.1086956521731"/>
    <n v="1078.463768115942"/>
    <n v="1202.047101449275"/>
    <n v="1038.163043478261"/>
    <n v="1183.829710144927"/>
    <n v="1062.913043478261"/>
    <n v="1149.4329710144921"/>
    <n v="1120.885869565217"/>
    <n v="1046.302536231884"/>
    <n v="1135.5072463768111"/>
  </r>
  <r>
    <x v="1"/>
    <x v="18"/>
    <x v="1"/>
    <x v="9"/>
    <s v="m3"/>
    <n v="6806.5144927536176"/>
    <n v="6866.1449275362384"/>
    <n v="6815.0434782608709"/>
    <n v="7534.3550724637771"/>
    <n v="7762.2463768115958"/>
    <n v="7262.0996376811618"/>
    <n v="8602.1956521739176"/>
    <n v="6754.1304347826062"/>
    <n v="6839.831521739141"/>
    <n v="7820.9963768115967"/>
    <n v="6113.4438405797082"/>
    <n v="6592.471014492754"/>
  </r>
  <r>
    <x v="1"/>
    <x v="18"/>
    <x v="1"/>
    <x v="10"/>
    <s v="m3"/>
    <n v="2466.7300724637671"/>
    <n v="2138.5996376811609"/>
    <n v="2171.197463768116"/>
    <n v="2227.920289855072"/>
    <n v="2473.9148550724622"/>
    <n v="2240.490942028986"/>
    <n v="2655.6865942028999"/>
    <n v="2311.278985507246"/>
    <n v="2608.5778985507231"/>
    <n v="2555.6739130434798"/>
    <n v="2366.173913043478"/>
    <n v="2394.735507246377"/>
  </r>
  <r>
    <x v="1"/>
    <x v="18"/>
    <x v="1"/>
    <x v="11"/>
    <s v="m3"/>
    <n v="2180.271739130435"/>
    <n v="2065.226449275362"/>
    <n v="2001.1467391304359"/>
    <n v="2110.849637681159"/>
    <n v="2278.30615942029"/>
    <n v="2119.860507246377"/>
    <n v="2224.405797101449"/>
    <n v="2180.9184782608681"/>
    <n v="2206.851449275362"/>
    <n v="2196.634057971014"/>
    <n v="2055.822463768116"/>
    <n v="2176.751811594203"/>
  </r>
  <r>
    <x v="1"/>
    <x v="18"/>
    <x v="1"/>
    <x v="12"/>
    <s v="m3"/>
    <n v="5491.8532608695723"/>
    <n v="5153.8713768115886"/>
    <n v="5263.4692028985546"/>
    <n v="5260.0652173913131"/>
    <n v="5572.8804347826081"/>
    <n v="5462.2916666666697"/>
    <n v="5941.9166666666652"/>
    <n v="5786.3514492753666"/>
    <n v="6044.2173913043507"/>
    <n v="6095.4384057970956"/>
    <n v="5297.4221014492759"/>
    <n v="5747.2264492753638"/>
  </r>
  <r>
    <x v="1"/>
    <x v="18"/>
    <x v="1"/>
    <x v="13"/>
    <s v="m3"/>
    <n v="1701.771739130435"/>
    <n v="1539.6630434782601"/>
    <n v="1584.876811594203"/>
    <n v="1541.7010869565211"/>
    <n v="1497.51268115942"/>
    <n v="1350.777173913043"/>
    <n v="1628.0289855072469"/>
    <n v="1482.777173913043"/>
    <n v="1618.413043478261"/>
    <n v="1734.1829710144921"/>
    <n v="1625.295289855073"/>
    <n v="1675.061594202899"/>
  </r>
  <r>
    <x v="1"/>
    <x v="18"/>
    <x v="1"/>
    <x v="14"/>
    <s v="m3"/>
    <n v="1282.280797101449"/>
    <n v="1180.528985507246"/>
    <n v="1516.434782608696"/>
    <n v="1559.2989130434789"/>
    <n v="1681.615942028986"/>
    <n v="1589.108695652174"/>
    <n v="1783.226449275362"/>
    <n v="1728.074275362319"/>
    <n v="1713.8478260869549"/>
    <n v="1813.411231884058"/>
    <n v="1576.536231884058"/>
    <n v="1662.163043478261"/>
  </r>
  <r>
    <x v="1"/>
    <x v="18"/>
    <x v="1"/>
    <x v="15"/>
    <s v="m3"/>
    <n v="9320.7481884058216"/>
    <n v="9898.5489130434835"/>
    <n v="8810.6956521739176"/>
    <n v="9422.0815217391355"/>
    <n v="11004.344202898559"/>
    <n v="10121.99275362319"/>
    <n v="14706.949275362331"/>
    <n v="11053.66123188408"/>
    <n v="10450.30434782611"/>
    <n v="10475.1757246377"/>
    <n v="8978.8460144927667"/>
    <n v="9956.1666666666752"/>
  </r>
  <r>
    <x v="1"/>
    <x v="18"/>
    <x v="2"/>
    <x v="16"/>
    <s v="m3"/>
    <n v="35482.027173912997"/>
    <n v="36332.864130434747"/>
    <n v="36581.090579710108"/>
    <n v="37856.878623188422"/>
    <n v="41717.876811594142"/>
    <n v="40516.547101449163"/>
    <n v="44939.842391304352"/>
    <n v="39283.313405797053"/>
    <n v="40559.460144927492"/>
    <n v="41857.309782608572"/>
    <n v="37754.706521739019"/>
    <n v="36552.106884057903"/>
  </r>
  <r>
    <x v="1"/>
    <x v="18"/>
    <x v="2"/>
    <x v="17"/>
    <s v="m3"/>
    <n v="4571.3496376811581"/>
    <n v="4353"/>
    <n v="4359.1757246376837"/>
    <n v="4664.5144927536221"/>
    <n v="5106.3405797101477"/>
    <n v="5224.2028985507304"/>
    <n v="5659.1249999999982"/>
    <n v="5035.2807971014518"/>
    <n v="5102.2083333333339"/>
    <n v="5233.7318840579755"/>
    <n v="4700.0905797101459"/>
    <n v="4579.3750000000009"/>
  </r>
  <r>
    <x v="1"/>
    <x v="18"/>
    <x v="2"/>
    <x v="18"/>
    <s v="m3"/>
    <n v="17138.83876811598"/>
    <n v="16199.63405797103"/>
    <n v="14460.18659420294"/>
    <n v="15886.429347826081"/>
    <n v="17207.257246376808"/>
    <n v="16766.49637681161"/>
    <n v="18607.94565217389"/>
    <n v="17688.878623188401"/>
    <n v="17467.73913043478"/>
    <n v="18139.750000000011"/>
    <n v="16379.105072463821"/>
    <n v="16020.943840579719"/>
  </r>
  <r>
    <x v="1"/>
    <x v="18"/>
    <x v="2"/>
    <x v="19"/>
    <s v="m3"/>
    <n v="118906.20652173919"/>
    <n v="118985.2228260867"/>
    <n v="122986.1865942025"/>
    <n v="126868.96739130429"/>
    <n v="131406.41485507239"/>
    <n v="129521.3152173914"/>
    <n v="137238.4981884055"/>
    <n v="131262.51992753561"/>
    <n v="129467.1159420288"/>
    <n v="135546.7373188404"/>
    <n v="120942.75724637631"/>
    <n v="113049.4601449272"/>
  </r>
  <r>
    <x v="1"/>
    <x v="18"/>
    <x v="3"/>
    <x v="20"/>
    <s v="m3"/>
    <n v="37982.704710144819"/>
    <n v="37333.961956521678"/>
    <n v="37942.009057970958"/>
    <n v="40108.585144927398"/>
    <n v="45339.088768115973"/>
    <n v="46486.704710144862"/>
    <n v="50827.52898550727"/>
    <n v="47930.641304347722"/>
    <n v="45160.780797101419"/>
    <n v="46512.889492753457"/>
    <n v="41157.858695652227"/>
    <n v="37074.525362318789"/>
  </r>
  <r>
    <x v="1"/>
    <x v="18"/>
    <x v="3"/>
    <x v="21"/>
    <s v="m3"/>
    <n v="27232.91485507242"/>
    <n v="27223.201086956491"/>
    <n v="29041.233695652139"/>
    <n v="29997.04347826081"/>
    <n v="30747.561594202871"/>
    <n v="32729.458333333299"/>
    <n v="36363.202898550742"/>
    <n v="33212.999999999978"/>
    <n v="32147.947463768109"/>
    <n v="32825.704710144877"/>
    <n v="27916.98369565215"/>
    <n v="24738.027173913011"/>
  </r>
  <r>
    <x v="1"/>
    <x v="18"/>
    <x v="3"/>
    <x v="22"/>
    <s v="m3"/>
    <n v="23665.148550724611"/>
    <n v="22817.164855072431"/>
    <n v="25206.081521739059"/>
    <n v="28221.054347826001"/>
    <n v="29930.860507246329"/>
    <n v="32116.05797101451"/>
    <n v="36492.775362318818"/>
    <n v="33079.949275362291"/>
    <n v="31065.210144927511"/>
    <n v="31189.38768115946"/>
    <n v="25545.887681159431"/>
    <n v="23211.86594202901"/>
  </r>
  <r>
    <x v="1"/>
    <x v="18"/>
    <x v="4"/>
    <x v="23"/>
    <s v="m3"/>
    <n v="2972.052536231884"/>
    <n v="2859.6231884057979"/>
    <n v="3244.7192028985492"/>
    <n v="3324.8876811594209"/>
    <n v="3428.7300724637648"/>
    <n v="3308.0108695652229"/>
    <n v="4052.298913043478"/>
    <n v="3847.1666666666638"/>
    <n v="3426.541666666662"/>
    <n v="3605.682971014493"/>
    <n v="3362.1503623188369"/>
    <n v="3342.6576086956529"/>
  </r>
  <r>
    <x v="1"/>
    <x v="18"/>
    <x v="4"/>
    <x v="24"/>
    <s v="m3"/>
    <n v="5149.7427536231862"/>
    <n v="5315.7264492753629"/>
    <n v="4908.9981884057988"/>
    <n v="4488.759057971015"/>
    <n v="4364.4148550724622"/>
    <n v="4474.2771739130421"/>
    <n v="5062.351449275362"/>
    <n v="4762.3387681159438"/>
    <n v="4801.0960144927549"/>
    <n v="5001.8623188405791"/>
    <n v="4470.9076086956484"/>
    <n v="4916.58152173913"/>
  </r>
  <r>
    <x v="1"/>
    <x v="18"/>
    <x v="4"/>
    <x v="25"/>
    <s v="m3"/>
    <n v="19835.695652173901"/>
    <n v="19742.53442028987"/>
    <n v="18802.143115942021"/>
    <n v="20043.93115942027"/>
    <n v="21799.768115941999"/>
    <n v="21882.403985507259"/>
    <n v="23884.38405797099"/>
    <n v="22390.572463768109"/>
    <n v="21861.186594202882"/>
    <n v="23033.11594202898"/>
    <n v="20327.50181159416"/>
    <n v="21661.173913043469"/>
  </r>
  <r>
    <x v="1"/>
    <x v="18"/>
    <x v="4"/>
    <x v="26"/>
    <s v="m3"/>
    <n v="5469.6304347826108"/>
    <n v="5425.5742753623181"/>
    <n v="5326.070652173913"/>
    <n v="5467.268115942029"/>
    <n v="5954.583333333333"/>
    <n v="5935.3532608695659"/>
    <n v="6142.663043478261"/>
    <n v="6046.1177536231871"/>
    <n v="5906.1358695652198"/>
    <n v="5728.2318840579683"/>
    <n v="5387.8297101449261"/>
    <n v="5726.6449275362311"/>
  </r>
  <r>
    <x v="0"/>
    <x v="19"/>
    <x v="0"/>
    <x v="0"/>
    <s v="m3"/>
    <n v="6639.1177536231944"/>
    <n v="6406.1539855072469"/>
    <n v="7248.1721014492741"/>
    <n v="6878.9130434782637"/>
    <n v="6705.3423913043553"/>
    <n v="6842.7898550724658"/>
    <m/>
    <m/>
    <m/>
    <m/>
    <m/>
    <m/>
  </r>
  <r>
    <x v="0"/>
    <x v="19"/>
    <x v="0"/>
    <x v="1"/>
    <s v="m3"/>
    <n v="3105.6612318840571"/>
    <n v="3121.5144927536239"/>
    <n v="3413.6576086956538"/>
    <n v="3220.1721014492764"/>
    <n v="3205.097826086957"/>
    <n v="3261.5344202898564"/>
    <m/>
    <m/>
    <m/>
    <m/>
    <m/>
    <m/>
  </r>
  <r>
    <x v="0"/>
    <x v="19"/>
    <x v="0"/>
    <x v="2"/>
    <s v="m3"/>
    <n v="13125.108695652169"/>
    <n v="12405.023550724627"/>
    <n v="13502.45289855073"/>
    <n v="12888.711956521725"/>
    <n v="12635.753623188393"/>
    <n v="13524.934782608691"/>
    <m/>
    <m/>
    <m/>
    <m/>
    <m/>
    <m/>
  </r>
  <r>
    <x v="0"/>
    <x v="19"/>
    <x v="0"/>
    <x v="3"/>
    <s v="m3"/>
    <n v="2392.6032608695641"/>
    <n v="2349.4293478260865"/>
    <n v="2562.7898550724631"/>
    <n v="2536.2518115942016"/>
    <n v="2532.2083333333335"/>
    <n v="2544.0090579710145"/>
    <m/>
    <m/>
    <m/>
    <m/>
    <m/>
    <m/>
  </r>
  <r>
    <x v="0"/>
    <x v="19"/>
    <x v="0"/>
    <x v="4"/>
    <s v="m3"/>
    <n v="29665.827898550739"/>
    <n v="28259.577898550717"/>
    <n v="33756.418478260843"/>
    <n v="31931.623188405752"/>
    <n v="29356.610507246369"/>
    <n v="31002.208333333328"/>
    <m/>
    <m/>
    <m/>
    <m/>
    <m/>
    <m/>
  </r>
  <r>
    <x v="0"/>
    <x v="19"/>
    <x v="0"/>
    <x v="5"/>
    <s v="m3"/>
    <n v="2683.4148550724644"/>
    <n v="2759.855072463768"/>
    <n v="2881.7010869565215"/>
    <n v="2760.0996376811595"/>
    <n v="2741.6920289855061"/>
    <n v="2707.5199275362315"/>
    <m/>
    <m/>
    <m/>
    <m/>
    <m/>
    <m/>
  </r>
  <r>
    <x v="0"/>
    <x v="19"/>
    <x v="0"/>
    <x v="6"/>
    <s v="m3"/>
    <n v="6789.2753623188346"/>
    <n v="6545.1195652173874"/>
    <n v="7293.2789855072488"/>
    <n v="7105.2989130434789"/>
    <n v="6694.2952898550684"/>
    <n v="6855.9474637681096"/>
    <m/>
    <m/>
    <m/>
    <m/>
    <m/>
    <m/>
  </r>
  <r>
    <x v="0"/>
    <x v="19"/>
    <x v="1"/>
    <x v="7"/>
    <s v="m3"/>
    <n v="24631.039855072424"/>
    <n v="22994.60326086955"/>
    <n v="26852.764492753595"/>
    <n v="26211.14311594201"/>
    <n v="24616.503623188404"/>
    <n v="25566.340579710097"/>
    <m/>
    <m/>
    <m/>
    <m/>
    <m/>
    <m/>
  </r>
  <r>
    <x v="0"/>
    <x v="19"/>
    <x v="1"/>
    <x v="8"/>
    <s v="m3"/>
    <n v="14744.954710144917"/>
    <n v="13802.327898550704"/>
    <n v="15956.840579710144"/>
    <n v="15495.597826086954"/>
    <n v="14636.98913043476"/>
    <n v="15231.168478260857"/>
    <m/>
    <m/>
    <m/>
    <m/>
    <m/>
    <m/>
  </r>
  <r>
    <x v="0"/>
    <x v="19"/>
    <x v="1"/>
    <x v="9"/>
    <s v="m3"/>
    <n v="36929.733695652198"/>
    <n v="35213.271739130381"/>
    <n v="40407.47282608696"/>
    <n v="38868.898550724633"/>
    <n v="37258.161231884005"/>
    <n v="38980.260869565231"/>
    <m/>
    <m/>
    <m/>
    <m/>
    <m/>
    <m/>
  </r>
  <r>
    <x v="0"/>
    <x v="19"/>
    <x v="1"/>
    <x v="10"/>
    <s v="m3"/>
    <n v="15032.567028985497"/>
    <n v="13944.510869565211"/>
    <n v="16070.425724637671"/>
    <n v="14337.63768115942"/>
    <n v="14932.322463768105"/>
    <n v="15575.387681159418"/>
    <m/>
    <m/>
    <m/>
    <m/>
    <m/>
    <m/>
  </r>
  <r>
    <x v="0"/>
    <x v="19"/>
    <x v="1"/>
    <x v="11"/>
    <s v="m3"/>
    <n v="18897.349637681149"/>
    <n v="18066.039855072442"/>
    <n v="20862.675724637655"/>
    <n v="18634.349637681149"/>
    <n v="19673.317028985501"/>
    <n v="20309.155797101437"/>
    <m/>
    <m/>
    <m/>
    <m/>
    <m/>
    <m/>
  </r>
  <r>
    <x v="0"/>
    <x v="19"/>
    <x v="1"/>
    <x v="12"/>
    <s v="m3"/>
    <n v="39179.940217391275"/>
    <n v="37358.693840579726"/>
    <n v="46502.476449275404"/>
    <n v="40077.563405797067"/>
    <n v="39912.512681159387"/>
    <n v="44129.844202898545"/>
    <m/>
    <m/>
    <m/>
    <m/>
    <m/>
    <m/>
  </r>
  <r>
    <x v="0"/>
    <x v="19"/>
    <x v="1"/>
    <x v="13"/>
    <s v="m3"/>
    <n v="14570.291666666675"/>
    <n v="13263.414855072469"/>
    <n v="15201.00362318841"/>
    <n v="13977.731884057968"/>
    <n v="14139.666666666677"/>
    <n v="14744.684782608692"/>
    <m/>
    <m/>
    <m/>
    <m/>
    <m/>
    <m/>
  </r>
  <r>
    <x v="0"/>
    <x v="19"/>
    <x v="1"/>
    <x v="14"/>
    <s v="m3"/>
    <n v="9830.2137681159402"/>
    <n v="8856.9094202898577"/>
    <n v="9988.5742753623181"/>
    <n v="9484.5942028985482"/>
    <n v="10023.375000000002"/>
    <n v="10834.887681159429"/>
    <m/>
    <m/>
    <m/>
    <m/>
    <m/>
    <m/>
  </r>
  <r>
    <x v="0"/>
    <x v="19"/>
    <x v="1"/>
    <x v="15"/>
    <s v="m3"/>
    <n v="60941.708333333299"/>
    <n v="57704.811594202896"/>
    <n v="70368.936594202911"/>
    <n v="61732.659420289783"/>
    <n v="60387.865942028919"/>
    <n v="63790.713768116002"/>
    <m/>
    <m/>
    <m/>
    <m/>
    <m/>
    <m/>
  </r>
  <r>
    <x v="0"/>
    <x v="19"/>
    <x v="2"/>
    <x v="16"/>
    <s v="m3"/>
    <n v="80896.900362318702"/>
    <n v="77268.938405797089"/>
    <n v="90607.074275362509"/>
    <n v="83058.371376811541"/>
    <n v="83830.661231884063"/>
    <n v="90675.016304347766"/>
    <m/>
    <m/>
    <m/>
    <m/>
    <m/>
    <m/>
  </r>
  <r>
    <x v="0"/>
    <x v="19"/>
    <x v="2"/>
    <x v="17"/>
    <s v="m3"/>
    <n v="18292.130434782604"/>
    <n v="17024.527173913037"/>
    <n v="20713.838768115933"/>
    <n v="19160.340579710151"/>
    <n v="18997.391304347824"/>
    <n v="21053.518115942043"/>
    <m/>
    <m/>
    <m/>
    <m/>
    <m/>
    <m/>
  </r>
  <r>
    <x v="0"/>
    <x v="19"/>
    <x v="2"/>
    <x v="18"/>
    <s v="m3"/>
    <n v="51570.222826086931"/>
    <n v="50451.302536231866"/>
    <n v="60446.021739130476"/>
    <n v="53931.057971014459"/>
    <n v="56486.833333333343"/>
    <n v="60759.005434782564"/>
    <m/>
    <m/>
    <m/>
    <m/>
    <m/>
    <m/>
  </r>
  <r>
    <x v="0"/>
    <x v="19"/>
    <x v="2"/>
    <x v="19"/>
    <s v="m3"/>
    <n v="123387.28079710131"/>
    <n v="122311.95471014474"/>
    <n v="148209.83876811631"/>
    <n v="131408.06521739156"/>
    <n v="135085.69746376801"/>
    <n v="146600.83695652185"/>
    <m/>
    <m/>
    <m/>
    <m/>
    <m/>
    <m/>
  </r>
  <r>
    <x v="0"/>
    <x v="19"/>
    <x v="3"/>
    <x v="20"/>
    <s v="m3"/>
    <n v="39743.818840579646"/>
    <n v="37586.880434782594"/>
    <n v="44690.800724637767"/>
    <n v="40870.30978260874"/>
    <n v="44019.632246376852"/>
    <n v="46814.811594202904"/>
    <m/>
    <m/>
    <m/>
    <m/>
    <m/>
    <m/>
  </r>
  <r>
    <x v="0"/>
    <x v="19"/>
    <x v="3"/>
    <x v="21"/>
    <s v="m3"/>
    <n v="21080.226449275306"/>
    <n v="18906.306159420281"/>
    <n v="22800.981884057928"/>
    <n v="20479.802536231851"/>
    <n v="21459.748188405738"/>
    <n v="22649.693840579712"/>
    <m/>
    <m/>
    <m/>
    <m/>
    <m/>
    <m/>
  </r>
  <r>
    <x v="0"/>
    <x v="19"/>
    <x v="3"/>
    <x v="22"/>
    <s v="m3"/>
    <n v="35018.547101449243"/>
    <n v="32742.164855072377"/>
    <n v="41002.434782608718"/>
    <n v="36373.052536231866"/>
    <n v="38933.394927536152"/>
    <n v="41634.547101449214"/>
    <m/>
    <m/>
    <m/>
    <m/>
    <m/>
    <m/>
  </r>
  <r>
    <x v="0"/>
    <x v="19"/>
    <x v="4"/>
    <x v="23"/>
    <s v="m3"/>
    <n v="10629.713768115944"/>
    <n v="10232.59601449275"/>
    <n v="11638.844202898548"/>
    <n v="10891.586956521734"/>
    <n v="11772.170289855074"/>
    <n v="12350.798913043467"/>
    <m/>
    <m/>
    <m/>
    <m/>
    <m/>
    <m/>
  </r>
  <r>
    <x v="0"/>
    <x v="19"/>
    <x v="4"/>
    <x v="24"/>
    <s v="m3"/>
    <n v="15121.072463768098"/>
    <n v="14624.559782608683"/>
    <n v="17176.119565217388"/>
    <n v="15695.353260869562"/>
    <n v="15276.88586956522"/>
    <n v="16049.224637681134"/>
    <m/>
    <m/>
    <m/>
    <m/>
    <m/>
    <m/>
  </r>
  <r>
    <x v="0"/>
    <x v="19"/>
    <x v="4"/>
    <x v="25"/>
    <s v="m3"/>
    <n v="28955.550724637687"/>
    <n v="27882.449275362298"/>
    <n v="32510.782608695685"/>
    <n v="28977.641304347817"/>
    <n v="28480.110507246354"/>
    <n v="29913.396739130414"/>
    <m/>
    <m/>
    <m/>
    <m/>
    <m/>
    <m/>
  </r>
  <r>
    <x v="0"/>
    <x v="19"/>
    <x v="4"/>
    <x v="26"/>
    <s v="m3"/>
    <n v="8037.782608695652"/>
    <n v="8214.3931159420281"/>
    <n v="9360.565217391304"/>
    <n v="8971.1032608695623"/>
    <n v="8930.8641304347821"/>
    <n v="9656.5905797101459"/>
    <m/>
    <m/>
    <m/>
    <m/>
    <m/>
    <m/>
  </r>
  <r>
    <x v="1"/>
    <x v="19"/>
    <x v="0"/>
    <x v="0"/>
    <s v="m3"/>
    <n v="727.17572463768113"/>
    <n v="750.71920289855075"/>
    <n v="841.73369565217411"/>
    <n v="849.92934782608722"/>
    <n v="826.56702898550725"/>
    <n v="802.18297101449264"/>
    <m/>
    <m/>
    <m/>
    <m/>
    <m/>
    <m/>
  </r>
  <r>
    <x v="1"/>
    <x v="19"/>
    <x v="0"/>
    <x v="1"/>
    <s v="m3"/>
    <n v="192.64130434782609"/>
    <n v="186.70108695652175"/>
    <n v="197.49275362318838"/>
    <n v="209.01992753623188"/>
    <n v="207.56884057971013"/>
    <n v="213.820652173913"/>
    <m/>
    <m/>
    <m/>
    <m/>
    <m/>
    <m/>
  </r>
  <r>
    <x v="1"/>
    <x v="19"/>
    <x v="0"/>
    <x v="2"/>
    <s v="m3"/>
    <n v="2390.4818840579705"/>
    <n v="2537.8677536231885"/>
    <n v="2670.7916666666665"/>
    <n v="2884.3043478260875"/>
    <n v="3644.5380434782605"/>
    <n v="2667.065217391304"/>
    <m/>
    <m/>
    <m/>
    <m/>
    <m/>
    <m/>
  </r>
  <r>
    <x v="1"/>
    <x v="19"/>
    <x v="0"/>
    <x v="3"/>
    <s v="m3"/>
    <n v="400.89311594202889"/>
    <n v="355.01086956521738"/>
    <n v="387.49275362318838"/>
    <n v="279.79710144927532"/>
    <n v="341.24456521739125"/>
    <n v="185.03079710144925"/>
    <m/>
    <m/>
    <m/>
    <m/>
    <m/>
    <m/>
  </r>
  <r>
    <x v="1"/>
    <x v="19"/>
    <x v="0"/>
    <x v="4"/>
    <s v="m3"/>
    <n v="6752.4800724637689"/>
    <n v="6249.3115942029017"/>
    <n v="6855.9492753623144"/>
    <n v="7088.6105072463752"/>
    <n v="6566.365942028985"/>
    <n v="6955.1793478260861"/>
    <m/>
    <m/>
    <m/>
    <m/>
    <m/>
    <m/>
  </r>
  <r>
    <x v="1"/>
    <x v="19"/>
    <x v="0"/>
    <x v="5"/>
    <s v="m3"/>
    <n v="158.98550724637678"/>
    <n v="166.84057971014488"/>
    <n v="162.91304347826087"/>
    <n v="164.963768115942"/>
    <n v="155.10869565217391"/>
    <n v="173.74456521739134"/>
    <m/>
    <m/>
    <m/>
    <m/>
    <m/>
    <m/>
  </r>
  <r>
    <x v="1"/>
    <x v="19"/>
    <x v="0"/>
    <x v="6"/>
    <s v="m3"/>
    <n v="673.41666666666674"/>
    <n v="726.95652173913038"/>
    <n v="939.82246376811611"/>
    <n v="754.21920289855052"/>
    <n v="787.23369565217354"/>
    <n v="745.87499999999977"/>
    <m/>
    <m/>
    <m/>
    <m/>
    <m/>
    <m/>
  </r>
  <r>
    <x v="1"/>
    <x v="19"/>
    <x v="1"/>
    <x v="7"/>
    <s v="m3"/>
    <n v="4543.9655797101459"/>
    <n v="4233.3586956521722"/>
    <n v="4253.365942028986"/>
    <n v="4290.6612318840616"/>
    <n v="4707.7409420289841"/>
    <n v="4262.5688405797127"/>
    <m/>
    <m/>
    <m/>
    <m/>
    <m/>
    <m/>
  </r>
  <r>
    <x v="1"/>
    <x v="19"/>
    <x v="1"/>
    <x v="8"/>
    <s v="m3"/>
    <n v="1049.6413043478258"/>
    <n v="1087.2590579710145"/>
    <n v="1335.0199275362322"/>
    <n v="1161.1413043478258"/>
    <n v="1104.8550724637676"/>
    <n v="1119.4873188405793"/>
    <m/>
    <m/>
    <m/>
    <m/>
    <m/>
    <m/>
  </r>
  <r>
    <x v="1"/>
    <x v="19"/>
    <x v="1"/>
    <x v="9"/>
    <s v="m3"/>
    <n v="7215.8496376811681"/>
    <n v="6048.2554347826153"/>
    <n v="6712.2409420289832"/>
    <n v="6947.1938405797046"/>
    <n v="6745.1648550724703"/>
    <n v="7160.9474637681215"/>
    <m/>
    <m/>
    <m/>
    <m/>
    <m/>
    <m/>
  </r>
  <r>
    <x v="1"/>
    <x v="19"/>
    <x v="1"/>
    <x v="10"/>
    <s v="m3"/>
    <n v="2434.0905797101432"/>
    <n v="2289.8297101449275"/>
    <n v="2603.9637681159415"/>
    <n v="2647.853260869565"/>
    <n v="2519.6485507246371"/>
    <n v="2561.6213768115945"/>
    <m/>
    <m/>
    <m/>
    <m/>
    <m/>
    <m/>
  </r>
  <r>
    <x v="1"/>
    <x v="19"/>
    <x v="1"/>
    <x v="11"/>
    <s v="m3"/>
    <n v="1981.5706521739137"/>
    <n v="1932.3749999999984"/>
    <n v="2204.6105072463747"/>
    <n v="2098.0054347826076"/>
    <n v="2144.3423913043471"/>
    <n v="2158.2481884057956"/>
    <m/>
    <m/>
    <m/>
    <m/>
    <m/>
    <m/>
  </r>
  <r>
    <x v="1"/>
    <x v="19"/>
    <x v="1"/>
    <x v="12"/>
    <s v="m3"/>
    <n v="5186.1666666666652"/>
    <n v="4908.7826086956538"/>
    <n v="5419.0307971014545"/>
    <n v="5216.6902173913095"/>
    <n v="5263.7463768115931"/>
    <n v="5494.692028985507"/>
    <m/>
    <m/>
    <m/>
    <m/>
    <m/>
    <m/>
  </r>
  <r>
    <x v="1"/>
    <x v="19"/>
    <x v="1"/>
    <x v="13"/>
    <s v="m3"/>
    <n v="1564.5978260869558"/>
    <n v="1397.7499999999986"/>
    <n v="1653.0561594202909"/>
    <n v="1605.8786231884053"/>
    <n v="1668.5597826086948"/>
    <n v="1486.3677536231878"/>
    <m/>
    <m/>
    <m/>
    <m/>
    <m/>
    <m/>
  </r>
  <r>
    <x v="1"/>
    <x v="19"/>
    <x v="1"/>
    <x v="14"/>
    <s v="m3"/>
    <n v="1664.8206521739132"/>
    <n v="1535.1902173913045"/>
    <n v="1607.5543478260868"/>
    <n v="1551.3913043478265"/>
    <n v="1603.1956521739125"/>
    <n v="1252.4311594202891"/>
    <m/>
    <m/>
    <m/>
    <m/>
    <m/>
    <m/>
  </r>
  <r>
    <x v="1"/>
    <x v="19"/>
    <x v="1"/>
    <x v="15"/>
    <s v="m3"/>
    <n v="10992.726449275364"/>
    <n v="11681.628623188437"/>
    <n v="12184.780797101454"/>
    <n v="9919.6105072463633"/>
    <n v="11810.744565217412"/>
    <n v="9327.4528985507313"/>
    <m/>
    <m/>
    <m/>
    <m/>
    <m/>
    <m/>
  </r>
  <r>
    <x v="1"/>
    <x v="19"/>
    <x v="2"/>
    <x v="16"/>
    <s v="m3"/>
    <n v="36781.208333333278"/>
    <n v="37515.769927536254"/>
    <n v="40969.440217391209"/>
    <n v="39351.384057970849"/>
    <n v="40478.253623188357"/>
    <n v="43855.038043478184"/>
    <m/>
    <m/>
    <m/>
    <m/>
    <m/>
    <m/>
  </r>
  <r>
    <x v="1"/>
    <x v="19"/>
    <x v="2"/>
    <x v="17"/>
    <s v="m3"/>
    <n v="4429.134057971015"/>
    <n v="4271.8369565217381"/>
    <n v="4995.3949275362374"/>
    <n v="5178.3568840579737"/>
    <n v="6918.5543478260925"/>
    <n v="7378.7246376811545"/>
    <m/>
    <m/>
    <m/>
    <m/>
    <m/>
    <m/>
  </r>
  <r>
    <x v="1"/>
    <x v="19"/>
    <x v="2"/>
    <x v="18"/>
    <s v="m3"/>
    <n v="14753.492753623192"/>
    <n v="14281.871376811616"/>
    <n v="16921.619565217425"/>
    <n v="16408.452898550739"/>
    <n v="16855.041666666701"/>
    <n v="19924.909420289885"/>
    <m/>
    <m/>
    <m/>
    <m/>
    <m/>
    <m/>
  </r>
  <r>
    <x v="1"/>
    <x v="19"/>
    <x v="2"/>
    <x v="19"/>
    <s v="m3"/>
    <n v="115465.9565217388"/>
    <n v="116199.29166666696"/>
    <n v="133450.52536231905"/>
    <n v="126405.20471014446"/>
    <n v="129017.86231884023"/>
    <n v="133137.40760869539"/>
    <m/>
    <m/>
    <m/>
    <m/>
    <m/>
    <m/>
  </r>
  <r>
    <x v="1"/>
    <x v="19"/>
    <x v="3"/>
    <x v="20"/>
    <s v="m3"/>
    <n v="36472.298913043385"/>
    <n v="37063.820652173854"/>
    <n v="41404.255434782455"/>
    <n v="40812.472826086938"/>
    <n v="47354.858695652205"/>
    <n v="51714.563405796944"/>
    <m/>
    <m/>
    <m/>
    <m/>
    <m/>
    <m/>
  </r>
  <r>
    <x v="1"/>
    <x v="19"/>
    <x v="3"/>
    <x v="21"/>
    <s v="m3"/>
    <n v="23014.086956521725"/>
    <n v="22937.929347826044"/>
    <n v="26151.965579710159"/>
    <n v="25700.574275362305"/>
    <n v="27792.434782608671"/>
    <n v="31618.387681159438"/>
    <m/>
    <m/>
    <m/>
    <m/>
    <m/>
    <m/>
  </r>
  <r>
    <x v="1"/>
    <x v="19"/>
    <x v="3"/>
    <x v="22"/>
    <s v="m3"/>
    <n v="22119.045289855072"/>
    <n v="22602.440217391271"/>
    <n v="27893.547101449305"/>
    <n v="27704.298913043433"/>
    <n v="30397.585144927507"/>
    <n v="34234.231884057939"/>
    <m/>
    <m/>
    <m/>
    <m/>
    <m/>
    <m/>
  </r>
  <r>
    <x v="1"/>
    <x v="19"/>
    <x v="4"/>
    <x v="23"/>
    <s v="m3"/>
    <n v="3112.5398550724608"/>
    <n v="3267.3514492753616"/>
    <n v="3589.1775362318854"/>
    <n v="3318.5942028985478"/>
    <n v="3595.1757246376833"/>
    <n v="3771.3894927536226"/>
    <m/>
    <m/>
    <m/>
    <m/>
    <m/>
    <m/>
  </r>
  <r>
    <x v="1"/>
    <x v="19"/>
    <x v="4"/>
    <x v="24"/>
    <s v="m3"/>
    <n v="5256.6811594202882"/>
    <n v="5033.1648550724685"/>
    <n v="5228.6992753623226"/>
    <n v="4694.4746376811581"/>
    <n v="4685.8206521739166"/>
    <n v="5192.2173913043462"/>
    <m/>
    <m/>
    <m/>
    <m/>
    <m/>
    <m/>
  </r>
  <r>
    <x v="1"/>
    <x v="19"/>
    <x v="4"/>
    <x v="25"/>
    <s v="m3"/>
    <n v="21383.001811594182"/>
    <n v="22857.398550724622"/>
    <n v="26199.791666666624"/>
    <n v="21314.52898550723"/>
    <n v="21304.693840579741"/>
    <n v="20510.166666666664"/>
    <m/>
    <m/>
    <m/>
    <m/>
    <m/>
    <m/>
  </r>
  <r>
    <x v="1"/>
    <x v="19"/>
    <x v="4"/>
    <x v="26"/>
    <s v="m3"/>
    <n v="5393.4202898550739"/>
    <n v="5357.8786231884042"/>
    <n v="6029.2119565217399"/>
    <n v="5947.164855072464"/>
    <n v="5697.3351449275387"/>
    <n v="6086.5036231884078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0">
  <r>
    <x v="0"/>
    <x v="0"/>
    <x v="0"/>
    <x v="0"/>
    <s v="m3"/>
    <n v="3517.6"/>
    <n v="3681.7"/>
    <n v="4700.67"/>
    <n v="5339.2"/>
    <n v="6166.4"/>
    <n v="6539.65"/>
    <n v="7283.7"/>
    <n v="8082.85"/>
    <n v="7902.55"/>
    <n v="9383.15"/>
    <n v="9767.4"/>
    <n v="9088.7999999999993"/>
  </r>
  <r>
    <x v="0"/>
    <x v="0"/>
    <x v="0"/>
    <x v="1"/>
    <s v="m3"/>
    <n v="363"/>
    <n v="410"/>
    <n v="536"/>
    <n v="607"/>
    <n v="740"/>
    <n v="756"/>
    <n v="971"/>
    <n v="1174"/>
    <n v="1240"/>
    <n v="1439"/>
    <n v="1483"/>
    <n v="1483"/>
  </r>
  <r>
    <x v="0"/>
    <x v="0"/>
    <x v="0"/>
    <x v="2"/>
    <s v="m3"/>
    <n v="3190.585"/>
    <n v="3305"/>
    <n v="3391"/>
    <n v="3637"/>
    <n v="4250"/>
    <n v="4576"/>
    <n v="5756.8789999999999"/>
    <n v="6228.6360000000004"/>
    <n v="6334"/>
    <n v="7154.2"/>
    <n v="6836.3"/>
    <n v="6784.232"/>
  </r>
  <r>
    <x v="0"/>
    <x v="0"/>
    <x v="0"/>
    <x v="3"/>
    <s v="m3"/>
    <n v="795.4"/>
    <n v="757.2"/>
    <n v="939.8"/>
    <n v="1040.5999999999999"/>
    <n v="966"/>
    <n v="992.9"/>
    <n v="1027"/>
    <n v="1083.8"/>
    <n v="1311.2"/>
    <n v="1475.3"/>
    <n v="1502.7"/>
    <n v="1531.8"/>
  </r>
  <r>
    <x v="0"/>
    <x v="0"/>
    <x v="0"/>
    <x v="4"/>
    <s v="m3"/>
    <n v="30137.8"/>
    <n v="28146.3"/>
    <n v="31280.5"/>
    <n v="33033.050000000003"/>
    <n v="33519.879999999997"/>
    <n v="34321.53"/>
    <n v="37168.160000000003"/>
    <n v="41248.336000000003"/>
    <n v="40913.480000000003"/>
    <n v="45383.5"/>
    <n v="44013.218999999997"/>
    <n v="41975.03"/>
  </r>
  <r>
    <x v="0"/>
    <x v="0"/>
    <x v="0"/>
    <x v="5"/>
    <s v="m3"/>
    <n v="252.5"/>
    <n v="223"/>
    <n v="348"/>
    <n v="456.5"/>
    <n v="420"/>
    <n v="507.5"/>
    <n v="488.5"/>
    <n v="683.94799999999998"/>
    <n v="748"/>
    <n v="785"/>
    <n v="891"/>
    <n v="757.5"/>
  </r>
  <r>
    <x v="0"/>
    <x v="0"/>
    <x v="0"/>
    <x v="6"/>
    <s v="m3"/>
    <n v="6365"/>
    <n v="6800.9"/>
    <n v="8866.4"/>
    <n v="9866.3340000000007"/>
    <n v="10062.5"/>
    <n v="10839.5"/>
    <n v="11771.7"/>
    <n v="13840.95"/>
    <n v="13649.2"/>
    <n v="16054.1"/>
    <n v="15571.4"/>
    <n v="14754.1"/>
  </r>
  <r>
    <x v="0"/>
    <x v="0"/>
    <x v="1"/>
    <x v="7"/>
    <s v="m3"/>
    <n v="8896.4500000000007"/>
    <n v="8362.8060000000005"/>
    <n v="9988"/>
    <n v="11424.5"/>
    <n v="12254"/>
    <n v="12974"/>
    <n v="15360.307000000001"/>
    <n v="16496"/>
    <n v="16496.8"/>
    <n v="19823"/>
    <n v="19972"/>
    <n v="20304"/>
  </r>
  <r>
    <x v="0"/>
    <x v="0"/>
    <x v="1"/>
    <x v="8"/>
    <s v="m3"/>
    <n v="4048"/>
    <n v="3317.5"/>
    <n v="4626.5"/>
    <n v="5431.8"/>
    <n v="6373.25"/>
    <n v="6632.1"/>
    <n v="7815.1"/>
    <n v="8265.4"/>
    <n v="8511.1"/>
    <n v="9648.9"/>
    <n v="9717.75"/>
    <n v="9923.1"/>
  </r>
  <r>
    <x v="0"/>
    <x v="0"/>
    <x v="1"/>
    <x v="9"/>
    <s v="m3"/>
    <n v="56758.646000000001"/>
    <n v="47727.5"/>
    <n v="46672.338000000003"/>
    <n v="47724.921999999999"/>
    <n v="50888.425000000003"/>
    <n v="47884.144999999997"/>
    <n v="52901.601000000002"/>
    <n v="51586.777999999998"/>
    <n v="54451.938000000002"/>
    <n v="56798.731"/>
    <n v="55128.902999999998"/>
    <n v="54911.445"/>
  </r>
  <r>
    <x v="0"/>
    <x v="0"/>
    <x v="1"/>
    <x v="10"/>
    <s v="m3"/>
    <n v="2722"/>
    <n v="2572"/>
    <n v="3025.55"/>
    <n v="3346"/>
    <n v="3513"/>
    <n v="3486.5"/>
    <n v="4413"/>
    <n v="4656"/>
    <n v="4941.143"/>
    <n v="5583"/>
    <n v="6008.5"/>
    <n v="6101"/>
  </r>
  <r>
    <x v="0"/>
    <x v="0"/>
    <x v="1"/>
    <x v="11"/>
    <s v="m3"/>
    <n v="2401.5"/>
    <n v="2964.5"/>
    <n v="3090"/>
    <n v="3641.5"/>
    <n v="4308"/>
    <n v="3961.5"/>
    <n v="5212.49"/>
    <n v="5931"/>
    <n v="6035.96"/>
    <n v="6856.99"/>
    <n v="7049.5"/>
    <n v="7267.97"/>
  </r>
  <r>
    <x v="0"/>
    <x v="0"/>
    <x v="1"/>
    <x v="12"/>
    <s v="m3"/>
    <n v="94832.55"/>
    <n v="69172.759000000005"/>
    <n v="76060.5"/>
    <n v="73727.45"/>
    <n v="57373.928999999996"/>
    <n v="49852.099000000002"/>
    <n v="56364.686999999998"/>
    <n v="58276.961000000003"/>
    <n v="58177.23"/>
    <n v="66354.850000000006"/>
    <n v="66082.207999999999"/>
    <n v="64451.12"/>
  </r>
  <r>
    <x v="0"/>
    <x v="0"/>
    <x v="1"/>
    <x v="13"/>
    <s v="m3"/>
    <n v="4078"/>
    <n v="3535.5"/>
    <n v="4124"/>
    <n v="3771"/>
    <n v="4072.0030000000002"/>
    <n v="4019"/>
    <n v="4852.5"/>
    <n v="5242"/>
    <n v="5214.57"/>
    <n v="6391.0640000000003"/>
    <n v="6769"/>
    <n v="6733"/>
  </r>
  <r>
    <x v="0"/>
    <x v="0"/>
    <x v="1"/>
    <x v="14"/>
    <s v="m3"/>
    <n v="4191.5"/>
    <n v="3978.6"/>
    <n v="4921.6000000000004"/>
    <n v="5369.1"/>
    <n v="5637.4"/>
    <n v="5523.9"/>
    <n v="5940"/>
    <n v="6896.6030000000001"/>
    <n v="7466.7380000000003"/>
    <n v="8139.3"/>
    <n v="8811"/>
    <n v="9882.4"/>
  </r>
  <r>
    <x v="0"/>
    <x v="0"/>
    <x v="1"/>
    <x v="15"/>
    <s v="m3"/>
    <n v="25274.123"/>
    <n v="24716.294000000002"/>
    <n v="32029.998"/>
    <n v="35929.154999999999"/>
    <n v="37845.171999999999"/>
    <n v="38125.773999999998"/>
    <n v="43987.387000000002"/>
    <n v="48891.535000000003"/>
    <n v="48378.951999999997"/>
    <n v="54640.601000000002"/>
    <n v="55057.999000000003"/>
    <n v="52917.868999999999"/>
  </r>
  <r>
    <x v="0"/>
    <x v="0"/>
    <x v="2"/>
    <x v="16"/>
    <s v="m3"/>
    <n v="46251.409"/>
    <n v="45857.425999999999"/>
    <n v="55960.055"/>
    <n v="62454.572"/>
    <n v="70907.448000000004"/>
    <n v="72272.267000000007"/>
    <n v="84285.258000000002"/>
    <n v="92049.298999999999"/>
    <n v="93379.884000000005"/>
    <n v="102297.806"/>
    <n v="99560.430999999997"/>
    <n v="92958.034"/>
  </r>
  <r>
    <x v="0"/>
    <x v="0"/>
    <x v="2"/>
    <x v="17"/>
    <s v="m3"/>
    <n v="7078"/>
    <n v="7099"/>
    <n v="7716"/>
    <n v="8872"/>
    <n v="9540"/>
    <n v="10275"/>
    <n v="11747.880999999999"/>
    <n v="13184"/>
    <n v="13020"/>
    <n v="15320"/>
    <n v="14655.5"/>
    <n v="13948"/>
  </r>
  <r>
    <x v="0"/>
    <x v="0"/>
    <x v="2"/>
    <x v="18"/>
    <s v="m3"/>
    <n v="71139.001000000004"/>
    <n v="65754.274000000005"/>
    <n v="74594.982999999993"/>
    <n v="78911.328999999998"/>
    <n v="82835.67"/>
    <n v="83487.671000000002"/>
    <n v="86953.5"/>
    <n v="92614.39"/>
    <n v="90431.974000000002"/>
    <n v="98278.895000000004"/>
    <n v="94202.785000000003"/>
    <n v="94732.917000000001"/>
  </r>
  <r>
    <x v="0"/>
    <x v="0"/>
    <x v="2"/>
    <x v="19"/>
    <s v="m3"/>
    <n v="151757.57"/>
    <n v="153253.22099999999"/>
    <n v="185821.01"/>
    <n v="207449.33100000001"/>
    <n v="222614.97200000001"/>
    <n v="217736.003"/>
    <n v="235476.41"/>
    <n v="266501.288"/>
    <n v="262685.886"/>
    <n v="285876.21100000001"/>
    <n v="271734.76799999998"/>
    <n v="255230.24"/>
  </r>
  <r>
    <x v="0"/>
    <x v="0"/>
    <x v="3"/>
    <x v="20"/>
    <s v="m3"/>
    <n v="37690.947999999997"/>
    <n v="37994.902999999998"/>
    <n v="46695.023000000001"/>
    <n v="51823.455000000002"/>
    <n v="54918.57"/>
    <n v="54564.883999999998"/>
    <n v="66333.998999999996"/>
    <n v="75553.271999999997"/>
    <n v="74408.3"/>
    <n v="80944.237999999998"/>
    <n v="81377.296000000002"/>
    <n v="75595.409"/>
  </r>
  <r>
    <x v="0"/>
    <x v="0"/>
    <x v="3"/>
    <x v="21"/>
    <s v="m3"/>
    <n v="23309"/>
    <n v="23796.23"/>
    <n v="26607.300999999999"/>
    <n v="30435.327000000001"/>
    <n v="31415.777999999998"/>
    <n v="31558.52"/>
    <n v="37687.368000000002"/>
    <n v="38837.559000000001"/>
    <n v="40840.832000000002"/>
    <n v="45511.944000000003"/>
    <n v="44901.98"/>
    <n v="41029.008000000002"/>
  </r>
  <r>
    <x v="0"/>
    <x v="0"/>
    <x v="3"/>
    <x v="22"/>
    <s v="m3"/>
    <n v="26753.385999999999"/>
    <n v="25945.25"/>
    <n v="31227.61"/>
    <n v="36805.531999999999"/>
    <n v="36933.427000000003"/>
    <n v="36728.557000000001"/>
    <n v="41022.487999999998"/>
    <n v="43500.584999999999"/>
    <n v="43583.61"/>
    <n v="49657.07"/>
    <n v="48121.41"/>
    <n v="46018.53"/>
  </r>
  <r>
    <x v="0"/>
    <x v="0"/>
    <x v="4"/>
    <x v="23"/>
    <s v="m3"/>
    <n v="8782.7000000000007"/>
    <n v="10226.1"/>
    <n v="10515.1"/>
    <n v="11226.35"/>
    <n v="14096.1"/>
    <n v="14618.694"/>
    <n v="18952.25"/>
    <n v="20202.2"/>
    <n v="20640.400000000001"/>
    <n v="21777.800999999999"/>
    <n v="19831.98"/>
    <n v="18554.510999999999"/>
  </r>
  <r>
    <x v="0"/>
    <x v="0"/>
    <x v="4"/>
    <x v="24"/>
    <s v="m3"/>
    <n v="14014.786"/>
    <n v="15429.153"/>
    <n v="18400.951000000001"/>
    <n v="19176.118999999999"/>
    <n v="21404.859"/>
    <n v="24907.946"/>
    <n v="28772.752"/>
    <n v="30427.362000000001"/>
    <n v="32679.356"/>
    <n v="35346.178999999996"/>
    <n v="33826.400999999998"/>
    <n v="28944.557000000001"/>
  </r>
  <r>
    <x v="0"/>
    <x v="0"/>
    <x v="4"/>
    <x v="25"/>
    <s v="m3"/>
    <n v="14061.55"/>
    <n v="16828.718000000001"/>
    <n v="19104.88"/>
    <n v="20828.419999999998"/>
    <n v="24186.98"/>
    <n v="25314.812000000002"/>
    <n v="32093.119999999999"/>
    <n v="33243.870000000003"/>
    <n v="34001.26"/>
    <n v="38346.629999999997"/>
    <n v="35579.127"/>
    <n v="31832.26"/>
  </r>
  <r>
    <x v="0"/>
    <x v="0"/>
    <x v="4"/>
    <x v="26"/>
    <s v="m3"/>
    <n v="2976.5"/>
    <n v="3183.5"/>
    <n v="3965.5"/>
    <n v="4298"/>
    <n v="4608.5"/>
    <n v="4584.5"/>
    <n v="5428.8"/>
    <n v="6098.1"/>
    <n v="6684"/>
    <n v="7867.2"/>
    <n v="7946"/>
    <n v="8372.1299999999992"/>
  </r>
  <r>
    <x v="1"/>
    <x v="0"/>
    <x v="0"/>
    <x v="0"/>
    <s v="m3"/>
    <n v="263"/>
    <n v="290"/>
    <n v="170"/>
    <n v="205"/>
    <n v="203"/>
    <n v="0"/>
    <n v="0"/>
    <n v="0"/>
    <n v="0"/>
    <n v="0"/>
    <n v="0"/>
    <n v="0"/>
  </r>
  <r>
    <x v="1"/>
    <x v="0"/>
    <x v="0"/>
    <x v="1"/>
    <s v="m3"/>
    <n v="0"/>
    <n v="0"/>
    <n v="0"/>
    <n v="0"/>
    <n v="0"/>
    <n v="0"/>
    <n v="0"/>
    <n v="0"/>
    <n v="0"/>
    <n v="0"/>
    <n v="0"/>
    <n v="0"/>
  </r>
  <r>
    <x v="1"/>
    <x v="0"/>
    <x v="0"/>
    <x v="2"/>
    <s v="m3"/>
    <n v="146"/>
    <n v="126"/>
    <n v="151"/>
    <n v="221"/>
    <n v="179"/>
    <n v="225"/>
    <n v="340"/>
    <n v="423"/>
    <n v="369"/>
    <n v="541"/>
    <n v="512"/>
    <n v="527"/>
  </r>
  <r>
    <x v="1"/>
    <x v="0"/>
    <x v="0"/>
    <x v="3"/>
    <s v="m3"/>
    <n v="0"/>
    <n v="0"/>
    <n v="0"/>
    <n v="0"/>
    <n v="15"/>
    <n v="0"/>
    <n v="0"/>
    <n v="0"/>
    <n v="0"/>
    <n v="40"/>
    <n v="10"/>
    <n v="10"/>
  </r>
  <r>
    <x v="1"/>
    <x v="0"/>
    <x v="0"/>
    <x v="4"/>
    <s v="m3"/>
    <n v="538"/>
    <n v="409"/>
    <n v="573"/>
    <n v="598"/>
    <n v="606"/>
    <n v="471"/>
    <n v="2058"/>
    <n v="2056"/>
    <n v="2142"/>
    <n v="2309"/>
    <n v="2260"/>
    <n v="2284.5"/>
  </r>
  <r>
    <x v="1"/>
    <x v="0"/>
    <x v="0"/>
    <x v="5"/>
    <s v="m3"/>
    <n v="0"/>
    <n v="0"/>
    <n v="0"/>
    <n v="0"/>
    <n v="0"/>
    <n v="0"/>
    <n v="0"/>
    <n v="0"/>
    <n v="0"/>
    <n v="0"/>
    <n v="0"/>
    <n v="0"/>
  </r>
  <r>
    <x v="1"/>
    <x v="0"/>
    <x v="0"/>
    <x v="6"/>
    <s v="m3"/>
    <n v="2479"/>
    <n v="2174"/>
    <n v="2616"/>
    <n v="2150.5"/>
    <n v="2224"/>
    <n v="2330.5"/>
    <n v="31068.05"/>
    <n v="32018.1"/>
    <n v="30203.9"/>
    <n v="32405.7"/>
    <n v="31309.4"/>
    <n v="29510.400000000001"/>
  </r>
  <r>
    <x v="1"/>
    <x v="0"/>
    <x v="1"/>
    <x v="7"/>
    <s v="m3"/>
    <n v="80086.960000000006"/>
    <n v="68740.403999999995"/>
    <n v="75757.592000000004"/>
    <n v="70582.301999999996"/>
    <n v="69684.070999999996"/>
    <n v="68920.509999999995"/>
    <n v="85844.467999999993"/>
    <n v="91064.126000000004"/>
    <n v="86436.604999999996"/>
    <n v="90642.797999999995"/>
    <n v="87816.255000000005"/>
    <n v="85874.57"/>
  </r>
  <r>
    <x v="1"/>
    <x v="0"/>
    <x v="1"/>
    <x v="8"/>
    <s v="m3"/>
    <n v="43519.1"/>
    <n v="34628.449999999997"/>
    <n v="39341.75"/>
    <n v="39924.949999999997"/>
    <n v="40403"/>
    <n v="38153.5"/>
    <n v="38534.5"/>
    <n v="39142.9"/>
    <n v="36575.000999999997"/>
    <n v="39425"/>
    <n v="37907.5"/>
    <n v="36355"/>
  </r>
  <r>
    <x v="1"/>
    <x v="0"/>
    <x v="1"/>
    <x v="9"/>
    <s v="m3"/>
    <n v="2553"/>
    <n v="2156"/>
    <n v="2053.5"/>
    <n v="2063"/>
    <n v="2021"/>
    <n v="1897"/>
    <n v="28519"/>
    <n v="31291.35"/>
    <n v="27905.571"/>
    <n v="32719.5"/>
    <n v="30608.5"/>
    <n v="29015"/>
  </r>
  <r>
    <x v="1"/>
    <x v="0"/>
    <x v="1"/>
    <x v="10"/>
    <s v="m3"/>
    <n v="9755.1"/>
    <n v="1022.55"/>
    <n v="923"/>
    <n v="1037"/>
    <n v="812"/>
    <n v="746"/>
    <n v="856.5"/>
    <n v="976.5"/>
    <n v="823"/>
    <n v="851"/>
    <n v="827"/>
    <n v="837.5"/>
  </r>
  <r>
    <x v="1"/>
    <x v="0"/>
    <x v="1"/>
    <x v="11"/>
    <s v="m3"/>
    <n v="38591.160000000003"/>
    <n v="34810.35"/>
    <n v="35338.491999999998"/>
    <n v="36670.839999999997"/>
    <n v="35008.385000000002"/>
    <n v="32459.287"/>
    <n v="34002.44"/>
    <n v="34259.72"/>
    <n v="34190.449999999997"/>
    <n v="37663.64"/>
    <n v="36397.730000000003"/>
    <n v="34519.285000000003"/>
  </r>
  <r>
    <x v="1"/>
    <x v="0"/>
    <x v="1"/>
    <x v="12"/>
    <s v="m3"/>
    <n v="65552.100000000006"/>
    <n v="57662.150999999998"/>
    <n v="60474.62"/>
    <n v="66118.111000000004"/>
    <n v="65939.198999999993"/>
    <n v="54190.45"/>
    <n v="57959.5"/>
    <n v="59777.25"/>
    <n v="61901.7"/>
    <n v="68962.722999999998"/>
    <n v="68270.065000000002"/>
    <n v="62237.500999999997"/>
  </r>
  <r>
    <x v="1"/>
    <x v="0"/>
    <x v="1"/>
    <x v="13"/>
    <s v="m3"/>
    <n v="37199"/>
    <n v="32000.185000000001"/>
    <n v="29449"/>
    <n v="26197"/>
    <n v="24103.5"/>
    <n v="21974"/>
    <n v="23372.5"/>
    <n v="24623"/>
    <n v="25291"/>
    <n v="31949.089"/>
    <n v="33588.97"/>
    <n v="32434"/>
  </r>
  <r>
    <x v="1"/>
    <x v="0"/>
    <x v="1"/>
    <x v="14"/>
    <s v="m3"/>
    <n v="25872.1"/>
    <n v="22924"/>
    <n v="24378.1"/>
    <n v="25354.799999999999"/>
    <n v="25169.9"/>
    <n v="21132.5"/>
    <n v="21781.1"/>
    <n v="23300.799999999999"/>
    <n v="22426.5"/>
    <n v="24354.1"/>
    <n v="23705.3"/>
    <n v="24847.1"/>
  </r>
  <r>
    <x v="1"/>
    <x v="0"/>
    <x v="1"/>
    <x v="15"/>
    <s v="m3"/>
    <n v="145162.50399999999"/>
    <n v="146585.67199999999"/>
    <n v="156863.10999999999"/>
    <n v="163165.95000000001"/>
    <n v="157747.43"/>
    <n v="136656.00599999999"/>
    <n v="240402.28200000001"/>
    <n v="239669.856"/>
    <n v="222814.79500000001"/>
    <n v="240737.51"/>
    <n v="222538.33600000001"/>
    <n v="203730.652"/>
  </r>
  <r>
    <x v="1"/>
    <x v="0"/>
    <x v="2"/>
    <x v="16"/>
    <s v="m3"/>
    <n v="179420.37"/>
    <n v="165838.486"/>
    <n v="184122.709"/>
    <n v="189650.2"/>
    <n v="191473.41099999999"/>
    <n v="179753.91399999999"/>
    <n v="221816.946"/>
    <n v="234116.867"/>
    <n v="220656.52"/>
    <n v="230895.25"/>
    <n v="213177.54800000001"/>
    <n v="189386.818"/>
  </r>
  <r>
    <x v="1"/>
    <x v="0"/>
    <x v="2"/>
    <x v="17"/>
    <s v="m3"/>
    <n v="84710.895999999993"/>
    <n v="75339.846999999994"/>
    <n v="80869.150999999998"/>
    <n v="82877.457999999999"/>
    <n v="87579.600999999995"/>
    <n v="80381.005000000005"/>
    <n v="85413.024000000005"/>
    <n v="88926.941000000006"/>
    <n v="83340.142000000007"/>
    <n v="88666.784"/>
    <n v="80290.274000000005"/>
    <n v="68018.865999999995"/>
  </r>
  <r>
    <x v="1"/>
    <x v="0"/>
    <x v="2"/>
    <x v="18"/>
    <s v="m3"/>
    <n v="88177.096999999994"/>
    <n v="77421.978000000003"/>
    <n v="87962.21"/>
    <n v="88658.392999999996"/>
    <n v="87335.138999999996"/>
    <n v="81764.312000000005"/>
    <n v="82454.597999999998"/>
    <n v="88393.524000000005"/>
    <n v="79460.928"/>
    <n v="83121.974000000002"/>
    <n v="76102.229000000007"/>
    <n v="72483.048999999999"/>
  </r>
  <r>
    <x v="1"/>
    <x v="0"/>
    <x v="2"/>
    <x v="19"/>
    <s v="m3"/>
    <n v="594835.55099999998"/>
    <n v="565228.50800000003"/>
    <n v="625831.24"/>
    <n v="674583.77399999998"/>
    <n v="677966.69299999997"/>
    <n v="628861.00300000003"/>
    <n v="669362.95600000001"/>
    <n v="732605.43900000001"/>
    <n v="650259.10600000003"/>
    <n v="695819.14500000002"/>
    <n v="633832.06200000003"/>
    <n v="541088.44099999999"/>
  </r>
  <r>
    <x v="1"/>
    <x v="0"/>
    <x v="3"/>
    <x v="20"/>
    <s v="m3"/>
    <n v="332135.65999999997"/>
    <n v="327480.97200000001"/>
    <n v="351090.87800000003"/>
    <n v="357795.98599999998"/>
    <n v="341786.96"/>
    <n v="316169.978"/>
    <n v="381434.174"/>
    <n v="407355.38400000002"/>
    <n v="359905.7"/>
    <n v="389814.61599999998"/>
    <n v="352291.01199999999"/>
    <n v="292196.00300000003"/>
  </r>
  <r>
    <x v="1"/>
    <x v="0"/>
    <x v="3"/>
    <x v="21"/>
    <s v="m3"/>
    <n v="96765.766000000003"/>
    <n v="90190.304999999993"/>
    <n v="95974.692999999999"/>
    <n v="108014.698"/>
    <n v="107605.719"/>
    <n v="98701.297999999995"/>
    <n v="107368.07399999999"/>
    <n v="113408.784"/>
    <n v="102883.019"/>
    <n v="113209.09699999999"/>
    <n v="104760.211"/>
    <n v="86718.073000000004"/>
  </r>
  <r>
    <x v="1"/>
    <x v="0"/>
    <x v="3"/>
    <x v="22"/>
    <s v="m3"/>
    <n v="90075.263999999996"/>
    <n v="81379.78"/>
    <n v="92444.418000000005"/>
    <n v="98326.308000000005"/>
    <n v="89934.904999999999"/>
    <n v="83742.748000000007"/>
    <n v="91340.459000000003"/>
    <n v="93165.71"/>
    <n v="87014.92"/>
    <n v="99658.27"/>
    <n v="93550.714999999997"/>
    <n v="83739.301999999996"/>
  </r>
  <r>
    <x v="1"/>
    <x v="0"/>
    <x v="4"/>
    <x v="23"/>
    <s v="m3"/>
    <n v="4657.24"/>
    <n v="5890.73"/>
    <n v="4099.54"/>
    <n v="2963.5"/>
    <n v="3030.57"/>
    <n v="2955.05"/>
    <n v="5971.37"/>
    <n v="6572.12"/>
    <n v="4899.57"/>
    <n v="5835.07"/>
    <n v="4360.4799999999996"/>
    <n v="3342.67"/>
  </r>
  <r>
    <x v="1"/>
    <x v="0"/>
    <x v="4"/>
    <x v="24"/>
    <s v="m3"/>
    <n v="981.22500000000002"/>
    <n v="1239.01"/>
    <n v="989.70399999999995"/>
    <n v="974.37400000000002"/>
    <n v="533.63400000000001"/>
    <n v="382.39"/>
    <n v="1266.4090000000001"/>
    <n v="1815.1310000000001"/>
    <n v="2172.6109999999999"/>
    <n v="3370.6170000000002"/>
    <n v="2818.7"/>
    <n v="2344.7730000000001"/>
  </r>
  <r>
    <x v="1"/>
    <x v="0"/>
    <x v="4"/>
    <x v="25"/>
    <s v="m3"/>
    <n v="725"/>
    <n v="350"/>
    <n v="661"/>
    <n v="521"/>
    <n v="675"/>
    <n v="669"/>
    <n v="2622"/>
    <n v="5248.9"/>
    <n v="5587.7"/>
    <n v="4935.6000000000004"/>
    <n v="3905.4"/>
    <n v="2880.3"/>
  </r>
  <r>
    <x v="1"/>
    <x v="0"/>
    <x v="4"/>
    <x v="26"/>
    <s v="m3"/>
    <n v="15"/>
    <n v="5"/>
    <n v="0"/>
    <n v="0"/>
    <n v="0"/>
    <n v="0"/>
    <n v="5"/>
    <n v="0"/>
    <n v="0"/>
    <n v="20"/>
    <n v="0"/>
    <n v="0"/>
  </r>
  <r>
    <x v="2"/>
    <x v="0"/>
    <x v="0"/>
    <x v="0"/>
    <s v="m3"/>
    <n v="52522.464"/>
    <n v="47880.411"/>
    <n v="54380.455999999998"/>
    <n v="55859.538"/>
    <n v="58548.214999999997"/>
    <n v="57316.03"/>
    <n v="60831.786999999997"/>
    <n v="62459.226000000002"/>
    <n v="54570.629000000001"/>
    <n v="61806.042999999998"/>
    <n v="57128.718000000001"/>
    <n v="51712.357000000004"/>
  </r>
  <r>
    <x v="2"/>
    <x v="0"/>
    <x v="0"/>
    <x v="1"/>
    <s v="m3"/>
    <n v="10143.361000000001"/>
    <n v="11170.934999999999"/>
    <n v="9642"/>
    <n v="11302.5"/>
    <n v="12034"/>
    <n v="12136"/>
    <n v="13515.5"/>
    <n v="14032"/>
    <n v="13589"/>
    <n v="14139.165999999999"/>
    <n v="12430.431"/>
    <n v="11134"/>
  </r>
  <r>
    <x v="2"/>
    <x v="0"/>
    <x v="0"/>
    <x v="2"/>
    <s v="m3"/>
    <n v="93448.994999999995"/>
    <n v="88319.854000000007"/>
    <n v="93966.684999999998"/>
    <n v="100811.432"/>
    <n v="99655.81"/>
    <n v="98451.241999999998"/>
    <n v="106334.216"/>
    <n v="105654.183"/>
    <n v="97615.793000000005"/>
    <n v="106329.478"/>
    <n v="84727.839000000007"/>
    <n v="90608.085000000006"/>
  </r>
  <r>
    <x v="2"/>
    <x v="0"/>
    <x v="0"/>
    <x v="3"/>
    <s v="m3"/>
    <n v="7943.6"/>
    <n v="7176.4"/>
    <n v="8582.4"/>
    <n v="9354.6"/>
    <n v="5977.2"/>
    <n v="5592.6"/>
    <n v="5540"/>
    <n v="5462.8"/>
    <n v="6778.6"/>
    <n v="8959.2000000000007"/>
    <n v="8281.2000000000007"/>
    <n v="8260.6"/>
  </r>
  <r>
    <x v="2"/>
    <x v="0"/>
    <x v="0"/>
    <x v="4"/>
    <s v="m3"/>
    <n v="120707.549"/>
    <n v="110801.716"/>
    <n v="118150.26700000001"/>
    <n v="122332.626"/>
    <n v="124074.28200000001"/>
    <n v="132001.242"/>
    <n v="138496.15599999999"/>
    <n v="137975.10399999999"/>
    <n v="138045.44"/>
    <n v="152303.698"/>
    <n v="143421.63800000001"/>
    <n v="131977.261"/>
  </r>
  <r>
    <x v="2"/>
    <x v="0"/>
    <x v="0"/>
    <x v="5"/>
    <s v="m3"/>
    <n v="36186.303999999996"/>
    <n v="32264.726999999999"/>
    <n v="34540.525999999998"/>
    <n v="34333.214"/>
    <n v="34931.726999999999"/>
    <n v="36902.285000000003"/>
    <n v="37319.415000000001"/>
    <n v="42685.101000000002"/>
    <n v="40910.267"/>
    <n v="48949.993000000002"/>
    <n v="51272.453999999998"/>
    <n v="45658.66"/>
  </r>
  <r>
    <x v="2"/>
    <x v="0"/>
    <x v="0"/>
    <x v="6"/>
    <s v="m3"/>
    <n v="50208.4"/>
    <n v="49155.45"/>
    <n v="58429.3"/>
    <n v="59983.65"/>
    <n v="58116.55"/>
    <n v="55001.998"/>
    <n v="30244.55"/>
    <n v="31922.35"/>
    <n v="30799.95"/>
    <n v="32552.1"/>
    <n v="31881.599999999999"/>
    <n v="25902.687000000002"/>
  </r>
  <r>
    <x v="2"/>
    <x v="0"/>
    <x v="1"/>
    <x v="7"/>
    <s v="m3"/>
    <n v="11817"/>
    <n v="10551"/>
    <n v="12082.6"/>
    <n v="12291.8"/>
    <n v="12043"/>
    <n v="12138"/>
    <n v="60"/>
    <n v="15"/>
    <n v="0"/>
    <n v="0"/>
    <n v="0"/>
    <n v="0"/>
  </r>
  <r>
    <x v="2"/>
    <x v="0"/>
    <x v="1"/>
    <x v="8"/>
    <s v="m3"/>
    <n v="0"/>
    <n v="33"/>
    <n v="10"/>
    <n v="0"/>
    <n v="0"/>
    <n v="10"/>
    <n v="57"/>
    <n v="0"/>
    <n v="10"/>
    <n v="0"/>
    <n v="108"/>
    <n v="34"/>
  </r>
  <r>
    <x v="2"/>
    <x v="0"/>
    <x v="1"/>
    <x v="9"/>
    <s v="m3"/>
    <n v="43508.53"/>
    <n v="34480"/>
    <n v="36759"/>
    <n v="37184"/>
    <n v="42111"/>
    <n v="41693.5"/>
    <n v="9339"/>
    <n v="8986"/>
    <n v="9023"/>
    <n v="10346.5"/>
    <n v="10669.299000000001"/>
    <n v="10554"/>
  </r>
  <r>
    <x v="2"/>
    <x v="0"/>
    <x v="1"/>
    <x v="10"/>
    <s v="m3"/>
    <n v="48146.9"/>
    <n v="44505.9"/>
    <n v="43490.680999999997"/>
    <n v="46602.033000000003"/>
    <n v="44419"/>
    <n v="34257.65"/>
    <n v="35098.057999999997"/>
    <n v="36327.5"/>
    <n v="35688.423999999999"/>
    <n v="38883.730000000003"/>
    <n v="37482"/>
    <n v="38507"/>
  </r>
  <r>
    <x v="2"/>
    <x v="0"/>
    <x v="1"/>
    <x v="11"/>
    <s v="m3"/>
    <n v="5"/>
    <n v="0"/>
    <n v="0"/>
    <n v="0"/>
    <n v="0"/>
    <n v="0"/>
    <n v="31"/>
    <n v="0"/>
    <n v="0"/>
    <n v="0"/>
    <n v="0"/>
    <n v="25"/>
  </r>
  <r>
    <x v="2"/>
    <x v="0"/>
    <x v="1"/>
    <x v="12"/>
    <s v="m3"/>
    <n v="17.5"/>
    <n v="15"/>
    <n v="74"/>
    <n v="30"/>
    <n v="280.5"/>
    <n v="233"/>
    <n v="57"/>
    <n v="35"/>
    <n v="86"/>
    <n v="380.5"/>
    <n v="197"/>
    <n v="267"/>
  </r>
  <r>
    <x v="2"/>
    <x v="0"/>
    <x v="1"/>
    <x v="13"/>
    <s v="m3"/>
    <n v="0"/>
    <n v="0"/>
    <n v="0"/>
    <n v="0"/>
    <n v="0"/>
    <n v="0"/>
    <n v="0"/>
    <n v="0"/>
    <n v="0"/>
    <n v="0"/>
    <n v="0"/>
    <n v="0"/>
  </r>
  <r>
    <x v="2"/>
    <x v="0"/>
    <x v="1"/>
    <x v="14"/>
    <s v="m3"/>
    <n v="0"/>
    <n v="0"/>
    <n v="0"/>
    <n v="0"/>
    <n v="0"/>
    <n v="0"/>
    <n v="0"/>
    <n v="0"/>
    <n v="0"/>
    <n v="0"/>
    <n v="0"/>
    <n v="0"/>
  </r>
  <r>
    <x v="2"/>
    <x v="0"/>
    <x v="1"/>
    <x v="15"/>
    <s v="m3"/>
    <n v="81868.25"/>
    <n v="99993.24"/>
    <n v="88680.5"/>
    <n v="90428"/>
    <n v="100092.398"/>
    <n v="93111.25"/>
    <n v="2644.2"/>
    <n v="3"/>
    <n v="0"/>
    <n v="30"/>
    <n v="113.5"/>
    <n v="32"/>
  </r>
  <r>
    <x v="2"/>
    <x v="0"/>
    <x v="2"/>
    <x v="16"/>
    <s v="m3"/>
    <n v="306702.14"/>
    <n v="302930.20899999997"/>
    <n v="339691.54300000001"/>
    <n v="358587.30800000002"/>
    <n v="367267.99300000002"/>
    <n v="362135.49099999998"/>
    <n v="352117.95500000002"/>
    <n v="366934.587"/>
    <n v="340821.82400000002"/>
    <n v="365861.815"/>
    <n v="332609.28399999999"/>
    <n v="269735.93800000002"/>
  </r>
  <r>
    <x v="2"/>
    <x v="0"/>
    <x v="2"/>
    <x v="17"/>
    <s v="m3"/>
    <n v="491"/>
    <n v="412"/>
    <n v="435.255"/>
    <n v="401"/>
    <n v="505"/>
    <n v="454.2"/>
    <n v="380.45"/>
    <n v="385"/>
    <n v="439"/>
    <n v="437.2"/>
    <n v="335"/>
    <n v="313"/>
  </r>
  <r>
    <x v="2"/>
    <x v="0"/>
    <x v="2"/>
    <x v="18"/>
    <s v="m3"/>
    <n v="51079.286"/>
    <n v="45215.394"/>
    <n v="53503.103000000003"/>
    <n v="54838.887000000002"/>
    <n v="56765.06"/>
    <n v="52102.783000000003"/>
    <n v="55173.853000000003"/>
    <n v="60744.131999999998"/>
    <n v="55684.495999999999"/>
    <n v="59242.192000000003"/>
    <n v="54567.561000000002"/>
    <n v="51753.703999999998"/>
  </r>
  <r>
    <x v="2"/>
    <x v="0"/>
    <x v="2"/>
    <x v="19"/>
    <s v="m3"/>
    <n v="155672.397"/>
    <n v="155739.098"/>
    <n v="176480.33100000001"/>
    <n v="218463.397"/>
    <n v="243383.28599999999"/>
    <n v="225957.68799999999"/>
    <n v="252609.3"/>
    <n v="269849.97200000001"/>
    <n v="238389.58199999999"/>
    <n v="247533.601"/>
    <n v="221542.728"/>
    <n v="166342.111"/>
  </r>
  <r>
    <x v="2"/>
    <x v="0"/>
    <x v="3"/>
    <x v="20"/>
    <s v="m3"/>
    <n v="15511.9"/>
    <n v="13697.02"/>
    <n v="16219.45"/>
    <n v="14536.468999999999"/>
    <n v="6385.4290000000001"/>
    <n v="5102.1000000000004"/>
    <n v="6105.91"/>
    <n v="5983.5"/>
    <n v="5177.1899999999996"/>
    <n v="6030.7"/>
    <n v="6006.2"/>
    <n v="4591.6000000000004"/>
  </r>
  <r>
    <x v="2"/>
    <x v="0"/>
    <x v="3"/>
    <x v="21"/>
    <s v="m3"/>
    <n v="70003.702999999994"/>
    <n v="62854.12"/>
    <n v="74259.53"/>
    <n v="77533.197"/>
    <n v="63212.027000000002"/>
    <n v="58397.379000000001"/>
    <n v="64371.033000000003"/>
    <n v="58968.2"/>
    <n v="60076.41"/>
    <n v="65169.67"/>
    <n v="63384.947999999997"/>
    <n v="56960.332000000002"/>
  </r>
  <r>
    <x v="2"/>
    <x v="0"/>
    <x v="3"/>
    <x v="22"/>
    <s v="m3"/>
    <n v="145416"/>
    <n v="129263.35400000001"/>
    <n v="175462.12400000001"/>
    <n v="225364.13399999999"/>
    <n v="160593.818"/>
    <n v="150950.633"/>
    <n v="155872.554"/>
    <n v="169451.79199999999"/>
    <n v="157565.60999999999"/>
    <n v="184139.041"/>
    <n v="183614.21900000001"/>
    <n v="141112.68"/>
  </r>
  <r>
    <x v="2"/>
    <x v="0"/>
    <x v="4"/>
    <x v="23"/>
    <s v="m3"/>
    <n v="84477.19"/>
    <n v="87079.701000000001"/>
    <n v="85387.11"/>
    <n v="88475.122000000003"/>
    <n v="92675.46"/>
    <n v="82662.755999999994"/>
    <n v="108033.75"/>
    <n v="111581.17"/>
    <n v="98243.661999999997"/>
    <n v="103098.06299999999"/>
    <n v="95601.967999999993"/>
    <n v="73148.759999999995"/>
  </r>
  <r>
    <x v="2"/>
    <x v="0"/>
    <x v="4"/>
    <x v="24"/>
    <s v="m3"/>
    <n v="184968.65100000001"/>
    <n v="214002.29500000001"/>
    <n v="210521.598"/>
    <n v="179869.24"/>
    <n v="181582.21"/>
    <n v="200271.06400000001"/>
    <n v="223852.383"/>
    <n v="218353.96900000001"/>
    <n v="200372.66899999999"/>
    <n v="228686.185"/>
    <n v="194002.03"/>
    <n v="144551.701"/>
  </r>
  <r>
    <x v="2"/>
    <x v="0"/>
    <x v="4"/>
    <x v="25"/>
    <s v="m3"/>
    <n v="213563.84"/>
    <n v="224269.94200000001"/>
    <n v="235808.38"/>
    <n v="230385.889"/>
    <n v="236885.51500000001"/>
    <n v="237234.696"/>
    <n v="233672.00200000001"/>
    <n v="219499.03099999999"/>
    <n v="206983.63699999999"/>
    <n v="227822.31"/>
    <n v="195108.83"/>
    <n v="149833.82"/>
  </r>
  <r>
    <x v="2"/>
    <x v="0"/>
    <x v="4"/>
    <x v="26"/>
    <s v="m3"/>
    <n v="28358.400000000001"/>
    <n v="27264.799999999999"/>
    <n v="30302.2"/>
    <n v="31789.8"/>
    <n v="32129.543000000001"/>
    <n v="29481.151000000002"/>
    <n v="31840.307000000001"/>
    <n v="33212.364000000001"/>
    <n v="30700.3"/>
    <n v="32914.300000000003"/>
    <n v="29075.876"/>
    <n v="25899.502"/>
  </r>
  <r>
    <x v="3"/>
    <x v="0"/>
    <x v="0"/>
    <x v="0"/>
    <s v="m3"/>
    <n v="2008.1389999999999"/>
    <n v="1294.3889999999999"/>
    <n v="994.64400000000001"/>
    <n v="1396.8489999999999"/>
    <n v="1607.085"/>
    <n v="1723.07"/>
    <n v="1443.963"/>
    <n v="1744.7239999999999"/>
    <n v="1794.1210000000001"/>
    <n v="2027.049"/>
    <n v="1440.115"/>
    <n v="1234.4000000000001"/>
  </r>
  <r>
    <x v="3"/>
    <x v="0"/>
    <x v="0"/>
    <x v="1"/>
    <s v="m3"/>
    <n v="32"/>
    <n v="75"/>
    <n v="120"/>
    <n v="155"/>
    <n v="60"/>
    <n v="30"/>
    <n v="25"/>
    <n v="11"/>
    <n v="25"/>
    <n v="109"/>
    <n v="40"/>
    <n v="119.73"/>
  </r>
  <r>
    <x v="3"/>
    <x v="0"/>
    <x v="0"/>
    <x v="2"/>
    <s v="m3"/>
    <n v="9296.6550000000007"/>
    <n v="9958.27"/>
    <n v="10495.656999999999"/>
    <n v="9447.8819999999996"/>
    <n v="8589.5290000000005"/>
    <n v="8971.5779999999995"/>
    <n v="10609.54"/>
    <n v="8964.348"/>
    <n v="9607.2900000000009"/>
    <n v="9777.4439999999995"/>
    <n v="9709.0439999999999"/>
    <n v="8990.4380000000001"/>
  </r>
  <r>
    <x v="3"/>
    <x v="0"/>
    <x v="0"/>
    <x v="3"/>
    <s v="m3"/>
    <n v="0"/>
    <n v="0"/>
    <n v="0"/>
    <n v="0"/>
    <n v="0"/>
    <n v="0"/>
    <n v="70"/>
    <n v="0"/>
    <n v="0"/>
    <n v="0"/>
    <n v="20"/>
    <n v="0"/>
  </r>
  <r>
    <x v="3"/>
    <x v="0"/>
    <x v="0"/>
    <x v="4"/>
    <s v="m3"/>
    <n v="9490.6579999999994"/>
    <n v="10069.200000000001"/>
    <n v="10130.299999999999"/>
    <n v="9856.9"/>
    <n v="9958.11"/>
    <n v="7856"/>
    <n v="10082.700000000001"/>
    <n v="8960.59"/>
    <n v="7546.4"/>
    <n v="8032.5"/>
    <n v="7771"/>
    <n v="6634.7"/>
  </r>
  <r>
    <x v="3"/>
    <x v="0"/>
    <x v="0"/>
    <x v="5"/>
    <s v="m3"/>
    <n v="10"/>
    <n v="50"/>
    <n v="325"/>
    <n v="5"/>
    <n v="100"/>
    <n v="8"/>
    <n v="40"/>
    <n v="0"/>
    <n v="0"/>
    <n v="60"/>
    <n v="0"/>
    <n v="10"/>
  </r>
  <r>
    <x v="3"/>
    <x v="0"/>
    <x v="0"/>
    <x v="6"/>
    <s v="m3"/>
    <n v="0"/>
    <n v="0"/>
    <n v="0"/>
    <n v="0"/>
    <n v="0"/>
    <n v="0"/>
    <n v="0"/>
    <n v="0"/>
    <n v="0"/>
    <n v="0"/>
    <n v="0"/>
    <n v="0"/>
  </r>
  <r>
    <x v="3"/>
    <x v="0"/>
    <x v="1"/>
    <x v="7"/>
    <s v="m3"/>
    <n v="777"/>
    <n v="725"/>
    <n v="797"/>
    <n v="575"/>
    <n v="805"/>
    <n v="492"/>
    <n v="1072"/>
    <n v="717"/>
    <n v="648"/>
    <n v="1027"/>
    <n v="768"/>
    <n v="1018"/>
  </r>
  <r>
    <x v="3"/>
    <x v="0"/>
    <x v="1"/>
    <x v="8"/>
    <s v="m3"/>
    <n v="105"/>
    <n v="130"/>
    <n v="165"/>
    <n v="125"/>
    <n v="275"/>
    <n v="155"/>
    <n v="240"/>
    <n v="180"/>
    <n v="135"/>
    <n v="210"/>
    <n v="135"/>
    <n v="145"/>
  </r>
  <r>
    <x v="3"/>
    <x v="0"/>
    <x v="1"/>
    <x v="9"/>
    <s v="m3"/>
    <n v="400"/>
    <n v="275.33100000000002"/>
    <n v="360"/>
    <n v="480"/>
    <n v="720"/>
    <n v="765"/>
    <n v="488.57400000000001"/>
    <n v="663"/>
    <n v="491.87200000000001"/>
    <n v="960"/>
    <n v="540"/>
    <n v="605"/>
  </r>
  <r>
    <x v="3"/>
    <x v="0"/>
    <x v="1"/>
    <x v="10"/>
    <s v="m3"/>
    <n v="605"/>
    <n v="1136"/>
    <n v="1035"/>
    <n v="575"/>
    <n v="826"/>
    <n v="905"/>
    <n v="819"/>
    <n v="640"/>
    <n v="655"/>
    <n v="815"/>
    <n v="781"/>
    <n v="557"/>
  </r>
  <r>
    <x v="3"/>
    <x v="0"/>
    <x v="1"/>
    <x v="11"/>
    <s v="m3"/>
    <n v="10"/>
    <n v="20"/>
    <n v="0"/>
    <n v="15"/>
    <n v="25"/>
    <n v="0"/>
    <n v="15"/>
    <n v="0"/>
    <n v="25"/>
    <n v="0"/>
    <n v="5"/>
    <n v="141"/>
  </r>
  <r>
    <x v="3"/>
    <x v="0"/>
    <x v="1"/>
    <x v="12"/>
    <s v="m3"/>
    <n v="290"/>
    <n v="553"/>
    <n v="643"/>
    <n v="551"/>
    <n v="378"/>
    <n v="361.5"/>
    <n v="795.5"/>
    <n v="700"/>
    <n v="473"/>
    <n v="749"/>
    <n v="1068"/>
    <n v="622.5"/>
  </r>
  <r>
    <x v="3"/>
    <x v="0"/>
    <x v="1"/>
    <x v="13"/>
    <s v="m3"/>
    <n v="50"/>
    <n v="0"/>
    <n v="20"/>
    <n v="0"/>
    <n v="20"/>
    <n v="25"/>
    <n v="50"/>
    <n v="108"/>
    <n v="70"/>
    <n v="83"/>
    <n v="138.5"/>
    <n v="0"/>
  </r>
  <r>
    <x v="3"/>
    <x v="0"/>
    <x v="1"/>
    <x v="14"/>
    <s v="m3"/>
    <n v="239"/>
    <n v="221"/>
    <n v="238"/>
    <n v="155"/>
    <n v="210"/>
    <n v="180"/>
    <n v="215"/>
    <n v="211"/>
    <n v="284"/>
    <n v="248"/>
    <n v="244"/>
    <n v="177"/>
  </r>
  <r>
    <x v="3"/>
    <x v="0"/>
    <x v="1"/>
    <x v="15"/>
    <s v="m3"/>
    <n v="983"/>
    <n v="1104.8130000000001"/>
    <n v="955"/>
    <n v="1427.395"/>
    <n v="1949.5350000000001"/>
    <n v="1782.2950000000001"/>
    <n v="2150.8339999999998"/>
    <n v="2197.058"/>
    <n v="1465.798"/>
    <n v="1416.2449999999999"/>
    <n v="1173"/>
    <n v="1472.1369999999999"/>
  </r>
  <r>
    <x v="3"/>
    <x v="0"/>
    <x v="2"/>
    <x v="16"/>
    <s v="m3"/>
    <n v="0"/>
    <n v="0"/>
    <n v="0"/>
    <n v="0"/>
    <n v="0"/>
    <n v="0"/>
    <n v="0"/>
    <n v="0"/>
    <n v="0"/>
    <n v="0"/>
    <n v="0"/>
    <n v="0"/>
  </r>
  <r>
    <x v="3"/>
    <x v="0"/>
    <x v="2"/>
    <x v="17"/>
    <s v="m3"/>
    <n v="2787.6990000000001"/>
    <n v="3390.3440000000001"/>
    <n v="2934.8130000000001"/>
    <n v="3748.0590000000002"/>
    <n v="3326.8240000000001"/>
    <n v="4046.9409999999998"/>
    <n v="3704.527"/>
    <n v="3156.123"/>
    <n v="5431.7370000000001"/>
    <n v="4256.7079999999996"/>
    <n v="4348.759"/>
    <n v="3048.826"/>
  </r>
  <r>
    <x v="3"/>
    <x v="0"/>
    <x v="2"/>
    <x v="18"/>
    <s v="m3"/>
    <n v="26139.873"/>
    <n v="24142.92"/>
    <n v="29052.951000000001"/>
    <n v="25306.877"/>
    <n v="28093.381000000001"/>
    <n v="24373.906999999999"/>
    <n v="26529.314999999999"/>
    <n v="27339.64"/>
    <n v="25722.12"/>
    <n v="28271.4"/>
    <n v="29116.05"/>
    <n v="29328.128000000001"/>
  </r>
  <r>
    <x v="3"/>
    <x v="0"/>
    <x v="2"/>
    <x v="19"/>
    <s v="m3"/>
    <n v="3185.2289999999998"/>
    <n v="2849.4720000000002"/>
    <n v="2421.8229999999999"/>
    <n v="2842.04"/>
    <n v="2893.92"/>
    <n v="2561.04"/>
    <n v="3028.576"/>
    <n v="2828.6860000000001"/>
    <n v="2680"/>
    <n v="3134.0410000000002"/>
    <n v="2868.4609999999998"/>
    <n v="2862.0680000000002"/>
  </r>
  <r>
    <x v="3"/>
    <x v="0"/>
    <x v="3"/>
    <x v="20"/>
    <s v="m3"/>
    <n v="666.38"/>
    <n v="696.59199999999998"/>
    <n v="603.9"/>
    <n v="249.5"/>
    <n v="438.38200000000001"/>
    <n v="704.41899999999998"/>
    <n v="437.5"/>
    <n v="328.72"/>
    <n v="373.5"/>
    <n v="372.5"/>
    <n v="440.5"/>
    <n v="446.5"/>
  </r>
  <r>
    <x v="3"/>
    <x v="0"/>
    <x v="3"/>
    <x v="21"/>
    <s v="m3"/>
    <n v="4103.3100000000004"/>
    <n v="4834"/>
    <n v="4633"/>
    <n v="4787"/>
    <n v="5955.5"/>
    <n v="5714.6"/>
    <n v="5965"/>
    <n v="4729.5"/>
    <n v="5289.5389999999998"/>
    <n v="6027.75"/>
    <n v="4882.75"/>
    <n v="5599.9849999999997"/>
  </r>
  <r>
    <x v="3"/>
    <x v="0"/>
    <x v="3"/>
    <x v="22"/>
    <s v="m3"/>
    <n v="1818"/>
    <n v="1878"/>
    <n v="1885.3320000000001"/>
    <n v="2411"/>
    <n v="2549"/>
    <n v="3075.1619999999998"/>
    <n v="2283"/>
    <n v="2334"/>
    <n v="1911"/>
    <n v="2971"/>
    <n v="2393"/>
    <n v="2153"/>
  </r>
  <r>
    <x v="3"/>
    <x v="0"/>
    <x v="4"/>
    <x v="23"/>
    <s v="m3"/>
    <n v="90"/>
    <n v="0"/>
    <n v="90"/>
    <n v="180"/>
    <n v="90"/>
    <n v="90"/>
    <n v="90"/>
    <n v="0"/>
    <n v="0"/>
    <n v="90"/>
    <n v="90"/>
    <n v="0"/>
  </r>
  <r>
    <x v="3"/>
    <x v="0"/>
    <x v="4"/>
    <x v="24"/>
    <s v="m3"/>
    <n v="0"/>
    <n v="0"/>
    <n v="0"/>
    <n v="0"/>
    <n v="0"/>
    <n v="0"/>
    <n v="0"/>
    <n v="0"/>
    <n v="0"/>
    <n v="0"/>
    <n v="0"/>
    <n v="0"/>
  </r>
  <r>
    <x v="3"/>
    <x v="0"/>
    <x v="4"/>
    <x v="25"/>
    <s v="m3"/>
    <n v="0"/>
    <n v="0"/>
    <n v="0"/>
    <n v="0"/>
    <n v="0"/>
    <n v="0"/>
    <n v="0"/>
    <n v="0"/>
    <n v="0"/>
    <n v="0"/>
    <n v="0"/>
    <n v="0"/>
  </r>
  <r>
    <x v="3"/>
    <x v="0"/>
    <x v="4"/>
    <x v="26"/>
    <s v="m3"/>
    <n v="0"/>
    <n v="0"/>
    <n v="0"/>
    <n v="0"/>
    <n v="0"/>
    <n v="0"/>
    <n v="0"/>
    <n v="0"/>
    <n v="0"/>
    <n v="0"/>
    <n v="0"/>
    <n v="0"/>
  </r>
  <r>
    <x v="4"/>
    <x v="0"/>
    <x v="0"/>
    <x v="0"/>
    <s v="m3"/>
    <n v="115"/>
    <n v="115"/>
    <n v="344"/>
    <n v="199"/>
    <n v="0"/>
    <n v="0"/>
    <n v="0"/>
    <n v="10"/>
    <n v="10"/>
    <n v="10"/>
    <n v="20"/>
    <n v="10"/>
  </r>
  <r>
    <x v="4"/>
    <x v="0"/>
    <x v="0"/>
    <x v="1"/>
    <s v="m3"/>
    <n v="8"/>
    <n v="8"/>
    <n v="58"/>
    <n v="17"/>
    <n v="0"/>
    <n v="0"/>
    <n v="0"/>
    <n v="0"/>
    <n v="0"/>
    <n v="0"/>
    <n v="0"/>
    <n v="0"/>
  </r>
  <r>
    <x v="4"/>
    <x v="0"/>
    <x v="0"/>
    <x v="2"/>
    <s v="m3"/>
    <n v="160"/>
    <n v="195"/>
    <n v="265"/>
    <n v="300"/>
    <n v="0"/>
    <n v="0"/>
    <n v="0"/>
    <n v="0"/>
    <n v="0"/>
    <n v="0"/>
    <n v="0"/>
    <n v="0"/>
  </r>
  <r>
    <x v="4"/>
    <x v="0"/>
    <x v="0"/>
    <x v="3"/>
    <s v="m3"/>
    <n v="0"/>
    <n v="10"/>
    <n v="45"/>
    <n v="30"/>
    <n v="0"/>
    <n v="0"/>
    <n v="0"/>
    <n v="0"/>
    <n v="0"/>
    <n v="0"/>
    <n v="0"/>
    <n v="0"/>
  </r>
  <r>
    <x v="4"/>
    <x v="0"/>
    <x v="0"/>
    <x v="4"/>
    <s v="m3"/>
    <n v="0"/>
    <n v="0"/>
    <n v="0"/>
    <n v="0"/>
    <n v="0"/>
    <n v="0"/>
    <n v="0"/>
    <n v="0"/>
    <n v="4"/>
    <n v="0"/>
    <n v="0"/>
    <n v="0"/>
  </r>
  <r>
    <x v="4"/>
    <x v="0"/>
    <x v="0"/>
    <x v="5"/>
    <s v="m3"/>
    <n v="0"/>
    <n v="0"/>
    <n v="0"/>
    <n v="0"/>
    <n v="0"/>
    <n v="0"/>
    <n v="0"/>
    <n v="0"/>
    <n v="0"/>
    <n v="0"/>
    <n v="0"/>
    <n v="0"/>
  </r>
  <r>
    <x v="4"/>
    <x v="0"/>
    <x v="0"/>
    <x v="6"/>
    <s v="m3"/>
    <n v="0"/>
    <n v="0"/>
    <n v="0"/>
    <n v="0"/>
    <n v="0"/>
    <n v="0"/>
    <n v="0"/>
    <n v="0"/>
    <n v="0"/>
    <n v="0"/>
    <n v="0"/>
    <n v="0"/>
  </r>
  <r>
    <x v="4"/>
    <x v="0"/>
    <x v="1"/>
    <x v="7"/>
    <s v="m3"/>
    <n v="0"/>
    <n v="0"/>
    <n v="0"/>
    <n v="0"/>
    <n v="0"/>
    <n v="0"/>
    <n v="0"/>
    <n v="0"/>
    <n v="0"/>
    <n v="0"/>
    <n v="0"/>
    <n v="0"/>
  </r>
  <r>
    <x v="4"/>
    <x v="0"/>
    <x v="1"/>
    <x v="8"/>
    <s v="m3"/>
    <n v="0"/>
    <n v="0"/>
    <n v="0"/>
    <n v="0"/>
    <n v="0"/>
    <n v="0"/>
    <n v="0"/>
    <n v="0"/>
    <n v="0"/>
    <n v="0"/>
    <n v="0"/>
    <n v="0"/>
  </r>
  <r>
    <x v="4"/>
    <x v="0"/>
    <x v="1"/>
    <x v="9"/>
    <s v="m3"/>
    <n v="0"/>
    <n v="0"/>
    <n v="0"/>
    <n v="0"/>
    <n v="0"/>
    <n v="0"/>
    <n v="0"/>
    <n v="0"/>
    <n v="0"/>
    <n v="0"/>
    <n v="0"/>
    <n v="0"/>
  </r>
  <r>
    <x v="4"/>
    <x v="0"/>
    <x v="1"/>
    <x v="10"/>
    <s v="m3"/>
    <n v="0"/>
    <n v="0"/>
    <n v="0"/>
    <n v="0"/>
    <n v="0"/>
    <n v="0"/>
    <n v="0"/>
    <n v="0"/>
    <n v="0"/>
    <n v="0"/>
    <n v="0"/>
    <n v="0"/>
  </r>
  <r>
    <x v="4"/>
    <x v="0"/>
    <x v="1"/>
    <x v="11"/>
    <s v="m3"/>
    <n v="0"/>
    <n v="0"/>
    <n v="0"/>
    <n v="0"/>
    <n v="0"/>
    <n v="0"/>
    <n v="0"/>
    <n v="0"/>
    <n v="0"/>
    <n v="0"/>
    <n v="0"/>
    <n v="0"/>
  </r>
  <r>
    <x v="4"/>
    <x v="0"/>
    <x v="1"/>
    <x v="12"/>
    <s v="m3"/>
    <n v="0"/>
    <n v="51.5"/>
    <n v="105.5"/>
    <n v="0"/>
    <n v="0"/>
    <n v="0"/>
    <n v="97"/>
    <n v="68"/>
    <n v="85"/>
    <n v="0"/>
    <n v="0"/>
    <n v="382.5"/>
  </r>
  <r>
    <x v="4"/>
    <x v="0"/>
    <x v="1"/>
    <x v="13"/>
    <s v="m3"/>
    <n v="0"/>
    <n v="0"/>
    <n v="0"/>
    <n v="0"/>
    <n v="0"/>
    <n v="0"/>
    <n v="0"/>
    <n v="0"/>
    <n v="0"/>
    <n v="0"/>
    <n v="0"/>
    <n v="0"/>
  </r>
  <r>
    <x v="4"/>
    <x v="0"/>
    <x v="1"/>
    <x v="14"/>
    <s v="m3"/>
    <n v="0"/>
    <n v="0"/>
    <n v="0"/>
    <n v="0"/>
    <n v="0"/>
    <n v="0"/>
    <n v="0"/>
    <n v="0"/>
    <n v="0"/>
    <n v="0"/>
    <n v="0"/>
    <n v="0"/>
  </r>
  <r>
    <x v="4"/>
    <x v="0"/>
    <x v="1"/>
    <x v="15"/>
    <s v="m3"/>
    <n v="0"/>
    <n v="0"/>
    <n v="0"/>
    <n v="0"/>
    <n v="0"/>
    <n v="0"/>
    <n v="0"/>
    <n v="5"/>
    <n v="0"/>
    <n v="0"/>
    <n v="0"/>
    <n v="0"/>
  </r>
  <r>
    <x v="4"/>
    <x v="0"/>
    <x v="2"/>
    <x v="16"/>
    <s v="m3"/>
    <n v="4.08"/>
    <n v="0"/>
    <n v="4.5369999999999999"/>
    <n v="7.5679999999999996"/>
    <n v="4.1539999999999999"/>
    <n v="2.4910000000000001"/>
    <n v="4.8550000000000004"/>
    <n v="4.5570000000000004"/>
    <n v="9.0030000000000001"/>
    <n v="4.8120000000000003"/>
    <n v="3.2970000000000002"/>
    <n v="2.6160000000000001"/>
  </r>
  <r>
    <x v="4"/>
    <x v="0"/>
    <x v="2"/>
    <x v="17"/>
    <s v="m3"/>
    <n v="0"/>
    <n v="0"/>
    <n v="0"/>
    <n v="0"/>
    <n v="0"/>
    <n v="0"/>
    <n v="0"/>
    <n v="0"/>
    <n v="0"/>
    <n v="0"/>
    <n v="0"/>
    <n v="0"/>
  </r>
  <r>
    <x v="4"/>
    <x v="0"/>
    <x v="2"/>
    <x v="18"/>
    <s v="m3"/>
    <n v="1448.5309999999999"/>
    <n v="1306.9290000000001"/>
    <n v="1200.9690000000001"/>
    <n v="893.60599999999999"/>
    <n v="987.24099999999999"/>
    <n v="689.46900000000005"/>
    <n v="906.755"/>
    <n v="779.06799999999998"/>
    <n v="898.23199999999997"/>
    <n v="900.99900000000002"/>
    <n v="1045.49"/>
    <n v="1757.386"/>
  </r>
  <r>
    <x v="4"/>
    <x v="0"/>
    <x v="2"/>
    <x v="19"/>
    <s v="m3"/>
    <n v="2068.3989999999999"/>
    <n v="1876"/>
    <n v="1691.8520000000001"/>
    <n v="855.87"/>
    <n v="790.59199999999998"/>
    <n v="665.60199999999998"/>
    <n v="770.89800000000002"/>
    <n v="996.01099999999997"/>
    <n v="1071.3610000000001"/>
    <n v="949.37800000000004"/>
    <n v="1060.1690000000001"/>
    <n v="1494.1559999999999"/>
  </r>
  <r>
    <x v="4"/>
    <x v="0"/>
    <x v="3"/>
    <x v="20"/>
    <s v="m3"/>
    <n v="75.106999999999999"/>
    <n v="89.777000000000001"/>
    <n v="95.884"/>
    <n v="75.016999999999996"/>
    <n v="60.052999999999997"/>
    <n v="76.126999999999995"/>
    <n v="40.207999999999998"/>
    <n v="85"/>
    <n v="82.138000000000005"/>
    <n v="70"/>
    <n v="69.694000000000003"/>
    <n v="80.561999999999998"/>
  </r>
  <r>
    <x v="4"/>
    <x v="0"/>
    <x v="3"/>
    <x v="21"/>
    <s v="m3"/>
    <n v="20"/>
    <n v="30"/>
    <n v="50"/>
    <n v="55"/>
    <n v="45"/>
    <n v="40"/>
    <n v="50"/>
    <n v="50"/>
    <n v="45"/>
    <n v="55"/>
    <n v="55"/>
    <n v="50"/>
  </r>
  <r>
    <x v="4"/>
    <x v="0"/>
    <x v="3"/>
    <x v="22"/>
    <s v="m3"/>
    <n v="893.89099999999996"/>
    <n v="670.29700000000003"/>
    <n v="594.99"/>
    <n v="186.94800000000001"/>
    <n v="0"/>
    <n v="186.762"/>
    <n v="0"/>
    <n v="0"/>
    <n v="0"/>
    <n v="0"/>
    <n v="562.24599999999998"/>
    <n v="838.178"/>
  </r>
  <r>
    <x v="4"/>
    <x v="0"/>
    <x v="4"/>
    <x v="23"/>
    <s v="m3"/>
    <n v="25"/>
    <n v="15"/>
    <n v="20"/>
    <n v="20"/>
    <n v="30"/>
    <n v="20"/>
    <n v="25"/>
    <n v="25"/>
    <n v="25"/>
    <n v="25"/>
    <n v="25"/>
    <n v="30"/>
  </r>
  <r>
    <x v="4"/>
    <x v="0"/>
    <x v="4"/>
    <x v="24"/>
    <s v="m3"/>
    <n v="164"/>
    <n v="242"/>
    <n v="173"/>
    <n v="192"/>
    <n v="0"/>
    <n v="0"/>
    <n v="0"/>
    <n v="0"/>
    <n v="0"/>
    <n v="0"/>
    <n v="0"/>
    <n v="0"/>
  </r>
  <r>
    <x v="4"/>
    <x v="0"/>
    <x v="4"/>
    <x v="25"/>
    <s v="m3"/>
    <n v="0"/>
    <n v="0"/>
    <n v="0"/>
    <n v="0"/>
    <n v="0"/>
    <n v="0"/>
    <n v="0"/>
    <n v="0"/>
    <n v="5"/>
    <n v="0"/>
    <n v="0"/>
    <n v="0"/>
  </r>
  <r>
    <x v="4"/>
    <x v="0"/>
    <x v="4"/>
    <x v="26"/>
    <s v="m3"/>
    <n v="8.2000000000000003E-2"/>
    <n v="0"/>
    <n v="0"/>
    <n v="0"/>
    <n v="0.08"/>
    <n v="0.28000000000000003"/>
    <n v="0"/>
    <n v="0"/>
    <n v="0"/>
    <n v="0"/>
    <n v="0"/>
    <n v="0"/>
  </r>
  <r>
    <x v="0"/>
    <x v="1"/>
    <x v="0"/>
    <x v="0"/>
    <s v="m3"/>
    <n v="9195.1"/>
    <n v="9130"/>
    <n v="8219"/>
    <n v="9159.1"/>
    <n v="11092.205"/>
    <n v="10424.299999999999"/>
    <n v="12445.915999999999"/>
    <n v="12517.9"/>
    <n v="12920.5"/>
    <n v="14113.5"/>
    <n v="13749"/>
    <n v="12244.2"/>
  </r>
  <r>
    <x v="0"/>
    <x v="1"/>
    <x v="0"/>
    <x v="1"/>
    <s v="m3"/>
    <n v="1243"/>
    <n v="1197"/>
    <n v="783"/>
    <n v="1514"/>
    <n v="1656"/>
    <n v="1966"/>
    <n v="2253"/>
    <n v="2562"/>
    <n v="2999"/>
    <n v="3058"/>
    <n v="2484"/>
    <n v="2659"/>
  </r>
  <r>
    <x v="0"/>
    <x v="1"/>
    <x v="0"/>
    <x v="2"/>
    <s v="m3"/>
    <n v="6894.3"/>
    <n v="6844.7070000000003"/>
    <n v="6960.1689999999999"/>
    <n v="7512.357"/>
    <n v="8450.9840000000004"/>
    <n v="7952.2619999999997"/>
    <n v="9764.4770000000008"/>
    <n v="10147.418"/>
    <n v="12130.035"/>
    <n v="10867.089"/>
    <n v="9962.152"/>
    <n v="9333.4770000000008"/>
  </r>
  <r>
    <x v="0"/>
    <x v="1"/>
    <x v="0"/>
    <x v="3"/>
    <s v="m3"/>
    <n v="1656.9"/>
    <n v="1718.3"/>
    <n v="1709"/>
    <n v="1843.8"/>
    <n v="1856.6"/>
    <n v="1565.5"/>
    <n v="1692.4"/>
    <n v="1731.9"/>
    <n v="2197.6"/>
    <n v="2174.9"/>
    <n v="2009.4"/>
    <n v="2286.1"/>
  </r>
  <r>
    <x v="0"/>
    <x v="1"/>
    <x v="0"/>
    <x v="4"/>
    <s v="m3"/>
    <n v="43697.8"/>
    <n v="42107.199999999997"/>
    <n v="43151.77"/>
    <n v="46813.45"/>
    <n v="52696.1"/>
    <n v="52015.016000000003"/>
    <n v="59292.303999999996"/>
    <n v="60958.584000000003"/>
    <n v="64160.330999999998"/>
    <n v="69610.766000000003"/>
    <n v="63099.508999999998"/>
    <n v="64079.349000000002"/>
  </r>
  <r>
    <x v="0"/>
    <x v="1"/>
    <x v="0"/>
    <x v="5"/>
    <s v="m3"/>
    <n v="829.5"/>
    <n v="875"/>
    <n v="891"/>
    <n v="776"/>
    <n v="849"/>
    <n v="815.5"/>
    <n v="1070.5"/>
    <n v="1581.1"/>
    <n v="1489.3"/>
    <n v="1403"/>
    <n v="1287.5"/>
    <n v="1328.239"/>
  </r>
  <r>
    <x v="0"/>
    <x v="1"/>
    <x v="0"/>
    <x v="6"/>
    <s v="m3"/>
    <n v="14077"/>
    <n v="15295.6"/>
    <n v="16445.172999999999"/>
    <n v="17448"/>
    <n v="18787.901000000002"/>
    <n v="18402.37"/>
    <n v="20880.830000000002"/>
    <n v="20937.060000000001"/>
    <n v="21379.85"/>
    <n v="23252.2"/>
    <n v="20929.400000000001"/>
    <n v="20819.900000000001"/>
  </r>
  <r>
    <x v="0"/>
    <x v="1"/>
    <x v="1"/>
    <x v="7"/>
    <s v="m3"/>
    <n v="20226.5"/>
    <n v="19425"/>
    <n v="21061"/>
    <n v="21245"/>
    <n v="23198"/>
    <n v="22934.5"/>
    <n v="27471.656999999999"/>
    <n v="29764.5"/>
    <n v="31791"/>
    <n v="33308"/>
    <n v="30534.400000000001"/>
    <n v="31543.7"/>
  </r>
  <r>
    <x v="0"/>
    <x v="1"/>
    <x v="1"/>
    <x v="8"/>
    <s v="m3"/>
    <n v="10046.25"/>
    <n v="9919.75"/>
    <n v="10885.95"/>
    <n v="12046.75"/>
    <n v="13218.95"/>
    <n v="12930.6"/>
    <n v="15066.6"/>
    <n v="15712.75"/>
    <n v="16911.75"/>
    <n v="17766.150000000001"/>
    <n v="16239.5"/>
    <n v="16506.68"/>
  </r>
  <r>
    <x v="0"/>
    <x v="1"/>
    <x v="1"/>
    <x v="9"/>
    <s v="m3"/>
    <n v="53997.044000000002"/>
    <n v="50428.091"/>
    <n v="49016.627"/>
    <n v="51747.934000000001"/>
    <n v="53240.315999999999"/>
    <n v="51998.447999999997"/>
    <n v="57609.226000000002"/>
    <n v="58675.144"/>
    <n v="62464.315000000002"/>
    <n v="66457.566000000006"/>
    <n v="59217.493000000002"/>
    <n v="61558.161"/>
  </r>
  <r>
    <x v="0"/>
    <x v="1"/>
    <x v="1"/>
    <x v="10"/>
    <s v="m3"/>
    <n v="6507"/>
    <n v="6173.5"/>
    <n v="6145"/>
    <n v="7038"/>
    <n v="7064.1930000000002"/>
    <n v="6869.5"/>
    <n v="7649.8410000000003"/>
    <n v="7848.5"/>
    <n v="8463"/>
    <n v="8801"/>
    <n v="8367"/>
    <n v="9017.5"/>
  </r>
  <r>
    <x v="0"/>
    <x v="1"/>
    <x v="1"/>
    <x v="11"/>
    <s v="m3"/>
    <n v="7666.47"/>
    <n v="7723.98"/>
    <n v="8172.48"/>
    <n v="8997.42"/>
    <n v="9934.9599999999991"/>
    <n v="9549.4500000000007"/>
    <n v="10709.46"/>
    <n v="11226.96"/>
    <n v="12128.98"/>
    <n v="13239.87"/>
    <n v="12089.97"/>
    <n v="12669.17"/>
  </r>
  <r>
    <x v="0"/>
    <x v="1"/>
    <x v="1"/>
    <x v="12"/>
    <s v="m3"/>
    <n v="68645"/>
    <n v="61359.8"/>
    <n v="61574.65"/>
    <n v="66169.25"/>
    <n v="63892.68"/>
    <n v="58478.292999999998"/>
    <n v="65049.061999999998"/>
    <n v="66432.800000000003"/>
    <n v="68334"/>
    <n v="72944.048999999999"/>
    <n v="67348.08"/>
    <n v="70966.903000000006"/>
  </r>
  <r>
    <x v="0"/>
    <x v="1"/>
    <x v="1"/>
    <x v="13"/>
    <s v="m3"/>
    <n v="6908"/>
    <n v="6831.5"/>
    <n v="7604"/>
    <n v="7742.8590000000004"/>
    <n v="8099"/>
    <n v="7490.4"/>
    <n v="8534"/>
    <n v="9001.5"/>
    <n v="10348"/>
    <n v="11797"/>
    <n v="11566.5"/>
    <n v="12548.12"/>
  </r>
  <r>
    <x v="0"/>
    <x v="1"/>
    <x v="1"/>
    <x v="14"/>
    <s v="m3"/>
    <n v="10729.8"/>
    <n v="10078.5"/>
    <n v="10278"/>
    <n v="10363"/>
    <n v="11153"/>
    <n v="9994.4159999999993"/>
    <n v="10641.5"/>
    <n v="11153.7"/>
    <n v="12234.056"/>
    <n v="12564.8"/>
    <n v="11966.8"/>
    <n v="12696.4"/>
  </r>
  <r>
    <x v="0"/>
    <x v="1"/>
    <x v="1"/>
    <x v="15"/>
    <s v="m3"/>
    <n v="56238.05"/>
    <n v="55347.6"/>
    <n v="60466.3"/>
    <n v="65950.013000000006"/>
    <n v="69310.095000000001"/>
    <n v="62844.116000000002"/>
    <n v="70893.028000000006"/>
    <n v="72513.106"/>
    <n v="75148.358999999997"/>
    <n v="80079.263000000006"/>
    <n v="74243.267999999996"/>
    <n v="75169.591"/>
  </r>
  <r>
    <x v="0"/>
    <x v="1"/>
    <x v="2"/>
    <x v="16"/>
    <s v="m3"/>
    <n v="99076.808000000005"/>
    <n v="102145.477"/>
    <n v="104820.81200000001"/>
    <n v="111851.36199999999"/>
    <n v="122718.383"/>
    <n v="116143.103"/>
    <n v="129344.715"/>
    <n v="134265.34099999999"/>
    <n v="139545.10800000001"/>
    <n v="149376.864"/>
    <n v="128120.34699999999"/>
    <n v="129709.814"/>
  </r>
  <r>
    <x v="0"/>
    <x v="1"/>
    <x v="2"/>
    <x v="17"/>
    <s v="m3"/>
    <n v="17838.900000000001"/>
    <n v="17943.850999999999"/>
    <n v="18287"/>
    <n v="19840.349999999999"/>
    <n v="20863.224999999999"/>
    <n v="19643"/>
    <n v="21622.036"/>
    <n v="23353.704000000002"/>
    <n v="24804.616000000002"/>
    <n v="26202.513999999999"/>
    <n v="23291.8"/>
    <n v="25312"/>
  </r>
  <r>
    <x v="0"/>
    <x v="1"/>
    <x v="2"/>
    <x v="18"/>
    <s v="m3"/>
    <n v="100281.50900000001"/>
    <n v="102851.92"/>
    <n v="96899.815000000002"/>
    <n v="101230.6"/>
    <n v="105743.295"/>
    <n v="99933.3"/>
    <n v="108061.64599999999"/>
    <n v="110156.577"/>
    <n v="116035.63800000001"/>
    <n v="121722.352"/>
    <n v="110785.86199999999"/>
    <n v="119203.91499999999"/>
  </r>
  <r>
    <x v="0"/>
    <x v="1"/>
    <x v="2"/>
    <x v="19"/>
    <s v="m3"/>
    <n v="255548.255"/>
    <n v="266790.80699999997"/>
    <n v="279118.37400000001"/>
    <n v="294426.12199999997"/>
    <n v="316067.85600000003"/>
    <n v="293244.71100000001"/>
    <n v="320345.24400000001"/>
    <n v="334986.08399999997"/>
    <n v="341465.63699999999"/>
    <n v="368388.891"/>
    <n v="312587.41899999999"/>
    <n v="313837.96299999999"/>
  </r>
  <r>
    <x v="0"/>
    <x v="1"/>
    <x v="3"/>
    <x v="20"/>
    <s v="m3"/>
    <n v="77543.665999999997"/>
    <n v="82062.604000000007"/>
    <n v="85808.751999999993"/>
    <n v="84151.135999999999"/>
    <n v="91024.888000000006"/>
    <n v="82766.209000000003"/>
    <n v="94396.808000000005"/>
    <n v="96605.986000000004"/>
    <n v="95828.758000000002"/>
    <n v="107907.857"/>
    <n v="92573.153000000006"/>
    <n v="93072.373999999996"/>
  </r>
  <r>
    <x v="0"/>
    <x v="1"/>
    <x v="3"/>
    <x v="21"/>
    <s v="m3"/>
    <n v="46237.892999999996"/>
    <n v="44854.576000000001"/>
    <n v="48073.067000000003"/>
    <n v="48663.830999999998"/>
    <n v="49802.468999999997"/>
    <n v="45850.894"/>
    <n v="52514.75"/>
    <n v="53367.324999999997"/>
    <n v="54887.23"/>
    <n v="59626.773999999998"/>
    <n v="54052.506999999998"/>
    <n v="54122.99"/>
  </r>
  <r>
    <x v="0"/>
    <x v="1"/>
    <x v="3"/>
    <x v="22"/>
    <s v="m3"/>
    <n v="47081.29"/>
    <n v="44797.19"/>
    <n v="53373.678999999996"/>
    <n v="54668.567000000003"/>
    <n v="55481.04"/>
    <n v="50441.877999999997"/>
    <n v="57076.91"/>
    <n v="57790.8"/>
    <n v="59252.224999999999"/>
    <n v="64379.73"/>
    <n v="58290.49"/>
    <n v="60585.175000000003"/>
  </r>
  <r>
    <x v="0"/>
    <x v="1"/>
    <x v="4"/>
    <x v="23"/>
    <s v="m3"/>
    <n v="19942.8"/>
    <n v="23761.22"/>
    <n v="22210.400000000001"/>
    <n v="22115.4"/>
    <n v="24341.17"/>
    <n v="25355.1"/>
    <n v="27745.85"/>
    <n v="33220.404000000002"/>
    <n v="31634.3"/>
    <n v="35108.964"/>
    <n v="28238.2"/>
    <n v="26736.62"/>
  </r>
  <r>
    <x v="0"/>
    <x v="1"/>
    <x v="4"/>
    <x v="24"/>
    <s v="m3"/>
    <n v="30609.440999999999"/>
    <n v="34602.561999999998"/>
    <n v="35620.300000000003"/>
    <n v="32309.53"/>
    <n v="35569.305999999997"/>
    <n v="32617.778999999999"/>
    <n v="37794.498"/>
    <n v="37890.226999999999"/>
    <n v="38462.105000000003"/>
    <n v="40309.370999999999"/>
    <n v="33678.639999999999"/>
    <n v="32160.648000000001"/>
  </r>
  <r>
    <x v="0"/>
    <x v="1"/>
    <x v="4"/>
    <x v="25"/>
    <s v="m3"/>
    <n v="34361.08"/>
    <n v="36271.995000000003"/>
    <n v="36377.67"/>
    <n v="38556.989000000001"/>
    <n v="43958.542000000001"/>
    <n v="43241.47"/>
    <n v="48239.24"/>
    <n v="49626.89"/>
    <n v="50630.481"/>
    <n v="54517.93"/>
    <n v="45539.37"/>
    <n v="41552.01"/>
  </r>
  <r>
    <x v="0"/>
    <x v="1"/>
    <x v="4"/>
    <x v="26"/>
    <s v="m3"/>
    <n v="9720.1"/>
    <n v="11202.65"/>
    <n v="12387.843000000001"/>
    <n v="13310.35"/>
    <n v="14152.404"/>
    <n v="12839.45"/>
    <n v="14454.9"/>
    <n v="15254.852999999999"/>
    <n v="16300.35"/>
    <n v="17168.616999999998"/>
    <n v="15078.25"/>
    <n v="15680.5"/>
  </r>
  <r>
    <x v="1"/>
    <x v="1"/>
    <x v="0"/>
    <x v="0"/>
    <s v="m3"/>
    <n v="45043.658000000003"/>
    <n v="43051.3"/>
    <n v="68064.396999999997"/>
    <n v="54055.3"/>
    <n v="51634.55"/>
    <n v="56367"/>
    <n v="59527.8"/>
    <n v="58552.85"/>
    <n v="55670.254000000001"/>
    <n v="60034.95"/>
    <n v="56967.6"/>
    <n v="49819.1"/>
  </r>
  <r>
    <x v="1"/>
    <x v="1"/>
    <x v="0"/>
    <x v="1"/>
    <s v="m3"/>
    <n v="10740.5"/>
    <n v="9458.07"/>
    <n v="9580"/>
    <n v="10285.001"/>
    <n v="11121"/>
    <n v="11907.08"/>
    <n v="13572"/>
    <n v="12239"/>
    <n v="13692.5"/>
    <n v="13747"/>
    <n v="11138"/>
    <n v="12824.156000000001"/>
  </r>
  <r>
    <x v="1"/>
    <x v="1"/>
    <x v="0"/>
    <x v="2"/>
    <s v="m3"/>
    <n v="23550.088"/>
    <n v="22894.45"/>
    <n v="21775.260999999999"/>
    <n v="21906.473000000002"/>
    <n v="23598.5"/>
    <n v="20587.556"/>
    <n v="23974.371999999999"/>
    <n v="23712.915000000001"/>
    <n v="29621.11"/>
    <n v="24447.791000000001"/>
    <n v="21057.232"/>
    <n v="28594.720000000001"/>
  </r>
  <r>
    <x v="1"/>
    <x v="1"/>
    <x v="0"/>
    <x v="3"/>
    <s v="m3"/>
    <n v="8571.6"/>
    <n v="9296"/>
    <n v="9666.6"/>
    <n v="8780.2000000000007"/>
    <n v="9571.6"/>
    <n v="6076.2"/>
    <n v="6578.8"/>
    <n v="5854"/>
    <n v="9883.2000000000007"/>
    <n v="7604.4"/>
    <n v="5758.8"/>
    <n v="8446.6"/>
  </r>
  <r>
    <x v="1"/>
    <x v="1"/>
    <x v="0"/>
    <x v="4"/>
    <s v="m3"/>
    <n v="118641.02099999999"/>
    <n v="104553.052"/>
    <n v="109966.713"/>
    <n v="115537.425"/>
    <n v="119361.443"/>
    <n v="122635.776"/>
    <n v="128014.45299999999"/>
    <n v="127226.341"/>
    <n v="128316.838"/>
    <n v="141453.916"/>
    <n v="123966.353"/>
    <n v="123057.23699999999"/>
  </r>
  <r>
    <x v="1"/>
    <x v="1"/>
    <x v="0"/>
    <x v="5"/>
    <s v="m3"/>
    <n v="42189.173999999999"/>
    <n v="32269.1"/>
    <n v="30809.06"/>
    <n v="33617.86"/>
    <n v="32543.528999999999"/>
    <n v="32147.416000000001"/>
    <n v="35968.095000000001"/>
    <n v="38176.165999999997"/>
    <n v="40564.531999999999"/>
    <n v="44882.623"/>
    <n v="46879.828999999998"/>
    <n v="46744.021000000001"/>
  </r>
  <r>
    <x v="1"/>
    <x v="1"/>
    <x v="0"/>
    <x v="6"/>
    <s v="m3"/>
    <n v="49772.45"/>
    <n v="51653.9"/>
    <n v="54291.6"/>
    <n v="55535.05"/>
    <n v="57027.31"/>
    <n v="53906.559999999998"/>
    <n v="59858.722999999998"/>
    <n v="58643.05"/>
    <n v="61095"/>
    <n v="65350.85"/>
    <n v="57290.25"/>
    <n v="54879.8"/>
  </r>
  <r>
    <x v="1"/>
    <x v="1"/>
    <x v="1"/>
    <x v="7"/>
    <s v="m3"/>
    <n v="81044.384999999995"/>
    <n v="71320.752999999997"/>
    <n v="76635.922000000006"/>
    <n v="75910.659"/>
    <n v="76919.501999999993"/>
    <n v="75512.551000000007"/>
    <n v="81728.781000000003"/>
    <n v="87741.817999999999"/>
    <n v="84959.5"/>
    <n v="90778.861999999994"/>
    <n v="83218.184999999998"/>
    <n v="83190.501000000004"/>
  </r>
  <r>
    <x v="1"/>
    <x v="1"/>
    <x v="1"/>
    <x v="8"/>
    <s v="m3"/>
    <n v="34613"/>
    <n v="32206.73"/>
    <n v="32553.200000000001"/>
    <n v="36385"/>
    <n v="36066.5"/>
    <n v="33122"/>
    <n v="36684.5"/>
    <n v="37150.82"/>
    <n v="37644.5"/>
    <n v="37259.5"/>
    <n v="35234.33"/>
    <n v="36010.800000000003"/>
  </r>
  <r>
    <x v="1"/>
    <x v="1"/>
    <x v="1"/>
    <x v="9"/>
    <s v="m3"/>
    <n v="40783.493999999999"/>
    <n v="40824.379999999997"/>
    <n v="33944"/>
    <n v="35512.65"/>
    <n v="36944.358"/>
    <n v="34316"/>
    <n v="40315.078999999998"/>
    <n v="44300"/>
    <n v="44847.5"/>
    <n v="45599.86"/>
    <n v="42096.5"/>
    <n v="40091"/>
  </r>
  <r>
    <x v="1"/>
    <x v="1"/>
    <x v="1"/>
    <x v="10"/>
    <s v="m3"/>
    <n v="47352.5"/>
    <n v="37185.040000000001"/>
    <n v="33241.728999999999"/>
    <n v="38936"/>
    <n v="40110.695"/>
    <n v="37398.851999999999"/>
    <n v="40916.777999999998"/>
    <n v="47865"/>
    <n v="50190"/>
    <n v="54424.05"/>
    <n v="51575.747000000003"/>
    <n v="53588.95"/>
  </r>
  <r>
    <x v="1"/>
    <x v="1"/>
    <x v="1"/>
    <x v="11"/>
    <s v="m3"/>
    <n v="34362.75"/>
    <n v="32043.553"/>
    <n v="30768.28"/>
    <n v="30904.15"/>
    <n v="31309.18"/>
    <n v="27794.63"/>
    <n v="31274.720000000001"/>
    <n v="32042.59"/>
    <n v="32443.66"/>
    <n v="33643.930999999997"/>
    <n v="30177.98"/>
    <n v="31295.23"/>
  </r>
  <r>
    <x v="1"/>
    <x v="1"/>
    <x v="1"/>
    <x v="12"/>
    <s v="m3"/>
    <n v="82206.7"/>
    <n v="60846.008000000002"/>
    <n v="59480.9"/>
    <n v="65542.255000000005"/>
    <n v="79636.649999999994"/>
    <n v="59369.663"/>
    <n v="71551.75"/>
    <n v="88770.5"/>
    <n v="101406.75599999999"/>
    <n v="103183.95"/>
    <n v="95519.05"/>
    <n v="98044.55"/>
  </r>
  <r>
    <x v="1"/>
    <x v="1"/>
    <x v="1"/>
    <x v="13"/>
    <s v="m3"/>
    <n v="34689.944000000003"/>
    <n v="30713.996999999999"/>
    <n v="29052"/>
    <n v="25770"/>
    <n v="22017.776000000002"/>
    <n v="19034.5"/>
    <n v="21169.4"/>
    <n v="21063.5"/>
    <n v="23635.877"/>
    <n v="27002"/>
    <n v="27554"/>
    <n v="28836.5"/>
  </r>
  <r>
    <x v="1"/>
    <x v="1"/>
    <x v="1"/>
    <x v="14"/>
    <s v="m3"/>
    <n v="23280.2"/>
    <n v="21561.5"/>
    <n v="21649.5"/>
    <n v="20812.5"/>
    <n v="22652.5"/>
    <n v="18352.5"/>
    <n v="18597.5"/>
    <n v="18973.7"/>
    <n v="20214"/>
    <n v="20923.099999999999"/>
    <n v="19577.966"/>
    <n v="20252.7"/>
  </r>
  <r>
    <x v="1"/>
    <x v="1"/>
    <x v="1"/>
    <x v="15"/>
    <s v="m3"/>
    <n v="215483.674"/>
    <n v="200620.883"/>
    <n v="207848.11600000001"/>
    <n v="242893.87700000001"/>
    <n v="230482.93299999999"/>
    <n v="201115.08"/>
    <n v="217933.75"/>
    <n v="225647.41"/>
    <n v="231647.44099999999"/>
    <n v="235578.644"/>
    <n v="201427.82"/>
    <n v="199971.16200000001"/>
  </r>
  <r>
    <x v="1"/>
    <x v="1"/>
    <x v="2"/>
    <x v="16"/>
    <s v="m3"/>
    <n v="481183.57299999997"/>
    <n v="488166.31300000002"/>
    <n v="491252.40700000001"/>
    <n v="499814.07299999997"/>
    <n v="536520.72499999998"/>
    <n v="488843.96"/>
    <n v="526327.01"/>
    <n v="534296.22400000005"/>
    <n v="534525.89899999998"/>
    <n v="559056.50800000003"/>
    <n v="462573.766"/>
    <n v="436499.755"/>
  </r>
  <r>
    <x v="1"/>
    <x v="1"/>
    <x v="2"/>
    <x v="17"/>
    <s v="m3"/>
    <n v="80348.733999999997"/>
    <n v="75212.756999999998"/>
    <n v="76565.994000000006"/>
    <n v="77522.592999999993"/>
    <n v="81698.664999999994"/>
    <n v="74789.466"/>
    <n v="79412.832999999999"/>
    <n v="77804.793999999994"/>
    <n v="83082.548999999999"/>
    <n v="82753.81"/>
    <n v="69691.688999999998"/>
    <n v="71391.631999999998"/>
  </r>
  <r>
    <x v="1"/>
    <x v="1"/>
    <x v="2"/>
    <x v="18"/>
    <s v="m3"/>
    <n v="122469.863"/>
    <n v="118600.961"/>
    <n v="114729.625"/>
    <n v="113944.65300000001"/>
    <n v="123738.878"/>
    <n v="112712.679"/>
    <n v="120718.626"/>
    <n v="120263.931"/>
    <n v="120032.78"/>
    <n v="126504.13400000001"/>
    <n v="111857.338"/>
    <n v="113936.557"/>
  </r>
  <r>
    <x v="1"/>
    <x v="1"/>
    <x v="2"/>
    <x v="19"/>
    <s v="m3"/>
    <n v="648227.78500000003"/>
    <n v="672274.00100000005"/>
    <n v="695882.89399999997"/>
    <n v="739885.74300000002"/>
    <n v="812518.63500000001"/>
    <n v="748762.11499999999"/>
    <n v="793256.29399999999"/>
    <n v="823011.38600000006"/>
    <n v="785181.11"/>
    <n v="846483.91"/>
    <n v="676481.68200000003"/>
    <n v="619709.28899999999"/>
  </r>
  <r>
    <x v="1"/>
    <x v="1"/>
    <x v="3"/>
    <x v="20"/>
    <s v="m3"/>
    <n v="316379.83399999997"/>
    <n v="357737.14600000001"/>
    <n v="352017.06"/>
    <n v="326148.3"/>
    <n v="348005.40500000003"/>
    <n v="318052.81900000002"/>
    <n v="370071.16100000002"/>
    <n v="376343.98499999999"/>
    <n v="351766.37800000003"/>
    <n v="395315.08100000001"/>
    <n v="319476.66700000002"/>
    <n v="289422.413"/>
  </r>
  <r>
    <x v="1"/>
    <x v="1"/>
    <x v="3"/>
    <x v="21"/>
    <s v="m3"/>
    <n v="153194.747"/>
    <n v="155453.584"/>
    <n v="162555.94099999999"/>
    <n v="163318.23199999999"/>
    <n v="162969.65700000001"/>
    <n v="140775.65100000001"/>
    <n v="162892.40900000001"/>
    <n v="162365.48800000001"/>
    <n v="161003.39499999999"/>
    <n v="174373.845"/>
    <n v="150025.323"/>
    <n v="138683.51999999999"/>
  </r>
  <r>
    <x v="1"/>
    <x v="1"/>
    <x v="3"/>
    <x v="22"/>
    <s v="m3"/>
    <n v="211311.076"/>
    <n v="226963.72399999999"/>
    <n v="281121.92499999999"/>
    <n v="286507.75199999998"/>
    <n v="248166.49299999999"/>
    <n v="208046.23"/>
    <n v="224750.80100000001"/>
    <n v="248999.59299999999"/>
    <n v="231911.329"/>
    <n v="275511.15999999997"/>
    <n v="249793.122"/>
    <n v="212639.13099999999"/>
  </r>
  <r>
    <x v="1"/>
    <x v="1"/>
    <x v="4"/>
    <x v="23"/>
    <s v="m3"/>
    <n v="78338.648000000001"/>
    <n v="92041.2"/>
    <n v="86543.951000000001"/>
    <n v="81434.987999999998"/>
    <n v="84463.25"/>
    <n v="88793.55"/>
    <n v="91705.9"/>
    <n v="110807.546"/>
    <n v="97117.8"/>
    <n v="108645.1"/>
    <n v="83453.2"/>
    <n v="72440.7"/>
  </r>
  <r>
    <x v="1"/>
    <x v="1"/>
    <x v="4"/>
    <x v="24"/>
    <s v="m3"/>
    <n v="164448.54199999999"/>
    <n v="209512.54300000001"/>
    <n v="217562.383"/>
    <n v="160506.65100000001"/>
    <n v="178834.742"/>
    <n v="183411.024"/>
    <n v="213110.85200000001"/>
    <n v="206523.367"/>
    <n v="205202.443"/>
    <n v="217680.50200000001"/>
    <n v="175249.77499999999"/>
    <n v="140413.94399999999"/>
  </r>
  <r>
    <x v="1"/>
    <x v="1"/>
    <x v="4"/>
    <x v="25"/>
    <s v="m3"/>
    <n v="171840.98499999999"/>
    <n v="232589.86"/>
    <n v="223705.223"/>
    <n v="223802.57"/>
    <n v="229720.90100000001"/>
    <n v="197839.954"/>
    <n v="230695.84400000001"/>
    <n v="245885.068"/>
    <n v="240769.21"/>
    <n v="252162.22"/>
    <n v="210675.272"/>
    <n v="182881.72"/>
  </r>
  <r>
    <x v="1"/>
    <x v="1"/>
    <x v="4"/>
    <x v="26"/>
    <s v="m3"/>
    <n v="24269.15"/>
    <n v="23766.25"/>
    <n v="23251.1"/>
    <n v="23538.555"/>
    <n v="24850.596000000001"/>
    <n v="20949.871999999999"/>
    <n v="23053.276999999998"/>
    <n v="23230.55"/>
    <n v="24575.15"/>
    <n v="24555.645"/>
    <n v="21161.65"/>
    <n v="19915.995999999999"/>
  </r>
  <r>
    <x v="2"/>
    <x v="1"/>
    <x v="0"/>
    <x v="0"/>
    <s v="m3"/>
    <n v="0"/>
    <n v="0"/>
    <n v="0"/>
    <n v="0"/>
    <n v="0"/>
    <n v="0"/>
    <n v="0"/>
    <n v="0"/>
    <n v="0"/>
    <n v="0"/>
    <n v="0"/>
    <n v="0"/>
  </r>
  <r>
    <x v="2"/>
    <x v="1"/>
    <x v="0"/>
    <x v="1"/>
    <s v="m3"/>
    <n v="410.625"/>
    <n v="1268.7570000000001"/>
    <n v="0"/>
    <n v="0"/>
    <n v="0"/>
    <n v="0"/>
    <n v="0"/>
    <n v="0"/>
    <n v="0"/>
    <n v="0"/>
    <n v="0"/>
    <n v="0"/>
  </r>
  <r>
    <x v="2"/>
    <x v="1"/>
    <x v="0"/>
    <x v="2"/>
    <s v="m3"/>
    <n v="63315.887999999999"/>
    <n v="61028.985000000001"/>
    <n v="60065.190999999999"/>
    <n v="64226.892"/>
    <n v="84221.713000000003"/>
    <n v="64273.055"/>
    <n v="70003.13"/>
    <n v="52548.067000000003"/>
    <n v="66416.070000000007"/>
    <n v="63616.035000000003"/>
    <n v="61644.580999999998"/>
    <n v="64595.946000000004"/>
  </r>
  <r>
    <x v="2"/>
    <x v="1"/>
    <x v="0"/>
    <x v="3"/>
    <s v="m3"/>
    <n v="0"/>
    <n v="0"/>
    <n v="0"/>
    <n v="0"/>
    <n v="0"/>
    <n v="0"/>
    <n v="0"/>
    <n v="0"/>
    <n v="0"/>
    <n v="907"/>
    <n v="4943"/>
    <n v="3186"/>
  </r>
  <r>
    <x v="2"/>
    <x v="1"/>
    <x v="0"/>
    <x v="4"/>
    <s v="m3"/>
    <n v="7376.4769999999999"/>
    <n v="5560.8149999999996"/>
    <n v="4529.9520000000002"/>
    <n v="5902.5879999999997"/>
    <n v="6935.5810000000001"/>
    <n v="6834.7640000000001"/>
    <n v="7132.9359999999997"/>
    <n v="7174.7340000000004"/>
    <n v="7356.7629999999999"/>
    <n v="7796.32"/>
    <n v="7552.3459999999995"/>
    <n v="7849.375"/>
  </r>
  <r>
    <x v="2"/>
    <x v="1"/>
    <x v="0"/>
    <x v="5"/>
    <s v="m3"/>
    <n v="0"/>
    <n v="0"/>
    <n v="0"/>
    <n v="0"/>
    <n v="0"/>
    <n v="0"/>
    <n v="0"/>
    <n v="0"/>
    <n v="0"/>
    <n v="0"/>
    <n v="0"/>
    <n v="0"/>
  </r>
  <r>
    <x v="2"/>
    <x v="1"/>
    <x v="0"/>
    <x v="6"/>
    <s v="m3"/>
    <n v="5"/>
    <n v="10"/>
    <n v="5"/>
    <n v="0"/>
    <n v="0"/>
    <n v="0"/>
    <n v="0"/>
    <n v="0"/>
    <n v="0"/>
    <n v="0"/>
    <n v="0"/>
    <n v="0"/>
  </r>
  <r>
    <x v="2"/>
    <x v="1"/>
    <x v="1"/>
    <x v="7"/>
    <s v="m3"/>
    <n v="0"/>
    <n v="0"/>
    <n v="0"/>
    <n v="0"/>
    <n v="0"/>
    <n v="0"/>
    <n v="0"/>
    <n v="0"/>
    <n v="0"/>
    <n v="0"/>
    <n v="0"/>
    <n v="0"/>
  </r>
  <r>
    <x v="2"/>
    <x v="1"/>
    <x v="1"/>
    <x v="8"/>
    <s v="m3"/>
    <n v="0"/>
    <n v="0"/>
    <n v="0"/>
    <n v="0"/>
    <n v="0"/>
    <n v="0"/>
    <n v="0"/>
    <n v="0"/>
    <n v="0"/>
    <n v="0"/>
    <n v="0"/>
    <n v="0"/>
  </r>
  <r>
    <x v="2"/>
    <x v="1"/>
    <x v="1"/>
    <x v="9"/>
    <s v="m3"/>
    <n v="0"/>
    <n v="0"/>
    <n v="0"/>
    <n v="0"/>
    <n v="0"/>
    <n v="0"/>
    <n v="0"/>
    <n v="0"/>
    <n v="0"/>
    <n v="0"/>
    <n v="0"/>
    <n v="0"/>
  </r>
  <r>
    <x v="2"/>
    <x v="1"/>
    <x v="1"/>
    <x v="10"/>
    <s v="m3"/>
    <n v="0"/>
    <n v="0"/>
    <n v="0"/>
    <n v="0"/>
    <n v="0"/>
    <n v="0"/>
    <n v="0"/>
    <n v="0"/>
    <n v="0"/>
    <n v="0"/>
    <n v="0"/>
    <n v="0"/>
  </r>
  <r>
    <x v="2"/>
    <x v="1"/>
    <x v="1"/>
    <x v="11"/>
    <s v="m3"/>
    <n v="0"/>
    <n v="0"/>
    <n v="0"/>
    <n v="0"/>
    <n v="0"/>
    <n v="0"/>
    <n v="0"/>
    <n v="0"/>
    <n v="0"/>
    <n v="0"/>
    <n v="0"/>
    <n v="0"/>
  </r>
  <r>
    <x v="2"/>
    <x v="1"/>
    <x v="1"/>
    <x v="12"/>
    <s v="m3"/>
    <n v="0"/>
    <n v="0"/>
    <n v="0"/>
    <n v="0"/>
    <n v="0"/>
    <n v="0"/>
    <n v="0"/>
    <n v="0"/>
    <n v="0"/>
    <n v="0"/>
    <n v="0"/>
    <n v="0"/>
  </r>
  <r>
    <x v="2"/>
    <x v="1"/>
    <x v="1"/>
    <x v="13"/>
    <s v="m3"/>
    <n v="0"/>
    <n v="0"/>
    <n v="0"/>
    <n v="0"/>
    <n v="0"/>
    <n v="0"/>
    <n v="0"/>
    <n v="0"/>
    <n v="0"/>
    <n v="0"/>
    <n v="0"/>
    <n v="0"/>
  </r>
  <r>
    <x v="2"/>
    <x v="1"/>
    <x v="1"/>
    <x v="14"/>
    <s v="m3"/>
    <n v="0"/>
    <n v="0"/>
    <n v="0"/>
    <n v="0"/>
    <n v="0"/>
    <n v="0"/>
    <n v="0"/>
    <n v="0"/>
    <n v="0"/>
    <n v="0"/>
    <n v="0"/>
    <n v="0"/>
  </r>
  <r>
    <x v="2"/>
    <x v="1"/>
    <x v="1"/>
    <x v="15"/>
    <s v="m3"/>
    <n v="15"/>
    <n v="0"/>
    <n v="0"/>
    <n v="0"/>
    <n v="0"/>
    <n v="0"/>
    <n v="0"/>
    <n v="0"/>
    <n v="0"/>
    <n v="0"/>
    <n v="0"/>
    <n v="0"/>
  </r>
  <r>
    <x v="2"/>
    <x v="1"/>
    <x v="2"/>
    <x v="16"/>
    <s v="m3"/>
    <n v="4551.6480000000001"/>
    <n v="2463.9499999999998"/>
    <n v="2658.18"/>
    <n v="3026.95"/>
    <n v="3231.768"/>
    <n v="2582.83"/>
    <n v="2197.62"/>
    <n v="2079.25"/>
    <n v="2413.317"/>
    <n v="2338.58"/>
    <n v="952"/>
    <n v="974"/>
  </r>
  <r>
    <x v="2"/>
    <x v="1"/>
    <x v="2"/>
    <x v="17"/>
    <s v="m3"/>
    <n v="10"/>
    <n v="0"/>
    <n v="0"/>
    <n v="0"/>
    <n v="0"/>
    <n v="0"/>
    <n v="0"/>
    <n v="0"/>
    <n v="0"/>
    <n v="0"/>
    <n v="0"/>
    <n v="0"/>
  </r>
  <r>
    <x v="2"/>
    <x v="1"/>
    <x v="2"/>
    <x v="18"/>
    <s v="m3"/>
    <n v="931.01700000000005"/>
    <n v="0"/>
    <n v="0"/>
    <n v="0"/>
    <n v="0"/>
    <n v="0"/>
    <n v="0"/>
    <n v="0"/>
    <n v="0"/>
    <n v="0"/>
    <n v="0"/>
    <n v="0"/>
  </r>
  <r>
    <x v="2"/>
    <x v="1"/>
    <x v="2"/>
    <x v="19"/>
    <s v="m3"/>
    <n v="11191.91"/>
    <n v="16015.427"/>
    <n v="19427.316999999999"/>
    <n v="18122.382000000001"/>
    <n v="18727.451000000001"/>
    <n v="16827.955000000002"/>
    <n v="19709.251"/>
    <n v="19600.108"/>
    <n v="19541.416000000001"/>
    <n v="20626.581999999999"/>
    <n v="19185.418000000001"/>
    <n v="18435.04"/>
  </r>
  <r>
    <x v="2"/>
    <x v="1"/>
    <x v="3"/>
    <x v="20"/>
    <s v="m3"/>
    <n v="50"/>
    <n v="0"/>
    <n v="15"/>
    <n v="50"/>
    <n v="0"/>
    <n v="90"/>
    <n v="45"/>
    <n v="10"/>
    <n v="0"/>
    <n v="0"/>
    <n v="0"/>
    <n v="0"/>
  </r>
  <r>
    <x v="2"/>
    <x v="1"/>
    <x v="3"/>
    <x v="21"/>
    <s v="m3"/>
    <n v="216.572"/>
    <n v="0"/>
    <n v="0"/>
    <n v="0"/>
    <n v="0"/>
    <n v="0"/>
    <n v="0"/>
    <n v="0"/>
    <n v="0"/>
    <n v="0"/>
    <n v="0"/>
    <n v="0"/>
  </r>
  <r>
    <x v="2"/>
    <x v="1"/>
    <x v="3"/>
    <x v="22"/>
    <s v="m3"/>
    <n v="513.76599999999996"/>
    <n v="38"/>
    <n v="0"/>
    <n v="0"/>
    <n v="0"/>
    <n v="0"/>
    <n v="0"/>
    <n v="0"/>
    <n v="0"/>
    <n v="0"/>
    <n v="0"/>
    <n v="0"/>
  </r>
  <r>
    <x v="2"/>
    <x v="1"/>
    <x v="4"/>
    <x v="23"/>
    <s v="m3"/>
    <n v="2382.4409999999998"/>
    <n v="449.44"/>
    <n v="466.16"/>
    <n v="247.31"/>
    <n v="127.04"/>
    <n v="312.88"/>
    <n v="418.94"/>
    <n v="682.6"/>
    <n v="0"/>
    <n v="120.4"/>
    <n v="371.12"/>
    <n v="183.18"/>
  </r>
  <r>
    <x v="2"/>
    <x v="1"/>
    <x v="4"/>
    <x v="24"/>
    <s v="m3"/>
    <n v="3036.1880000000001"/>
    <n v="1161.76"/>
    <n v="280.73"/>
    <n v="1108.02"/>
    <n v="758.9"/>
    <n v="753.31"/>
    <n v="774.87"/>
    <n v="1155.24"/>
    <n v="602.02"/>
    <n v="941.78"/>
    <n v="671.94"/>
    <n v="1354.68"/>
  </r>
  <r>
    <x v="2"/>
    <x v="1"/>
    <x v="4"/>
    <x v="25"/>
    <s v="m3"/>
    <n v="582.03"/>
    <n v="372.18"/>
    <n v="1071.1099999999999"/>
    <n v="1418.91"/>
    <n v="1562.54"/>
    <n v="2207.38"/>
    <n v="673.95"/>
    <n v="851.63"/>
    <n v="1491.93"/>
    <n v="1228.3499999999999"/>
    <n v="304.05"/>
    <n v="311.05"/>
  </r>
  <r>
    <x v="2"/>
    <x v="1"/>
    <x v="4"/>
    <x v="26"/>
    <s v="m3"/>
    <n v="0"/>
    <n v="0"/>
    <n v="4"/>
    <n v="0"/>
    <n v="0"/>
    <n v="0"/>
    <n v="0"/>
    <n v="0"/>
    <n v="0"/>
    <n v="0"/>
    <n v="0"/>
    <n v="0"/>
  </r>
  <r>
    <x v="3"/>
    <x v="1"/>
    <x v="0"/>
    <x v="0"/>
    <s v="m3"/>
    <n v="1002.813"/>
    <n v="1259.9169999999999"/>
    <n v="729.96500000000003"/>
    <n v="747.53499999999997"/>
    <n v="842.4"/>
    <n v="947"/>
    <n v="995.39200000000005"/>
    <n v="1257.5999999999999"/>
    <n v="1756"/>
    <n v="1692.39"/>
    <n v="1721.7"/>
    <n v="1142.06"/>
  </r>
  <r>
    <x v="3"/>
    <x v="1"/>
    <x v="0"/>
    <x v="1"/>
    <s v="m3"/>
    <n v="78.5"/>
    <n v="130"/>
    <n v="99"/>
    <n v="55"/>
    <n v="138"/>
    <n v="0"/>
    <n v="15"/>
    <n v="15"/>
    <n v="11"/>
    <n v="59"/>
    <n v="0"/>
    <n v="10"/>
  </r>
  <r>
    <x v="3"/>
    <x v="1"/>
    <x v="0"/>
    <x v="2"/>
    <s v="m3"/>
    <n v="9182.16"/>
    <n v="9462.8469999999998"/>
    <n v="10470.421"/>
    <n v="10144.915000000001"/>
    <n v="9725.7780000000002"/>
    <n v="9828.2839999999997"/>
    <n v="11191.835999999999"/>
    <n v="10745.325000000001"/>
    <n v="11192.043"/>
    <n v="12226.066000000001"/>
    <n v="10326.878000000001"/>
    <n v="11417.898999999999"/>
  </r>
  <r>
    <x v="3"/>
    <x v="1"/>
    <x v="0"/>
    <x v="3"/>
    <s v="m3"/>
    <n v="0"/>
    <n v="0"/>
    <n v="0"/>
    <n v="0"/>
    <n v="0"/>
    <n v="0"/>
    <n v="0"/>
    <n v="0"/>
    <n v="0"/>
    <n v="0"/>
    <n v="0"/>
    <n v="3"/>
  </r>
  <r>
    <x v="3"/>
    <x v="1"/>
    <x v="0"/>
    <x v="4"/>
    <s v="m3"/>
    <n v="6713.9"/>
    <n v="8103.8"/>
    <n v="6770"/>
    <n v="6791.9930000000004"/>
    <n v="7717"/>
    <n v="6752"/>
    <n v="8182"/>
    <n v="7013"/>
    <n v="6617.3519999999999"/>
    <n v="7096.7"/>
    <n v="7604.93"/>
    <n v="7341.87"/>
  </r>
  <r>
    <x v="3"/>
    <x v="1"/>
    <x v="0"/>
    <x v="5"/>
    <s v="m3"/>
    <n v="8"/>
    <n v="0"/>
    <n v="240"/>
    <n v="90"/>
    <n v="80"/>
    <n v="230"/>
    <n v="267"/>
    <n v="150"/>
    <n v="155"/>
    <n v="153"/>
    <n v="176"/>
    <n v="205"/>
  </r>
  <r>
    <x v="3"/>
    <x v="1"/>
    <x v="0"/>
    <x v="6"/>
    <s v="m3"/>
    <n v="0"/>
    <n v="0"/>
    <n v="0"/>
    <n v="0"/>
    <n v="0"/>
    <n v="0"/>
    <n v="0"/>
    <n v="0"/>
    <n v="0"/>
    <n v="0"/>
    <n v="0"/>
    <n v="0"/>
  </r>
  <r>
    <x v="3"/>
    <x v="1"/>
    <x v="1"/>
    <x v="7"/>
    <s v="m3"/>
    <n v="858"/>
    <n v="755"/>
    <n v="667"/>
    <n v="720"/>
    <n v="645"/>
    <n v="550"/>
    <n v="655"/>
    <n v="747"/>
    <n v="496"/>
    <n v="830.86900000000003"/>
    <n v="119"/>
    <n v="626"/>
  </r>
  <r>
    <x v="3"/>
    <x v="1"/>
    <x v="1"/>
    <x v="8"/>
    <s v="m3"/>
    <n v="0"/>
    <n v="105"/>
    <n v="195"/>
    <n v="105"/>
    <n v="300"/>
    <n v="180"/>
    <n v="135"/>
    <n v="195"/>
    <n v="120"/>
    <n v="255"/>
    <n v="105"/>
    <n v="255"/>
  </r>
  <r>
    <x v="3"/>
    <x v="1"/>
    <x v="1"/>
    <x v="9"/>
    <s v="m3"/>
    <n v="375"/>
    <n v="465"/>
    <n v="485"/>
    <n v="495"/>
    <n v="655"/>
    <n v="780"/>
    <n v="730"/>
    <n v="810"/>
    <n v="895"/>
    <n v="720"/>
    <n v="870"/>
    <n v="905"/>
  </r>
  <r>
    <x v="3"/>
    <x v="1"/>
    <x v="1"/>
    <x v="10"/>
    <s v="m3"/>
    <n v="753"/>
    <n v="821.5"/>
    <n v="560"/>
    <n v="964"/>
    <n v="580"/>
    <n v="858"/>
    <n v="648"/>
    <n v="530"/>
    <n v="913"/>
    <n v="620"/>
    <n v="595"/>
    <n v="610"/>
  </r>
  <r>
    <x v="3"/>
    <x v="1"/>
    <x v="1"/>
    <x v="11"/>
    <s v="m3"/>
    <n v="30"/>
    <n v="0"/>
    <n v="5"/>
    <n v="0"/>
    <n v="0"/>
    <n v="30"/>
    <n v="78"/>
    <n v="0"/>
    <n v="0"/>
    <n v="30"/>
    <n v="0"/>
    <n v="78"/>
  </r>
  <r>
    <x v="3"/>
    <x v="1"/>
    <x v="1"/>
    <x v="12"/>
    <s v="m3"/>
    <n v="362"/>
    <n v="725"/>
    <n v="316"/>
    <n v="225"/>
    <n v="390"/>
    <n v="627"/>
    <n v="346"/>
    <n v="492"/>
    <n v="366"/>
    <n v="352.56"/>
    <n v="559"/>
    <n v="432"/>
  </r>
  <r>
    <x v="3"/>
    <x v="1"/>
    <x v="1"/>
    <x v="13"/>
    <s v="m3"/>
    <n v="25"/>
    <n v="0"/>
    <n v="50"/>
    <n v="0"/>
    <n v="35"/>
    <n v="509"/>
    <n v="108"/>
    <n v="376"/>
    <n v="343"/>
    <n v="98"/>
    <n v="93"/>
    <n v="185"/>
  </r>
  <r>
    <x v="3"/>
    <x v="1"/>
    <x v="1"/>
    <x v="14"/>
    <s v="m3"/>
    <n v="159"/>
    <n v="267"/>
    <n v="235"/>
    <n v="125"/>
    <n v="170"/>
    <n v="165"/>
    <n v="180"/>
    <n v="170"/>
    <n v="245"/>
    <n v="180"/>
    <n v="205"/>
    <n v="180"/>
  </r>
  <r>
    <x v="3"/>
    <x v="1"/>
    <x v="1"/>
    <x v="15"/>
    <s v="m3"/>
    <n v="1403"/>
    <n v="1426"/>
    <n v="1471"/>
    <n v="1255"/>
    <n v="1734"/>
    <n v="1648.97"/>
    <n v="1651.098"/>
    <n v="1368"/>
    <n v="1720"/>
    <n v="1661.4380000000001"/>
    <n v="1478"/>
    <n v="1660"/>
  </r>
  <r>
    <x v="3"/>
    <x v="1"/>
    <x v="2"/>
    <x v="16"/>
    <s v="m3"/>
    <n v="0"/>
    <n v="0"/>
    <n v="0"/>
    <n v="0"/>
    <n v="0"/>
    <n v="0"/>
    <n v="0"/>
    <n v="0"/>
    <n v="0"/>
    <n v="0"/>
    <n v="0"/>
    <n v="0"/>
  </r>
  <r>
    <x v="3"/>
    <x v="1"/>
    <x v="2"/>
    <x v="17"/>
    <s v="m3"/>
    <n v="4592.0519999999997"/>
    <n v="3721.7040000000002"/>
    <n v="3500.39"/>
    <n v="4566.9089999999997"/>
    <n v="2978.4119999999998"/>
    <n v="4487.1549999999997"/>
    <n v="2549.1149999999998"/>
    <n v="4618.4359999999997"/>
    <n v="4283.9589999999998"/>
    <n v="4221.232"/>
    <n v="3152.7289999999998"/>
    <n v="3686.6309999999999"/>
  </r>
  <r>
    <x v="3"/>
    <x v="1"/>
    <x v="2"/>
    <x v="18"/>
    <s v="m3"/>
    <n v="29935.280999999999"/>
    <n v="25297.819"/>
    <n v="27342.424999999999"/>
    <n v="24617.14"/>
    <n v="30799.127"/>
    <n v="23781.411"/>
    <n v="28720.36"/>
    <n v="27251.291000000001"/>
    <n v="28668.206999999999"/>
    <n v="33177.624000000003"/>
    <n v="24570.758000000002"/>
    <n v="27284.67"/>
  </r>
  <r>
    <x v="3"/>
    <x v="1"/>
    <x v="2"/>
    <x v="19"/>
    <s v="m3"/>
    <n v="3250.3020000000001"/>
    <n v="3299.01"/>
    <n v="2577"/>
    <n v="3158.7"/>
    <n v="2575.4"/>
    <n v="2570"/>
    <n v="2703.7"/>
    <n v="4026.98"/>
    <n v="5138.71"/>
    <n v="5085.4369999999999"/>
    <n v="5023.0360000000001"/>
    <n v="3574"/>
  </r>
  <r>
    <x v="3"/>
    <x v="1"/>
    <x v="3"/>
    <x v="20"/>
    <s v="m3"/>
    <n v="618.5"/>
    <n v="429.5"/>
    <n v="604.09400000000005"/>
    <n v="834.46100000000001"/>
    <n v="744.05100000000004"/>
    <n v="562"/>
    <n v="664.23500000000001"/>
    <n v="539"/>
    <n v="468.779"/>
    <n v="737.12599999999998"/>
    <n v="525"/>
    <n v="706.02099999999996"/>
  </r>
  <r>
    <x v="3"/>
    <x v="1"/>
    <x v="3"/>
    <x v="21"/>
    <s v="m3"/>
    <n v="4594"/>
    <n v="5100.1000000000004"/>
    <n v="4568.1000000000004"/>
    <n v="4472.5"/>
    <n v="5665.1"/>
    <n v="4469"/>
    <n v="5406"/>
    <n v="5236"/>
    <n v="5511.3"/>
    <n v="5540.4489999999996"/>
    <n v="5395.1859999999997"/>
    <n v="5540.6"/>
  </r>
  <r>
    <x v="3"/>
    <x v="1"/>
    <x v="3"/>
    <x v="22"/>
    <s v="m3"/>
    <n v="2106"/>
    <n v="1862"/>
    <n v="2254"/>
    <n v="2479"/>
    <n v="1561"/>
    <n v="1749"/>
    <n v="2058"/>
    <n v="1582"/>
    <n v="1640"/>
    <n v="2540"/>
    <n v="2136"/>
    <n v="1938"/>
  </r>
  <r>
    <x v="3"/>
    <x v="1"/>
    <x v="4"/>
    <x v="23"/>
    <s v="m3"/>
    <n v="0"/>
    <n v="90"/>
    <n v="90"/>
    <n v="0"/>
    <n v="180"/>
    <n v="0"/>
    <n v="0"/>
    <n v="180"/>
    <n v="90"/>
    <n v="0"/>
    <n v="60"/>
    <n v="60"/>
  </r>
  <r>
    <x v="3"/>
    <x v="1"/>
    <x v="4"/>
    <x v="24"/>
    <s v="m3"/>
    <n v="521.47699999999998"/>
    <n v="0"/>
    <n v="0"/>
    <n v="0"/>
    <n v="0"/>
    <n v="0"/>
    <n v="0"/>
    <n v="0"/>
    <n v="0"/>
    <n v="0"/>
    <n v="0"/>
    <n v="0"/>
  </r>
  <r>
    <x v="3"/>
    <x v="1"/>
    <x v="4"/>
    <x v="25"/>
    <s v="m3"/>
    <n v="0"/>
    <n v="0"/>
    <n v="0"/>
    <n v="0"/>
    <n v="0"/>
    <n v="0"/>
    <n v="0"/>
    <n v="0"/>
    <n v="0"/>
    <n v="0"/>
    <n v="0"/>
    <n v="0"/>
  </r>
  <r>
    <x v="3"/>
    <x v="1"/>
    <x v="4"/>
    <x v="26"/>
    <s v="m3"/>
    <n v="0"/>
    <n v="0"/>
    <n v="0"/>
    <n v="0"/>
    <n v="0"/>
    <n v="0"/>
    <n v="0"/>
    <n v="0"/>
    <n v="0"/>
    <n v="0"/>
    <n v="0"/>
    <n v="0"/>
  </r>
  <r>
    <x v="4"/>
    <x v="1"/>
    <x v="0"/>
    <x v="0"/>
    <s v="m3"/>
    <n v="20"/>
    <n v="10"/>
    <n v="20"/>
    <n v="136"/>
    <n v="35"/>
    <n v="20"/>
    <n v="40"/>
    <n v="30"/>
    <n v="0"/>
    <n v="15"/>
    <n v="20"/>
    <n v="0"/>
  </r>
  <r>
    <x v="4"/>
    <x v="1"/>
    <x v="0"/>
    <x v="1"/>
    <s v="m3"/>
    <n v="0"/>
    <n v="0"/>
    <n v="0"/>
    <n v="22"/>
    <n v="0"/>
    <n v="0"/>
    <n v="0"/>
    <n v="0"/>
    <n v="0"/>
    <n v="0"/>
    <n v="0"/>
    <n v="0"/>
  </r>
  <r>
    <x v="4"/>
    <x v="1"/>
    <x v="0"/>
    <x v="2"/>
    <s v="m3"/>
    <n v="0"/>
    <n v="0"/>
    <n v="0"/>
    <n v="0"/>
    <n v="0"/>
    <n v="0"/>
    <n v="0"/>
    <n v="256"/>
    <n v="110"/>
    <n v="0"/>
    <n v="0"/>
    <n v="160"/>
  </r>
  <r>
    <x v="4"/>
    <x v="1"/>
    <x v="0"/>
    <x v="3"/>
    <s v="m3"/>
    <n v="0"/>
    <n v="0"/>
    <n v="0"/>
    <n v="0"/>
    <n v="0"/>
    <n v="0"/>
    <n v="0"/>
    <n v="3"/>
    <n v="0"/>
    <n v="0"/>
    <n v="0"/>
    <n v="5"/>
  </r>
  <r>
    <x v="4"/>
    <x v="1"/>
    <x v="0"/>
    <x v="4"/>
    <s v="m3"/>
    <n v="0"/>
    <n v="0"/>
    <n v="0"/>
    <n v="0"/>
    <n v="0"/>
    <n v="0"/>
    <n v="0"/>
    <n v="0"/>
    <n v="0"/>
    <n v="0"/>
    <n v="0"/>
    <n v="0"/>
  </r>
  <r>
    <x v="4"/>
    <x v="1"/>
    <x v="0"/>
    <x v="5"/>
    <s v="m3"/>
    <n v="0"/>
    <n v="0"/>
    <n v="0"/>
    <n v="0"/>
    <n v="0"/>
    <n v="0"/>
    <n v="0"/>
    <n v="0"/>
    <n v="0"/>
    <n v="0"/>
    <n v="0"/>
    <n v="0"/>
  </r>
  <r>
    <x v="4"/>
    <x v="1"/>
    <x v="0"/>
    <x v="6"/>
    <s v="m3"/>
    <n v="0"/>
    <n v="0"/>
    <n v="0"/>
    <n v="0"/>
    <n v="0"/>
    <n v="0"/>
    <n v="0"/>
    <n v="0"/>
    <n v="0"/>
    <n v="0"/>
    <n v="0"/>
    <n v="0"/>
  </r>
  <r>
    <x v="4"/>
    <x v="1"/>
    <x v="1"/>
    <x v="7"/>
    <s v="m3"/>
    <n v="0"/>
    <n v="0"/>
    <n v="0"/>
    <n v="0"/>
    <n v="0"/>
    <n v="0"/>
    <n v="0"/>
    <n v="0"/>
    <n v="0"/>
    <n v="0"/>
    <n v="0"/>
    <n v="0"/>
  </r>
  <r>
    <x v="4"/>
    <x v="1"/>
    <x v="1"/>
    <x v="8"/>
    <s v="m3"/>
    <n v="0"/>
    <n v="0"/>
    <n v="0"/>
    <n v="0"/>
    <n v="0"/>
    <n v="0"/>
    <n v="0"/>
    <n v="0"/>
    <n v="0"/>
    <n v="0"/>
    <n v="0"/>
    <n v="0"/>
  </r>
  <r>
    <x v="4"/>
    <x v="1"/>
    <x v="1"/>
    <x v="9"/>
    <s v="m3"/>
    <n v="0"/>
    <n v="0"/>
    <n v="0"/>
    <n v="0"/>
    <n v="0"/>
    <n v="0"/>
    <n v="0"/>
    <n v="0"/>
    <n v="0"/>
    <n v="0"/>
    <n v="0"/>
    <n v="0"/>
  </r>
  <r>
    <x v="4"/>
    <x v="1"/>
    <x v="1"/>
    <x v="10"/>
    <s v="m3"/>
    <n v="0"/>
    <n v="0"/>
    <n v="0"/>
    <n v="0"/>
    <n v="0"/>
    <n v="0"/>
    <n v="0"/>
    <n v="0"/>
    <n v="0"/>
    <n v="0"/>
    <n v="0"/>
    <n v="0"/>
  </r>
  <r>
    <x v="4"/>
    <x v="1"/>
    <x v="1"/>
    <x v="11"/>
    <s v="m3"/>
    <n v="0"/>
    <n v="0"/>
    <n v="0"/>
    <n v="0"/>
    <n v="0"/>
    <n v="0"/>
    <n v="0"/>
    <n v="0"/>
    <n v="0"/>
    <n v="0"/>
    <n v="0"/>
    <n v="0"/>
  </r>
  <r>
    <x v="4"/>
    <x v="1"/>
    <x v="1"/>
    <x v="12"/>
    <s v="m3"/>
    <n v="252"/>
    <n v="297.5"/>
    <n v="322.5"/>
    <n v="309"/>
    <n v="405.5"/>
    <n v="356"/>
    <n v="578"/>
    <n v="583.5"/>
    <n v="506"/>
    <n v="725"/>
    <n v="520"/>
    <n v="595"/>
  </r>
  <r>
    <x v="4"/>
    <x v="1"/>
    <x v="1"/>
    <x v="13"/>
    <s v="m3"/>
    <n v="0"/>
    <n v="0"/>
    <n v="0"/>
    <n v="0"/>
    <n v="0"/>
    <n v="0"/>
    <n v="0"/>
    <n v="0"/>
    <n v="0"/>
    <n v="0"/>
    <n v="0"/>
    <n v="0"/>
  </r>
  <r>
    <x v="4"/>
    <x v="1"/>
    <x v="1"/>
    <x v="14"/>
    <s v="m3"/>
    <n v="0"/>
    <n v="0"/>
    <n v="0"/>
    <n v="0"/>
    <n v="0"/>
    <n v="0"/>
    <n v="0"/>
    <n v="0"/>
    <n v="0"/>
    <n v="0"/>
    <n v="0"/>
    <n v="0"/>
  </r>
  <r>
    <x v="4"/>
    <x v="1"/>
    <x v="1"/>
    <x v="15"/>
    <s v="m3"/>
    <n v="0"/>
    <n v="0"/>
    <n v="0"/>
    <n v="0"/>
    <n v="0"/>
    <n v="0"/>
    <n v="0"/>
    <n v="0"/>
    <n v="0"/>
    <n v="0"/>
    <n v="0"/>
    <n v="0"/>
  </r>
  <r>
    <x v="4"/>
    <x v="1"/>
    <x v="2"/>
    <x v="16"/>
    <s v="m3"/>
    <n v="11.378"/>
    <n v="1.9970000000000001"/>
    <n v="6.49"/>
    <n v="1.605"/>
    <n v="6.8609999999999998"/>
    <n v="3.573"/>
    <n v="4.3040000000000003"/>
    <n v="5.5449999999999999"/>
    <n v="7.452"/>
    <n v="11.458"/>
    <n v="0"/>
    <n v="4.9459999999999997"/>
  </r>
  <r>
    <x v="4"/>
    <x v="1"/>
    <x v="2"/>
    <x v="17"/>
    <s v="m3"/>
    <n v="0"/>
    <n v="0"/>
    <n v="0"/>
    <n v="0"/>
    <n v="0"/>
    <n v="0"/>
    <n v="0"/>
    <n v="0"/>
    <n v="0"/>
    <n v="0"/>
    <n v="0"/>
    <n v="0"/>
  </r>
  <r>
    <x v="4"/>
    <x v="1"/>
    <x v="2"/>
    <x v="18"/>
    <s v="m3"/>
    <n v="1666.6279999999999"/>
    <n v="1413.8579999999999"/>
    <n v="828.50900000000001"/>
    <n v="1213.5219999999999"/>
    <n v="687.13300000000004"/>
    <n v="808.35900000000004"/>
    <n v="689.13300000000004"/>
    <n v="759.721"/>
    <n v="752.91499999999996"/>
    <n v="888.48800000000006"/>
    <n v="981.995"/>
    <n v="1509.203"/>
  </r>
  <r>
    <x v="4"/>
    <x v="1"/>
    <x v="2"/>
    <x v="19"/>
    <s v="m3"/>
    <n v="1417.26"/>
    <n v="1224"/>
    <n v="842.90499999999997"/>
    <n v="1027"/>
    <n v="636"/>
    <n v="600"/>
    <n v="608"/>
    <n v="729.78300000000002"/>
    <n v="728"/>
    <n v="973.04399999999998"/>
    <n v="1012.19"/>
    <n v="1480.3150000000001"/>
  </r>
  <r>
    <x v="4"/>
    <x v="1"/>
    <x v="3"/>
    <x v="20"/>
    <s v="m3"/>
    <n v="40"/>
    <n v="65"/>
    <n v="67.2"/>
    <n v="61.636000000000003"/>
    <n v="60"/>
    <n v="64.218000000000004"/>
    <n v="80.155000000000001"/>
    <n v="57.253"/>
    <n v="85"/>
    <n v="82.43"/>
    <n v="63.468000000000004"/>
    <n v="67.087000000000003"/>
  </r>
  <r>
    <x v="4"/>
    <x v="1"/>
    <x v="3"/>
    <x v="21"/>
    <s v="m3"/>
    <n v="50"/>
    <n v="60"/>
    <n v="50"/>
    <n v="55"/>
    <n v="45"/>
    <n v="60"/>
    <n v="50"/>
    <n v="45"/>
    <n v="65"/>
    <n v="55"/>
    <n v="50"/>
    <n v="65"/>
  </r>
  <r>
    <x v="4"/>
    <x v="1"/>
    <x v="3"/>
    <x v="22"/>
    <s v="m3"/>
    <n v="539.20600000000002"/>
    <n v="249.76900000000001"/>
    <n v="326.41199999999998"/>
    <n v="0"/>
    <n v="162.44"/>
    <n v="254.04"/>
    <n v="0"/>
    <n v="298.19400000000002"/>
    <n v="0"/>
    <n v="0"/>
    <n v="0"/>
    <n v="0"/>
  </r>
  <r>
    <x v="4"/>
    <x v="1"/>
    <x v="4"/>
    <x v="23"/>
    <s v="m3"/>
    <n v="30"/>
    <n v="15"/>
    <n v="30"/>
    <n v="30"/>
    <n v="30"/>
    <n v="25"/>
    <n v="30"/>
    <n v="40"/>
    <n v="25"/>
    <n v="30"/>
    <n v="20"/>
    <n v="0"/>
  </r>
  <r>
    <x v="4"/>
    <x v="1"/>
    <x v="4"/>
    <x v="24"/>
    <s v="m3"/>
    <n v="0"/>
    <n v="0"/>
    <n v="0"/>
    <n v="40"/>
    <n v="62"/>
    <n v="0"/>
    <n v="0"/>
    <n v="0"/>
    <n v="0"/>
    <n v="0"/>
    <n v="0"/>
    <n v="0"/>
  </r>
  <r>
    <x v="4"/>
    <x v="1"/>
    <x v="4"/>
    <x v="25"/>
    <s v="m3"/>
    <n v="0"/>
    <n v="0"/>
    <n v="0"/>
    <n v="0"/>
    <n v="0"/>
    <n v="0"/>
    <n v="0"/>
    <n v="0"/>
    <n v="0"/>
    <n v="0"/>
    <n v="0.2"/>
    <n v="0"/>
  </r>
  <r>
    <x v="4"/>
    <x v="1"/>
    <x v="4"/>
    <x v="26"/>
    <s v="m3"/>
    <n v="0"/>
    <n v="0"/>
    <n v="0"/>
    <n v="0"/>
    <n v="0"/>
    <n v="0"/>
    <n v="0"/>
    <n v="0"/>
    <n v="0"/>
    <n v="0"/>
    <n v="0"/>
    <n v="0"/>
  </r>
  <r>
    <x v="0"/>
    <x v="2"/>
    <x v="0"/>
    <x v="0"/>
    <s v="m3"/>
    <n v="11870.6"/>
    <n v="10348.1"/>
    <n v="12499.3"/>
    <n v="12495.8"/>
    <n v="12927.6"/>
    <n v="14027.8"/>
    <n v="15961.7"/>
    <n v="15209.6"/>
    <n v="15306.1"/>
    <n v="16449.25"/>
    <n v="14434.3"/>
    <n v="14506.5"/>
  </r>
  <r>
    <x v="0"/>
    <x v="2"/>
    <x v="0"/>
    <x v="1"/>
    <s v="m3"/>
    <n v="2299"/>
    <n v="1917"/>
    <n v="2366"/>
    <n v="2504"/>
    <n v="2584"/>
    <n v="3266"/>
    <n v="3535"/>
    <n v="3730"/>
    <n v="3651"/>
    <n v="3625"/>
    <n v="2869"/>
    <n v="3050.5"/>
  </r>
  <r>
    <x v="0"/>
    <x v="2"/>
    <x v="0"/>
    <x v="2"/>
    <s v="m3"/>
    <n v="8884.4940000000006"/>
    <n v="7906.9260000000004"/>
    <n v="9215.4789999999994"/>
    <n v="8745.3799999999992"/>
    <n v="8719.116"/>
    <n v="9318.6869999999999"/>
    <n v="10130.259"/>
    <n v="10704.132"/>
    <n v="10736.241"/>
    <n v="10759.485000000001"/>
    <n v="9501.3150000000005"/>
    <n v="9544.9619999999995"/>
  </r>
  <r>
    <x v="0"/>
    <x v="2"/>
    <x v="0"/>
    <x v="3"/>
    <s v="m3"/>
    <n v="2177.3000000000002"/>
    <n v="1951.6"/>
    <n v="2583.9"/>
    <n v="2271.1"/>
    <n v="2094.9"/>
    <n v="2064"/>
    <n v="2049.1999999999998"/>
    <n v="2021.4"/>
    <n v="2487"/>
    <n v="2528"/>
    <n v="2334"/>
    <n v="2432"/>
  </r>
  <r>
    <x v="0"/>
    <x v="2"/>
    <x v="0"/>
    <x v="4"/>
    <s v="m3"/>
    <n v="60413.3"/>
    <n v="50942.356"/>
    <n v="57209.046000000002"/>
    <n v="57920.296000000002"/>
    <n v="58993.339"/>
    <n v="65974.210999999996"/>
    <n v="69987.945000000007"/>
    <n v="68290.432000000001"/>
    <n v="70545.403999999995"/>
    <n v="72546.934999999998"/>
    <n v="66206.467999999993"/>
    <n v="68228.664999999994"/>
  </r>
  <r>
    <x v="0"/>
    <x v="2"/>
    <x v="0"/>
    <x v="5"/>
    <s v="m3"/>
    <n v="1018.5"/>
    <n v="857"/>
    <n v="927.5"/>
    <n v="950"/>
    <n v="912"/>
    <n v="925.78300000000002"/>
    <n v="1117.5"/>
    <n v="1261.5"/>
    <n v="1253.5"/>
    <n v="1428.5"/>
    <n v="1180"/>
    <n v="1337.5"/>
  </r>
  <r>
    <x v="0"/>
    <x v="2"/>
    <x v="0"/>
    <x v="6"/>
    <s v="m3"/>
    <n v="19451.900000000001"/>
    <n v="17353.150000000001"/>
    <n v="22366.45"/>
    <n v="21647"/>
    <n v="20626.650000000001"/>
    <n v="21804.6"/>
    <n v="23254.2"/>
    <n v="22217.5"/>
    <n v="22380.2"/>
    <n v="24056.6"/>
    <n v="21813.3"/>
    <n v="22200.796999999999"/>
  </r>
  <r>
    <x v="0"/>
    <x v="2"/>
    <x v="1"/>
    <x v="7"/>
    <s v="m3"/>
    <n v="30787.845000000001"/>
    <n v="25102.2"/>
    <n v="29240.5"/>
    <n v="31160.7"/>
    <n v="31293.200000000001"/>
    <n v="33469.9"/>
    <n v="37206.699999999997"/>
    <n v="36615.9"/>
    <n v="37213.599999999999"/>
    <n v="38714.300000000003"/>
    <n v="35104.22"/>
    <n v="36931.699999999997"/>
  </r>
  <r>
    <x v="0"/>
    <x v="2"/>
    <x v="1"/>
    <x v="8"/>
    <s v="m3"/>
    <n v="16448.5"/>
    <n v="13086"/>
    <n v="15526.5"/>
    <n v="16452"/>
    <n v="16858.5"/>
    <n v="17442"/>
    <n v="19018.3"/>
    <n v="17481"/>
    <n v="16975.419999999998"/>
    <n v="17712"/>
    <n v="16436.5"/>
    <n v="17548.5"/>
  </r>
  <r>
    <x v="0"/>
    <x v="2"/>
    <x v="1"/>
    <x v="9"/>
    <s v="m3"/>
    <n v="59980.220999999998"/>
    <n v="48890.010999999999"/>
    <n v="54581.167999999998"/>
    <n v="52404.029000000002"/>
    <n v="54711.722999999998"/>
    <n v="57288.44"/>
    <n v="61183.03"/>
    <n v="58961.423000000003"/>
    <n v="60625.224000000002"/>
    <n v="62086.737999999998"/>
    <n v="57284.504000000001"/>
    <n v="59454.294000000002"/>
  </r>
  <r>
    <x v="0"/>
    <x v="2"/>
    <x v="1"/>
    <x v="10"/>
    <s v="m3"/>
    <n v="8983.5"/>
    <n v="7516.5"/>
    <n v="8577"/>
    <n v="8555"/>
    <n v="8495"/>
    <n v="8785"/>
    <n v="9381.5"/>
    <n v="8715.5"/>
    <n v="9251.5"/>
    <n v="9674"/>
    <n v="8994.5"/>
    <n v="9920"/>
  </r>
  <r>
    <x v="0"/>
    <x v="2"/>
    <x v="1"/>
    <x v="11"/>
    <s v="m3"/>
    <n v="13244.47"/>
    <n v="11526.66"/>
    <n v="13216.96"/>
    <n v="12870.43"/>
    <n v="12635.94"/>
    <n v="12715.44"/>
    <n v="13255.96"/>
    <n v="13078.96"/>
    <n v="13600.561"/>
    <n v="14227.46"/>
    <n v="13366.49"/>
    <n v="13921.48"/>
  </r>
  <r>
    <x v="0"/>
    <x v="2"/>
    <x v="1"/>
    <x v="12"/>
    <s v="m3"/>
    <n v="69180.153999999995"/>
    <n v="58944.355000000003"/>
    <n v="67298.100000000006"/>
    <n v="63217.476000000002"/>
    <n v="63228.93"/>
    <n v="62814.870999999999"/>
    <n v="64204.055"/>
    <n v="63904.85"/>
    <n v="67455.100000000006"/>
    <n v="71439.678"/>
    <n v="65433.712"/>
    <n v="69437.066999999995"/>
  </r>
  <r>
    <x v="0"/>
    <x v="2"/>
    <x v="1"/>
    <x v="13"/>
    <s v="m3"/>
    <n v="12666.989"/>
    <n v="10108.5"/>
    <n v="12299"/>
    <n v="11395"/>
    <n v="10042.726000000001"/>
    <n v="9513"/>
    <n v="10210.261"/>
    <n v="9967.5"/>
    <n v="10479.183000000001"/>
    <n v="12231"/>
    <n v="11720"/>
    <n v="13222.5"/>
  </r>
  <r>
    <x v="0"/>
    <x v="2"/>
    <x v="1"/>
    <x v="14"/>
    <s v="m3"/>
    <n v="12536.8"/>
    <n v="10528.404"/>
    <n v="12768.7"/>
    <n v="11953.016"/>
    <n v="11775.79"/>
    <n v="11492.9"/>
    <n v="11826.8"/>
    <n v="11376.429"/>
    <n v="12430.4"/>
    <n v="13382.48"/>
    <n v="11987.1"/>
    <n v="12894.6"/>
  </r>
  <r>
    <x v="0"/>
    <x v="2"/>
    <x v="1"/>
    <x v="15"/>
    <s v="m3"/>
    <n v="76403.698999999993"/>
    <n v="61796.597999999998"/>
    <n v="76851.013999999996"/>
    <n v="76813.463000000003"/>
    <n v="74243.385999999999"/>
    <n v="74737.744000000006"/>
    <n v="80986.634999999995"/>
    <n v="80225.945000000007"/>
    <n v="81622.043000000005"/>
    <n v="82666.607999999993"/>
    <n v="77747.423999999999"/>
    <n v="80863.324999999997"/>
  </r>
  <r>
    <x v="0"/>
    <x v="2"/>
    <x v="2"/>
    <x v="16"/>
    <s v="m3"/>
    <n v="131650.37599999999"/>
    <n v="113045.72500000001"/>
    <n v="134750.46900000001"/>
    <n v="134166.6"/>
    <n v="136406.31099999999"/>
    <n v="142566.76199999999"/>
    <n v="152713.66099999999"/>
    <n v="147039.489"/>
    <n v="150228.45300000001"/>
    <n v="156692.06"/>
    <n v="139432.83499999999"/>
    <n v="142819.67199999999"/>
  </r>
  <r>
    <x v="0"/>
    <x v="2"/>
    <x v="2"/>
    <x v="17"/>
    <s v="m3"/>
    <n v="26423"/>
    <n v="22716.5"/>
    <n v="26673.5"/>
    <n v="25321.599999999999"/>
    <n v="25499.5"/>
    <n v="27196.375"/>
    <n v="27978"/>
    <n v="26590.5"/>
    <n v="28036.5"/>
    <n v="29197"/>
    <n v="26402"/>
    <n v="27764"/>
  </r>
  <r>
    <x v="0"/>
    <x v="2"/>
    <x v="2"/>
    <x v="18"/>
    <s v="m3"/>
    <n v="117241.11199999999"/>
    <n v="101419.389"/>
    <n v="118139.159"/>
    <n v="112462.751"/>
    <n v="113385.69899999999"/>
    <n v="116519.973"/>
    <n v="122091.524"/>
    <n v="119739.86599999999"/>
    <n v="120655.97500000001"/>
    <n v="125835.841"/>
    <n v="114092.603"/>
    <n v="123910.59299999999"/>
  </r>
  <r>
    <x v="0"/>
    <x v="2"/>
    <x v="2"/>
    <x v="19"/>
    <s v="m3"/>
    <n v="311611.408"/>
    <n v="278208.864"/>
    <n v="330998.82799999998"/>
    <n v="329530.47499999998"/>
    <n v="335650.19799999997"/>
    <n v="345345.603"/>
    <n v="348320.11599999998"/>
    <n v="353999.995"/>
    <n v="353981.83299999998"/>
    <n v="375389.01699999999"/>
    <n v="326742.23700000002"/>
    <n v="333511.20899999997"/>
  </r>
  <r>
    <x v="0"/>
    <x v="2"/>
    <x v="3"/>
    <x v="20"/>
    <s v="m3"/>
    <n v="97339.650999999998"/>
    <n v="79039.63"/>
    <n v="105368.171"/>
    <n v="97256.668000000005"/>
    <n v="96641.163"/>
    <n v="101151.307"/>
    <n v="101083.341"/>
    <n v="106464.19"/>
    <n v="106952.118"/>
    <n v="112407.538"/>
    <n v="99891.125"/>
    <n v="101751.47100000001"/>
  </r>
  <r>
    <x v="0"/>
    <x v="2"/>
    <x v="3"/>
    <x v="21"/>
    <s v="m3"/>
    <n v="57388.305999999997"/>
    <n v="48348.131000000001"/>
    <n v="60900.998"/>
    <n v="56328.932999999997"/>
    <n v="53040.129000000001"/>
    <n v="56328.85"/>
    <n v="55460.203999999998"/>
    <n v="58469.93"/>
    <n v="55507.826999999997"/>
    <n v="56600.4"/>
    <n v="55085.784"/>
    <n v="57314.059000000001"/>
  </r>
  <r>
    <x v="0"/>
    <x v="2"/>
    <x v="3"/>
    <x v="22"/>
    <s v="m3"/>
    <n v="60891.09"/>
    <n v="47715.656000000003"/>
    <n v="67260.186000000002"/>
    <n v="62044.15"/>
    <n v="59061.161999999997"/>
    <n v="61936.555999999997"/>
    <n v="61386.93"/>
    <n v="63562.92"/>
    <n v="62950.313000000002"/>
    <n v="67351.361999999994"/>
    <n v="62543.188000000002"/>
    <n v="68254.505000000005"/>
  </r>
  <r>
    <x v="0"/>
    <x v="2"/>
    <x v="4"/>
    <x v="23"/>
    <s v="m3"/>
    <n v="30903.05"/>
    <n v="27201.95"/>
    <n v="31806.400000000001"/>
    <n v="29923.127"/>
    <n v="29407.3"/>
    <n v="31418.25"/>
    <n v="36867"/>
    <n v="40864.699999999997"/>
    <n v="36360.305999999997"/>
    <n v="39530.449999999997"/>
    <n v="29336.788"/>
    <n v="32149.5"/>
  </r>
  <r>
    <x v="0"/>
    <x v="2"/>
    <x v="4"/>
    <x v="24"/>
    <s v="m3"/>
    <n v="35247.646999999997"/>
    <n v="28703.350999999999"/>
    <n v="38218.44"/>
    <n v="32637.46"/>
    <n v="32228.400000000001"/>
    <n v="36999.199999999997"/>
    <n v="40302.434999999998"/>
    <n v="37623.527000000002"/>
    <n v="39012.019999999997"/>
    <n v="40986.985000000001"/>
    <n v="35764.368999999999"/>
    <n v="35127.1"/>
  </r>
  <r>
    <x v="0"/>
    <x v="2"/>
    <x v="4"/>
    <x v="25"/>
    <s v="m3"/>
    <n v="43756.7"/>
    <n v="41791.449999999997"/>
    <n v="45687.27"/>
    <n v="47626.51"/>
    <n v="50160.105000000003"/>
    <n v="53739.37"/>
    <n v="57583.142999999996"/>
    <n v="56227.381999999998"/>
    <n v="55215.167999999998"/>
    <n v="58745.23"/>
    <n v="50274.52"/>
    <n v="48093.36"/>
  </r>
  <r>
    <x v="0"/>
    <x v="2"/>
    <x v="4"/>
    <x v="26"/>
    <s v="m3"/>
    <n v="15164.450999999999"/>
    <n v="14070.1"/>
    <n v="16732.871999999999"/>
    <n v="16224.2"/>
    <n v="16623.2"/>
    <n v="16169.85"/>
    <n v="17984.150000000001"/>
    <n v="17796.849999999999"/>
    <n v="18346.792000000001"/>
    <n v="18646.8"/>
    <n v="16182.388000000001"/>
    <n v="17267.3"/>
  </r>
  <r>
    <x v="1"/>
    <x v="2"/>
    <x v="0"/>
    <x v="0"/>
    <s v="m3"/>
    <n v="46509.4"/>
    <n v="39391.699999999997"/>
    <n v="52239.8"/>
    <n v="50268.078999999998"/>
    <n v="50489.75"/>
    <n v="52873.474999999999"/>
    <n v="59821.1"/>
    <n v="56468.75"/>
    <n v="55285.5"/>
    <n v="57493.101000000002"/>
    <n v="45549.599999999999"/>
    <n v="53232"/>
  </r>
  <r>
    <x v="1"/>
    <x v="2"/>
    <x v="0"/>
    <x v="1"/>
    <s v="m3"/>
    <n v="9676"/>
    <n v="8025"/>
    <n v="10004.093999999999"/>
    <n v="9146"/>
    <n v="9117"/>
    <n v="10593"/>
    <n v="10586"/>
    <n v="11330.111999999999"/>
    <n v="11992"/>
    <n v="12425"/>
    <n v="10811.977999999999"/>
    <n v="10940"/>
  </r>
  <r>
    <x v="1"/>
    <x v="2"/>
    <x v="0"/>
    <x v="2"/>
    <s v="m3"/>
    <n v="19879.725999999999"/>
    <n v="18396.771000000001"/>
    <n v="20381.081999999999"/>
    <n v="18315.402999999998"/>
    <n v="17870.833999999999"/>
    <n v="18696.13"/>
    <n v="21358.937000000002"/>
    <n v="22261.143"/>
    <n v="23088.404999999999"/>
    <n v="25059.269"/>
    <n v="17392.223000000002"/>
    <n v="19329.492999999999"/>
  </r>
  <r>
    <x v="1"/>
    <x v="2"/>
    <x v="0"/>
    <x v="3"/>
    <s v="m3"/>
    <n v="5979.4"/>
    <n v="4596.2"/>
    <n v="4691.8"/>
    <n v="5676.4"/>
    <n v="4595.6000000000004"/>
    <n v="3567.4"/>
    <n v="3973.0309999999999"/>
    <n v="4638"/>
    <n v="4206.3999999999996"/>
    <n v="4497"/>
    <n v="6418"/>
    <n v="7214.5929999999998"/>
  </r>
  <r>
    <x v="1"/>
    <x v="2"/>
    <x v="0"/>
    <x v="4"/>
    <s v="m3"/>
    <n v="115041.96400000001"/>
    <n v="96962.763999999996"/>
    <n v="117139.262"/>
    <n v="114054.395"/>
    <n v="115155.348"/>
    <n v="120705.655"/>
    <n v="126733.395"/>
    <n v="122069.577"/>
    <n v="124956.69"/>
    <n v="121638.939"/>
    <n v="110251.856"/>
    <n v="110778.273"/>
  </r>
  <r>
    <x v="1"/>
    <x v="2"/>
    <x v="0"/>
    <x v="5"/>
    <s v="m3"/>
    <n v="40671.980000000003"/>
    <n v="28123.742999999999"/>
    <n v="24828.085999999999"/>
    <n v="17069.467000000001"/>
    <n v="16881.275000000001"/>
    <n v="16557.099999999999"/>
    <n v="20185.8"/>
    <n v="19033"/>
    <n v="17108.400000000001"/>
    <n v="15306.4"/>
    <n v="10943.5"/>
    <n v="11764.5"/>
  </r>
  <r>
    <x v="1"/>
    <x v="2"/>
    <x v="0"/>
    <x v="6"/>
    <s v="m3"/>
    <n v="47468.800000000003"/>
    <n v="43738.400000000001"/>
    <n v="54574.95"/>
    <n v="54940.5"/>
    <n v="51105.05"/>
    <n v="52830.078000000001"/>
    <n v="53220.55"/>
    <n v="52158"/>
    <n v="54222.25"/>
    <n v="60175.14"/>
    <n v="52666.95"/>
    <n v="51104.25"/>
  </r>
  <r>
    <x v="1"/>
    <x v="2"/>
    <x v="1"/>
    <x v="7"/>
    <s v="m3"/>
    <n v="76263.948999999993"/>
    <n v="62952.642999999996"/>
    <n v="72980.789000000004"/>
    <n v="74467.404999999999"/>
    <n v="77315.445999999996"/>
    <n v="81429.63"/>
    <n v="83740.817999999999"/>
    <n v="78650.373999999996"/>
    <n v="82176.082999999999"/>
    <n v="85206.383000000002"/>
    <n v="75770.876999999993"/>
    <n v="79121.271999999997"/>
  </r>
  <r>
    <x v="1"/>
    <x v="2"/>
    <x v="1"/>
    <x v="8"/>
    <s v="m3"/>
    <n v="30946"/>
    <n v="25793.5"/>
    <n v="28563.5"/>
    <n v="30764.560000000001"/>
    <n v="30529.3"/>
    <n v="30465.8"/>
    <n v="32544.535"/>
    <n v="29383"/>
    <n v="29475.01"/>
    <n v="30856"/>
    <n v="28544.35"/>
    <n v="28026"/>
  </r>
  <r>
    <x v="1"/>
    <x v="2"/>
    <x v="1"/>
    <x v="9"/>
    <s v="m3"/>
    <n v="36997"/>
    <n v="31629"/>
    <n v="33252"/>
    <n v="28588.5"/>
    <n v="30752.203000000001"/>
    <n v="30919.75"/>
    <n v="32010.400000000001"/>
    <n v="30712.5"/>
    <n v="32203"/>
    <n v="33262.5"/>
    <n v="29069.5"/>
    <n v="30059.781999999999"/>
  </r>
  <r>
    <x v="1"/>
    <x v="2"/>
    <x v="1"/>
    <x v="10"/>
    <s v="m3"/>
    <n v="52174.95"/>
    <n v="50640.036"/>
    <n v="49894.131000000001"/>
    <n v="36084.15"/>
    <n v="38282.5"/>
    <n v="42660.05"/>
    <n v="40784.85"/>
    <n v="31101.94"/>
    <n v="31391"/>
    <n v="36547.936000000002"/>
    <n v="35641.050000000003"/>
    <n v="36820.449999999997"/>
  </r>
  <r>
    <x v="1"/>
    <x v="2"/>
    <x v="1"/>
    <x v="11"/>
    <s v="m3"/>
    <n v="31233.543000000001"/>
    <n v="26958.81"/>
    <n v="28845.69"/>
    <n v="25883.78"/>
    <n v="25222.53"/>
    <n v="25163.32"/>
    <n v="26590.66"/>
    <n v="25994.87"/>
    <n v="27328.65"/>
    <n v="28848.04"/>
    <n v="26850.89"/>
    <n v="26948.03"/>
  </r>
  <r>
    <x v="1"/>
    <x v="2"/>
    <x v="1"/>
    <x v="12"/>
    <s v="m3"/>
    <n v="92760.26"/>
    <n v="82973.7"/>
    <n v="93071.7"/>
    <n v="59013.68"/>
    <n v="58973.23"/>
    <n v="77006.649999999994"/>
    <n v="62639.75"/>
    <n v="46375.7"/>
    <n v="47259.35"/>
    <n v="54051.1"/>
    <n v="61109.52"/>
    <n v="51132.95"/>
  </r>
  <r>
    <x v="1"/>
    <x v="2"/>
    <x v="1"/>
    <x v="13"/>
    <s v="m3"/>
    <n v="27919"/>
    <n v="23369"/>
    <n v="26818.5"/>
    <n v="23304.5"/>
    <n v="19030.5"/>
    <n v="17473.5"/>
    <n v="17799.5"/>
    <n v="18044.999"/>
    <n v="20271.5"/>
    <n v="24279.200000000001"/>
    <n v="24257"/>
    <n v="26660.5"/>
  </r>
  <r>
    <x v="1"/>
    <x v="2"/>
    <x v="1"/>
    <x v="14"/>
    <s v="m3"/>
    <n v="19869.400000000001"/>
    <n v="16069.2"/>
    <n v="19492"/>
    <n v="17666.199000000001"/>
    <n v="17235.7"/>
    <n v="16486.099999999999"/>
    <n v="15496.4"/>
    <n v="15439.3"/>
    <n v="16958.5"/>
    <n v="18463.366999999998"/>
    <n v="16852.8"/>
    <n v="17544.7"/>
  </r>
  <r>
    <x v="1"/>
    <x v="2"/>
    <x v="1"/>
    <x v="15"/>
    <s v="m3"/>
    <n v="192060.26"/>
    <n v="158028.38699999999"/>
    <n v="195852.91"/>
    <n v="196396.38500000001"/>
    <n v="188211.003"/>
    <n v="189188.47500000001"/>
    <n v="200680.057"/>
    <n v="199069.26199999999"/>
    <n v="195379.26"/>
    <n v="196121.94"/>
    <n v="179647.16"/>
    <n v="174520.46299999999"/>
  </r>
  <r>
    <x v="1"/>
    <x v="2"/>
    <x v="2"/>
    <x v="16"/>
    <s v="m3"/>
    <n v="432401.89"/>
    <n v="375747.04599999997"/>
    <n v="440833.35600000003"/>
    <n v="435981.42700000003"/>
    <n v="432199.01500000001"/>
    <n v="444774.07500000001"/>
    <n v="468513.98200000002"/>
    <n v="455392.13"/>
    <n v="455712.01500000001"/>
    <n v="478153.01"/>
    <n v="419843.10600000003"/>
    <n v="408005.86300000001"/>
  </r>
  <r>
    <x v="1"/>
    <x v="2"/>
    <x v="2"/>
    <x v="17"/>
    <s v="m3"/>
    <n v="70384.437999999995"/>
    <n v="58393.019"/>
    <n v="70179.921000000002"/>
    <n v="65407.273000000001"/>
    <n v="64917.093000000001"/>
    <n v="64649.663999999997"/>
    <n v="55863.447999999997"/>
    <n v="56310.235999999997"/>
    <n v="55714.792999999998"/>
    <n v="61691.063999999998"/>
    <n v="50399.896000000001"/>
    <n v="56368.103000000003"/>
  </r>
  <r>
    <x v="1"/>
    <x v="2"/>
    <x v="2"/>
    <x v="18"/>
    <s v="m3"/>
    <n v="113285.019"/>
    <n v="93369.534"/>
    <n v="111589.569"/>
    <n v="101631.889"/>
    <n v="99210.278999999995"/>
    <n v="100287.44100000001"/>
    <n v="105807.825"/>
    <n v="102888.655"/>
    <n v="99513.101999999999"/>
    <n v="106226.923"/>
    <n v="93032.006999999998"/>
    <n v="98075.755000000005"/>
  </r>
  <r>
    <x v="1"/>
    <x v="2"/>
    <x v="2"/>
    <x v="19"/>
    <s v="m3"/>
    <n v="605026.10699999996"/>
    <n v="522380.34499999997"/>
    <n v="646715.228"/>
    <n v="676533.64399999997"/>
    <n v="698947.47100000002"/>
    <n v="723927.76899999997"/>
    <n v="743736.902"/>
    <n v="784046.62100000004"/>
    <n v="735090.97699999996"/>
    <n v="792833.652"/>
    <n v="644862.52500000002"/>
    <n v="618292.09199999995"/>
  </r>
  <r>
    <x v="1"/>
    <x v="2"/>
    <x v="3"/>
    <x v="20"/>
    <s v="m3"/>
    <n v="325670.51799999998"/>
    <n v="274280.04300000001"/>
    <n v="370440.76299999998"/>
    <n v="316628.69099999999"/>
    <n v="315125.16100000002"/>
    <n v="339893.038"/>
    <n v="317686.48300000001"/>
    <n v="363310.02600000001"/>
    <n v="343050.47100000002"/>
    <n v="356062.24"/>
    <n v="297387.40500000003"/>
    <n v="283064.07299999997"/>
  </r>
  <r>
    <x v="1"/>
    <x v="2"/>
    <x v="3"/>
    <x v="21"/>
    <s v="m3"/>
    <n v="149149.43400000001"/>
    <n v="122371.09"/>
    <n v="167063.38399999999"/>
    <n v="148808.79399999999"/>
    <n v="139534.80799999999"/>
    <n v="143649.01800000001"/>
    <n v="136550.97899999999"/>
    <n v="149013.16399999999"/>
    <n v="137166.84099999999"/>
    <n v="136961.848"/>
    <n v="131244.39799999999"/>
    <n v="129078.232"/>
  </r>
  <r>
    <x v="1"/>
    <x v="2"/>
    <x v="3"/>
    <x v="22"/>
    <s v="m3"/>
    <n v="226605.75099999999"/>
    <n v="172671.7"/>
    <n v="306047.48200000002"/>
    <n v="271515.00400000002"/>
    <n v="219653.09099999999"/>
    <n v="212169.85800000001"/>
    <n v="202888.54199999999"/>
    <n v="231052.67300000001"/>
    <n v="240643.99"/>
    <n v="245786.242"/>
    <n v="229797.913"/>
    <n v="210221.65100000001"/>
  </r>
  <r>
    <x v="1"/>
    <x v="2"/>
    <x v="4"/>
    <x v="23"/>
    <s v="m3"/>
    <n v="80240.399999999994"/>
    <n v="71730.959000000003"/>
    <n v="85946.15"/>
    <n v="72452.892000000007"/>
    <n v="68711.323000000004"/>
    <n v="75404.800000000003"/>
    <n v="87019.764999999999"/>
    <n v="103149.351"/>
    <n v="90394.202000000005"/>
    <n v="95283.123000000007"/>
    <n v="75491.683000000005"/>
    <n v="75218.402000000002"/>
  </r>
  <r>
    <x v="1"/>
    <x v="2"/>
    <x v="4"/>
    <x v="24"/>
    <s v="m3"/>
    <n v="179339.87899999999"/>
    <n v="173760.44399999999"/>
    <n v="219470.93599999999"/>
    <n v="164021.90100000001"/>
    <n v="150429.54699999999"/>
    <n v="192767.389"/>
    <n v="216498.44699999999"/>
    <n v="194239.679"/>
    <n v="198023.00399999999"/>
    <n v="209469.97200000001"/>
    <n v="173641.93700000001"/>
    <n v="157696.12599999999"/>
  </r>
  <r>
    <x v="1"/>
    <x v="2"/>
    <x v="4"/>
    <x v="25"/>
    <s v="m3"/>
    <n v="194409.19500000001"/>
    <n v="189683.32"/>
    <n v="213939.397"/>
    <n v="206413.413"/>
    <n v="193768.45499999999"/>
    <n v="209466.851"/>
    <n v="214347.598"/>
    <n v="190734.141"/>
    <n v="179598.45"/>
    <n v="192046.65"/>
    <n v="163534.89000000001"/>
    <n v="142231.39000000001"/>
  </r>
  <r>
    <x v="1"/>
    <x v="2"/>
    <x v="4"/>
    <x v="26"/>
    <s v="m3"/>
    <n v="20262.2"/>
    <n v="17887.099999999999"/>
    <n v="20543.599999999999"/>
    <n v="20251.800999999999"/>
    <n v="20169.825000000001"/>
    <n v="20739.482"/>
    <n v="21662.101999999999"/>
    <n v="21450.25"/>
    <n v="21729.5"/>
    <n v="21955.11"/>
    <n v="18819.25"/>
    <n v="19753.89"/>
  </r>
  <r>
    <x v="2"/>
    <x v="2"/>
    <x v="0"/>
    <x v="0"/>
    <s v="m3"/>
    <n v="0"/>
    <n v="0"/>
    <n v="0"/>
    <n v="0"/>
    <n v="0"/>
    <n v="0"/>
    <n v="0"/>
    <n v="0"/>
    <n v="0"/>
    <n v="0"/>
    <n v="6065"/>
    <n v="0"/>
  </r>
  <r>
    <x v="2"/>
    <x v="2"/>
    <x v="0"/>
    <x v="1"/>
    <s v="m3"/>
    <n v="0"/>
    <n v="0"/>
    <n v="0"/>
    <n v="0"/>
    <n v="0"/>
    <n v="0"/>
    <n v="0"/>
    <n v="0"/>
    <n v="0"/>
    <n v="0"/>
    <n v="0"/>
    <n v="0"/>
  </r>
  <r>
    <x v="2"/>
    <x v="2"/>
    <x v="0"/>
    <x v="2"/>
    <s v="m3"/>
    <n v="61995.966999999997"/>
    <n v="47433.584999999999"/>
    <n v="52356.733"/>
    <n v="62752.779000000002"/>
    <n v="48323.444000000003"/>
    <n v="47819.385999999999"/>
    <n v="45884.92"/>
    <n v="66954.688999999998"/>
    <n v="49308.52"/>
    <n v="54869.877"/>
    <n v="60772.345999999998"/>
    <n v="60198.836000000003"/>
  </r>
  <r>
    <x v="2"/>
    <x v="2"/>
    <x v="0"/>
    <x v="3"/>
    <s v="m3"/>
    <n v="3399"/>
    <n v="5293"/>
    <n v="6799"/>
    <n v="4429"/>
    <n v="4906"/>
    <n v="2624"/>
    <n v="1199"/>
    <n v="337"/>
    <n v="7185"/>
    <n v="5181"/>
    <n v="110"/>
    <n v="0"/>
  </r>
  <r>
    <x v="2"/>
    <x v="2"/>
    <x v="0"/>
    <x v="4"/>
    <s v="m3"/>
    <n v="7697.2830000000004"/>
    <n v="5889.1270000000004"/>
    <n v="6090.68"/>
    <n v="5688.1909999999998"/>
    <n v="4506.4560000000001"/>
    <n v="4272.7160000000003"/>
    <n v="4592.6059999999998"/>
    <n v="5281.0119999999997"/>
    <n v="5850.1360000000004"/>
    <n v="5961.7529999999997"/>
    <n v="6540.4250000000002"/>
    <n v="6488.7539999999999"/>
  </r>
  <r>
    <x v="2"/>
    <x v="2"/>
    <x v="0"/>
    <x v="5"/>
    <s v="m3"/>
    <n v="0"/>
    <n v="0"/>
    <n v="0"/>
    <n v="0"/>
    <n v="0"/>
    <n v="0"/>
    <n v="0"/>
    <n v="0"/>
    <n v="0"/>
    <n v="0"/>
    <n v="0"/>
    <n v="0"/>
  </r>
  <r>
    <x v="2"/>
    <x v="2"/>
    <x v="0"/>
    <x v="6"/>
    <s v="m3"/>
    <n v="0"/>
    <n v="0"/>
    <n v="0"/>
    <n v="0"/>
    <n v="0"/>
    <n v="0"/>
    <n v="0"/>
    <n v="0"/>
    <n v="0"/>
    <n v="0"/>
    <n v="0"/>
    <n v="0"/>
  </r>
  <r>
    <x v="2"/>
    <x v="2"/>
    <x v="1"/>
    <x v="7"/>
    <s v="m3"/>
    <n v="0"/>
    <n v="0"/>
    <n v="0"/>
    <n v="0"/>
    <n v="0"/>
    <n v="0"/>
    <n v="0"/>
    <n v="0"/>
    <n v="0"/>
    <n v="0"/>
    <n v="0"/>
    <n v="0"/>
  </r>
  <r>
    <x v="2"/>
    <x v="2"/>
    <x v="1"/>
    <x v="8"/>
    <s v="m3"/>
    <n v="0"/>
    <n v="0"/>
    <n v="0"/>
    <n v="0"/>
    <n v="0"/>
    <n v="0"/>
    <n v="0"/>
    <n v="0"/>
    <n v="0"/>
    <n v="0"/>
    <n v="0"/>
    <n v="0"/>
  </r>
  <r>
    <x v="2"/>
    <x v="2"/>
    <x v="1"/>
    <x v="9"/>
    <s v="m3"/>
    <n v="0"/>
    <n v="0"/>
    <n v="0"/>
    <n v="0"/>
    <n v="0"/>
    <n v="0"/>
    <n v="0"/>
    <n v="0"/>
    <n v="0"/>
    <n v="0"/>
    <n v="0"/>
    <n v="0"/>
  </r>
  <r>
    <x v="2"/>
    <x v="2"/>
    <x v="1"/>
    <x v="10"/>
    <s v="m3"/>
    <n v="0"/>
    <n v="0"/>
    <n v="0"/>
    <n v="0"/>
    <n v="0"/>
    <n v="0"/>
    <n v="0"/>
    <n v="0"/>
    <n v="0"/>
    <n v="0"/>
    <n v="0"/>
    <n v="0"/>
  </r>
  <r>
    <x v="2"/>
    <x v="2"/>
    <x v="1"/>
    <x v="11"/>
    <s v="m3"/>
    <n v="0"/>
    <n v="0"/>
    <n v="0"/>
    <n v="0"/>
    <n v="0"/>
    <n v="0"/>
    <n v="0"/>
    <n v="0"/>
    <n v="0"/>
    <n v="0"/>
    <n v="0"/>
    <n v="0"/>
  </r>
  <r>
    <x v="2"/>
    <x v="2"/>
    <x v="1"/>
    <x v="12"/>
    <s v="m3"/>
    <n v="0"/>
    <n v="0"/>
    <n v="0"/>
    <n v="0"/>
    <n v="0"/>
    <n v="0"/>
    <n v="0"/>
    <n v="0"/>
    <n v="0"/>
    <n v="0"/>
    <n v="0"/>
    <n v="0"/>
  </r>
  <r>
    <x v="2"/>
    <x v="2"/>
    <x v="1"/>
    <x v="13"/>
    <s v="m3"/>
    <n v="0"/>
    <n v="0"/>
    <n v="0"/>
    <n v="0"/>
    <n v="0"/>
    <n v="0"/>
    <n v="0"/>
    <n v="0"/>
    <n v="0"/>
    <n v="0"/>
    <n v="0"/>
    <n v="0"/>
  </r>
  <r>
    <x v="2"/>
    <x v="2"/>
    <x v="1"/>
    <x v="14"/>
    <s v="m3"/>
    <n v="0"/>
    <n v="0"/>
    <n v="0"/>
    <n v="0"/>
    <n v="0"/>
    <n v="0"/>
    <n v="0"/>
    <n v="0"/>
    <n v="0"/>
    <n v="0"/>
    <n v="0"/>
    <n v="0"/>
  </r>
  <r>
    <x v="2"/>
    <x v="2"/>
    <x v="1"/>
    <x v="15"/>
    <s v="m3"/>
    <n v="0"/>
    <n v="0"/>
    <n v="0"/>
    <n v="0"/>
    <n v="0"/>
    <n v="0"/>
    <n v="0"/>
    <n v="0"/>
    <n v="0"/>
    <n v="0"/>
    <n v="0"/>
    <n v="0"/>
  </r>
  <r>
    <x v="2"/>
    <x v="2"/>
    <x v="2"/>
    <x v="16"/>
    <s v="m3"/>
    <n v="1123.5"/>
    <n v="993.5"/>
    <n v="1082.5"/>
    <n v="941.5"/>
    <n v="679"/>
    <n v="597.5"/>
    <n v="590"/>
    <n v="0"/>
    <n v="0"/>
    <n v="0"/>
    <n v="0"/>
    <n v="10"/>
  </r>
  <r>
    <x v="2"/>
    <x v="2"/>
    <x v="2"/>
    <x v="17"/>
    <s v="m3"/>
    <n v="0"/>
    <n v="0"/>
    <n v="0"/>
    <n v="0"/>
    <n v="0"/>
    <n v="0"/>
    <n v="0"/>
    <n v="0"/>
    <n v="0"/>
    <n v="0"/>
    <n v="0"/>
    <n v="0"/>
  </r>
  <r>
    <x v="2"/>
    <x v="2"/>
    <x v="2"/>
    <x v="18"/>
    <s v="m3"/>
    <n v="0"/>
    <n v="0"/>
    <n v="0"/>
    <n v="0"/>
    <n v="0"/>
    <n v="0"/>
    <n v="0"/>
    <n v="0"/>
    <n v="0"/>
    <n v="0"/>
    <n v="0"/>
    <n v="0"/>
  </r>
  <r>
    <x v="2"/>
    <x v="2"/>
    <x v="2"/>
    <x v="19"/>
    <s v="m3"/>
    <n v="14731.941999999999"/>
    <n v="16782.439999999999"/>
    <n v="18789.863000000001"/>
    <n v="22135.32"/>
    <n v="21205.89"/>
    <n v="21477.192999999999"/>
    <n v="2430.2049999999999"/>
    <n v="1485"/>
    <n v="1170"/>
    <n v="1410"/>
    <n v="890"/>
    <n v="680"/>
  </r>
  <r>
    <x v="2"/>
    <x v="2"/>
    <x v="3"/>
    <x v="20"/>
    <s v="m3"/>
    <n v="0"/>
    <n v="0"/>
    <n v="0"/>
    <n v="0"/>
    <n v="25"/>
    <n v="0"/>
    <n v="0"/>
    <n v="0"/>
    <n v="0"/>
    <n v="0"/>
    <n v="20"/>
    <n v="0"/>
  </r>
  <r>
    <x v="2"/>
    <x v="2"/>
    <x v="3"/>
    <x v="21"/>
    <s v="m3"/>
    <n v="234.5"/>
    <n v="132.5"/>
    <n v="0"/>
    <n v="0"/>
    <n v="0"/>
    <n v="0"/>
    <n v="0"/>
    <n v="0"/>
    <n v="0"/>
    <n v="0"/>
    <n v="0"/>
    <n v="0"/>
  </r>
  <r>
    <x v="2"/>
    <x v="2"/>
    <x v="3"/>
    <x v="22"/>
    <s v="m3"/>
    <n v="0"/>
    <n v="0"/>
    <n v="0"/>
    <n v="0"/>
    <n v="0"/>
    <n v="0"/>
    <n v="0"/>
    <n v="0"/>
    <n v="0"/>
    <n v="0"/>
    <n v="0"/>
    <n v="0"/>
  </r>
  <r>
    <x v="2"/>
    <x v="2"/>
    <x v="4"/>
    <x v="23"/>
    <s v="m3"/>
    <n v="308.58"/>
    <n v="174.57"/>
    <n v="126.95"/>
    <n v="242.1"/>
    <n v="0"/>
    <n v="0"/>
    <n v="0"/>
    <n v="0"/>
    <n v="0"/>
    <n v="0"/>
    <n v="0"/>
    <n v="0"/>
  </r>
  <r>
    <x v="2"/>
    <x v="2"/>
    <x v="4"/>
    <x v="24"/>
    <s v="m3"/>
    <n v="271.7"/>
    <n v="1440.42"/>
    <n v="873.27"/>
    <n v="1528.83"/>
    <n v="612.29"/>
    <n v="535.45000000000005"/>
    <n v="507"/>
    <n v="653"/>
    <n v="350"/>
    <n v="328"/>
    <n v="2469.5"/>
    <n v="784"/>
  </r>
  <r>
    <x v="2"/>
    <x v="2"/>
    <x v="4"/>
    <x v="25"/>
    <s v="m3"/>
    <n v="282.44"/>
    <n v="372.4"/>
    <n v="222.11"/>
    <n v="301.81"/>
    <n v="424.67"/>
    <n v="1799.39"/>
    <n v="0"/>
    <n v="0"/>
    <n v="0"/>
    <n v="0"/>
    <n v="0"/>
    <n v="0"/>
  </r>
  <r>
    <x v="2"/>
    <x v="2"/>
    <x v="4"/>
    <x v="26"/>
    <s v="m3"/>
    <n v="0"/>
    <n v="0"/>
    <n v="0"/>
    <n v="0"/>
    <n v="0"/>
    <n v="0"/>
    <n v="0"/>
    <n v="0"/>
    <n v="0"/>
    <n v="0"/>
    <n v="0"/>
    <n v="0"/>
  </r>
  <r>
    <x v="3"/>
    <x v="2"/>
    <x v="0"/>
    <x v="0"/>
    <s v="m3"/>
    <n v="1559.49"/>
    <n v="1124"/>
    <n v="1307"/>
    <n v="893.1"/>
    <n v="653.70000000000005"/>
    <n v="723.9"/>
    <n v="956.6"/>
    <n v="782.5"/>
    <n v="874.6"/>
    <n v="1287"/>
    <n v="932.5"/>
    <n v="956.2"/>
  </r>
  <r>
    <x v="3"/>
    <x v="2"/>
    <x v="0"/>
    <x v="1"/>
    <s v="m3"/>
    <n v="38"/>
    <n v="110"/>
    <n v="86"/>
    <n v="63"/>
    <n v="11"/>
    <n v="18"/>
    <n v="33"/>
    <n v="0"/>
    <n v="31"/>
    <n v="20"/>
    <n v="0"/>
    <n v="0"/>
  </r>
  <r>
    <x v="3"/>
    <x v="2"/>
    <x v="0"/>
    <x v="2"/>
    <s v="m3"/>
    <n v="11139.159"/>
    <n v="7977.4949999999999"/>
    <n v="9898.0329999999994"/>
    <n v="10262.879000000001"/>
    <n v="8901.2389999999996"/>
    <n v="10514.947"/>
    <n v="10444.395"/>
    <n v="10974.29"/>
    <n v="9902.3940000000002"/>
    <n v="11142.866"/>
    <n v="9472.1569999999992"/>
    <n v="10201.870000000001"/>
  </r>
  <r>
    <x v="3"/>
    <x v="2"/>
    <x v="0"/>
    <x v="3"/>
    <s v="m3"/>
    <n v="0"/>
    <n v="0"/>
    <n v="0"/>
    <n v="0"/>
    <n v="0"/>
    <n v="0"/>
    <n v="0"/>
    <n v="0"/>
    <n v="0"/>
    <n v="0"/>
    <n v="0"/>
    <n v="0"/>
  </r>
  <r>
    <x v="3"/>
    <x v="2"/>
    <x v="0"/>
    <x v="4"/>
    <s v="m3"/>
    <n v="5992"/>
    <n v="5445"/>
    <n v="6555"/>
    <n v="6839"/>
    <n v="6493.5"/>
    <n v="6767.4"/>
    <n v="9042.5"/>
    <n v="8953.4"/>
    <n v="8222.6"/>
    <n v="8732.7999999999993"/>
    <n v="8797.5"/>
    <n v="7850.8"/>
  </r>
  <r>
    <x v="3"/>
    <x v="2"/>
    <x v="0"/>
    <x v="5"/>
    <s v="m3"/>
    <n v="204"/>
    <n v="140"/>
    <n v="240"/>
    <n v="225"/>
    <n v="228"/>
    <n v="217"/>
    <n v="128"/>
    <n v="140"/>
    <n v="140"/>
    <n v="180"/>
    <n v="140"/>
    <n v="145"/>
  </r>
  <r>
    <x v="3"/>
    <x v="2"/>
    <x v="0"/>
    <x v="6"/>
    <s v="m3"/>
    <n v="0"/>
    <n v="0"/>
    <n v="0"/>
    <n v="0"/>
    <n v="0"/>
    <n v="0"/>
    <n v="0"/>
    <n v="0"/>
    <n v="0"/>
    <n v="0"/>
    <n v="0"/>
    <n v="0"/>
  </r>
  <r>
    <x v="3"/>
    <x v="2"/>
    <x v="1"/>
    <x v="7"/>
    <s v="m3"/>
    <n v="1232"/>
    <n v="854"/>
    <n v="816"/>
    <n v="558"/>
    <n v="622"/>
    <n v="650.79999999999995"/>
    <n v="782"/>
    <n v="452"/>
    <n v="970.5"/>
    <n v="490"/>
    <n v="631"/>
    <n v="592"/>
  </r>
  <r>
    <x v="3"/>
    <x v="2"/>
    <x v="1"/>
    <x v="8"/>
    <s v="m3"/>
    <n v="0"/>
    <n v="0"/>
    <n v="165"/>
    <n v="270"/>
    <n v="195"/>
    <n v="300"/>
    <n v="225"/>
    <n v="330"/>
    <n v="200"/>
    <n v="95"/>
    <n v="60"/>
    <n v="90"/>
  </r>
  <r>
    <x v="3"/>
    <x v="2"/>
    <x v="1"/>
    <x v="9"/>
    <s v="m3"/>
    <n v="835"/>
    <n v="440"/>
    <n v="475"/>
    <n v="1170"/>
    <n v="850"/>
    <n v="805"/>
    <n v="935"/>
    <n v="865"/>
    <n v="850"/>
    <n v="955"/>
    <n v="835"/>
    <n v="795"/>
  </r>
  <r>
    <x v="3"/>
    <x v="2"/>
    <x v="1"/>
    <x v="10"/>
    <s v="m3"/>
    <n v="690"/>
    <n v="620"/>
    <n v="760"/>
    <n v="675"/>
    <n v="720"/>
    <n v="560"/>
    <n v="783.3"/>
    <n v="560"/>
    <n v="580"/>
    <n v="730"/>
    <n v="1100"/>
    <n v="745"/>
  </r>
  <r>
    <x v="3"/>
    <x v="2"/>
    <x v="1"/>
    <x v="11"/>
    <s v="m3"/>
    <n v="0"/>
    <n v="0"/>
    <n v="10"/>
    <n v="15"/>
    <n v="55"/>
    <n v="0"/>
    <n v="44"/>
    <n v="10"/>
    <n v="0"/>
    <n v="0"/>
    <n v="0"/>
    <n v="0"/>
  </r>
  <r>
    <x v="3"/>
    <x v="2"/>
    <x v="1"/>
    <x v="12"/>
    <s v="m3"/>
    <n v="731"/>
    <n v="477"/>
    <n v="327"/>
    <n v="356"/>
    <n v="358"/>
    <n v="163"/>
    <n v="182"/>
    <n v="231"/>
    <n v="432"/>
    <n v="360"/>
    <n v="235"/>
    <n v="390"/>
  </r>
  <r>
    <x v="3"/>
    <x v="2"/>
    <x v="1"/>
    <x v="13"/>
    <s v="m3"/>
    <n v="60"/>
    <n v="90"/>
    <n v="37"/>
    <n v="0"/>
    <n v="20"/>
    <n v="0"/>
    <n v="450"/>
    <n v="10"/>
    <n v="65"/>
    <n v="444.46800000000002"/>
    <n v="590"/>
    <n v="190"/>
  </r>
  <r>
    <x v="3"/>
    <x v="2"/>
    <x v="1"/>
    <x v="14"/>
    <s v="m3"/>
    <n v="165"/>
    <n v="145"/>
    <n v="160"/>
    <n v="150"/>
    <n v="155"/>
    <n v="210"/>
    <n v="280"/>
    <n v="190"/>
    <n v="202.29"/>
    <n v="220"/>
    <n v="140"/>
    <n v="95"/>
  </r>
  <r>
    <x v="3"/>
    <x v="2"/>
    <x v="1"/>
    <x v="15"/>
    <s v="m3"/>
    <n v="1525.7080000000001"/>
    <n v="1195"/>
    <n v="1543"/>
    <n v="1050"/>
    <n v="1265"/>
    <n v="1173"/>
    <n v="1378"/>
    <n v="1574.6759999999999"/>
    <n v="1280"/>
    <n v="1593"/>
    <n v="1820"/>
    <n v="1540"/>
  </r>
  <r>
    <x v="3"/>
    <x v="2"/>
    <x v="2"/>
    <x v="16"/>
    <s v="m3"/>
    <n v="0"/>
    <n v="0"/>
    <n v="0"/>
    <n v="0"/>
    <n v="0"/>
    <n v="0"/>
    <n v="0"/>
    <n v="0"/>
    <n v="0"/>
    <n v="0"/>
    <n v="0"/>
    <n v="0"/>
  </r>
  <r>
    <x v="3"/>
    <x v="2"/>
    <x v="2"/>
    <x v="17"/>
    <s v="m3"/>
    <n v="3264.6970000000001"/>
    <n v="4959.1530000000002"/>
    <n v="3473.51"/>
    <n v="3969.4989999999998"/>
    <n v="5438.73"/>
    <n v="3434.5830000000001"/>
    <n v="3301.4949999999999"/>
    <n v="3912.33"/>
    <n v="3028.2539999999999"/>
    <n v="3089.7440000000001"/>
    <n v="3951.721"/>
    <n v="3579.0830000000001"/>
  </r>
  <r>
    <x v="3"/>
    <x v="2"/>
    <x v="2"/>
    <x v="18"/>
    <s v="m3"/>
    <n v="24679.989000000001"/>
    <n v="26600.011999999999"/>
    <n v="28891.86"/>
    <n v="24747.071"/>
    <n v="26766.134999999998"/>
    <n v="36996.883999999998"/>
    <n v="30275.706999999999"/>
    <n v="34468.087"/>
    <n v="36076.449000000001"/>
    <n v="35746.324999999997"/>
    <n v="36541.894999999997"/>
    <n v="31316.663"/>
  </r>
  <r>
    <x v="3"/>
    <x v="2"/>
    <x v="2"/>
    <x v="19"/>
    <s v="m3"/>
    <n v="4032.57"/>
    <n v="2056.1419999999998"/>
    <n v="3618.1"/>
    <n v="2102.1889999999999"/>
    <n v="2309"/>
    <n v="3387.0239999999999"/>
    <n v="4763.2849999999999"/>
    <n v="3150.3"/>
    <n v="2787"/>
    <n v="3073"/>
    <n v="4284.4440000000004"/>
    <n v="4293.01"/>
  </r>
  <r>
    <x v="3"/>
    <x v="2"/>
    <x v="3"/>
    <x v="20"/>
    <s v="m3"/>
    <n v="779.5"/>
    <n v="395"/>
    <n v="750.702"/>
    <n v="453.5"/>
    <n v="390.5"/>
    <n v="460"/>
    <n v="527.5"/>
    <n v="485"/>
    <n v="594"/>
    <n v="506.5"/>
    <n v="432.5"/>
    <n v="726"/>
  </r>
  <r>
    <x v="3"/>
    <x v="2"/>
    <x v="3"/>
    <x v="21"/>
    <s v="m3"/>
    <n v="3294.578"/>
    <n v="5068.7669999999998"/>
    <n v="4335.3850000000002"/>
    <n v="5458.9"/>
    <n v="5074"/>
    <n v="4705.45"/>
    <n v="5543.2610000000004"/>
    <n v="5291.4080000000004"/>
    <n v="5045.0010000000002"/>
    <n v="4799.1610000000001"/>
    <n v="4973.9650000000001"/>
    <n v="5948.01"/>
  </r>
  <r>
    <x v="3"/>
    <x v="2"/>
    <x v="3"/>
    <x v="22"/>
    <s v="m3"/>
    <n v="2294"/>
    <n v="1599"/>
    <n v="2508"/>
    <n v="2675"/>
    <n v="1774"/>
    <n v="1936"/>
    <n v="2233"/>
    <n v="1968"/>
    <n v="1811"/>
    <n v="2376"/>
    <n v="2280"/>
    <n v="2225"/>
  </r>
  <r>
    <x v="3"/>
    <x v="2"/>
    <x v="4"/>
    <x v="23"/>
    <s v="m3"/>
    <n v="90"/>
    <n v="90"/>
    <n v="60"/>
    <n v="120"/>
    <n v="150"/>
    <n v="30"/>
    <n v="60"/>
    <n v="60"/>
    <n v="30"/>
    <n v="0"/>
    <n v="60"/>
    <n v="90"/>
  </r>
  <r>
    <x v="3"/>
    <x v="2"/>
    <x v="4"/>
    <x v="24"/>
    <s v="m3"/>
    <n v="0"/>
    <n v="0"/>
    <n v="0"/>
    <n v="0"/>
    <n v="0"/>
    <n v="0"/>
    <n v="0"/>
    <n v="0"/>
    <n v="0"/>
    <n v="0"/>
    <n v="0"/>
    <n v="0"/>
  </r>
  <r>
    <x v="3"/>
    <x v="2"/>
    <x v="4"/>
    <x v="25"/>
    <s v="m3"/>
    <n v="0"/>
    <n v="0"/>
    <n v="0"/>
    <n v="0"/>
    <n v="0"/>
    <n v="0"/>
    <n v="0"/>
    <n v="0"/>
    <n v="0"/>
    <n v="0"/>
    <n v="0"/>
    <n v="0"/>
  </r>
  <r>
    <x v="3"/>
    <x v="2"/>
    <x v="4"/>
    <x v="26"/>
    <s v="m3"/>
    <n v="0"/>
    <n v="0"/>
    <n v="0"/>
    <n v="0"/>
    <n v="0"/>
    <n v="0"/>
    <n v="0"/>
    <n v="0"/>
    <n v="0"/>
    <n v="0"/>
    <n v="0"/>
    <n v="0"/>
  </r>
  <r>
    <x v="4"/>
    <x v="2"/>
    <x v="0"/>
    <x v="0"/>
    <s v="m3"/>
    <n v="0"/>
    <n v="10"/>
    <n v="5"/>
    <n v="0"/>
    <n v="10"/>
    <n v="0"/>
    <n v="25"/>
    <n v="10"/>
    <n v="83"/>
    <n v="126"/>
    <n v="166"/>
    <n v="228.5"/>
  </r>
  <r>
    <x v="4"/>
    <x v="2"/>
    <x v="0"/>
    <x v="1"/>
    <s v="m3"/>
    <n v="0"/>
    <n v="0"/>
    <n v="0"/>
    <n v="0"/>
    <n v="0"/>
    <n v="0"/>
    <n v="0"/>
    <n v="0"/>
    <n v="0"/>
    <n v="0"/>
    <n v="0"/>
    <n v="0"/>
  </r>
  <r>
    <x v="4"/>
    <x v="2"/>
    <x v="0"/>
    <x v="2"/>
    <s v="m3"/>
    <n v="0"/>
    <n v="0"/>
    <n v="0"/>
    <n v="0"/>
    <n v="0"/>
    <n v="0"/>
    <n v="0"/>
    <n v="0"/>
    <n v="0"/>
    <n v="0"/>
    <n v="0"/>
    <n v="0"/>
  </r>
  <r>
    <x v="4"/>
    <x v="2"/>
    <x v="0"/>
    <x v="3"/>
    <s v="m3"/>
    <n v="0"/>
    <n v="0"/>
    <n v="0"/>
    <n v="0"/>
    <n v="0"/>
    <n v="0"/>
    <n v="0"/>
    <n v="0"/>
    <n v="0"/>
    <n v="0"/>
    <n v="0"/>
    <n v="0"/>
  </r>
  <r>
    <x v="4"/>
    <x v="2"/>
    <x v="0"/>
    <x v="4"/>
    <s v="m3"/>
    <n v="0"/>
    <n v="0"/>
    <n v="0"/>
    <n v="0"/>
    <n v="0"/>
    <n v="0"/>
    <n v="0"/>
    <n v="0"/>
    <n v="0"/>
    <n v="0"/>
    <n v="0"/>
    <n v="0"/>
  </r>
  <r>
    <x v="4"/>
    <x v="2"/>
    <x v="0"/>
    <x v="5"/>
    <s v="m3"/>
    <n v="0"/>
    <n v="0"/>
    <n v="0"/>
    <n v="0"/>
    <n v="0"/>
    <n v="0"/>
    <n v="0"/>
    <n v="0"/>
    <n v="0"/>
    <n v="0"/>
    <n v="0"/>
    <n v="0"/>
  </r>
  <r>
    <x v="4"/>
    <x v="2"/>
    <x v="0"/>
    <x v="6"/>
    <s v="m3"/>
    <n v="0"/>
    <n v="0"/>
    <n v="0"/>
    <n v="0"/>
    <n v="0"/>
    <n v="0"/>
    <n v="0"/>
    <n v="0"/>
    <n v="0"/>
    <n v="0"/>
    <n v="0"/>
    <n v="0"/>
  </r>
  <r>
    <x v="4"/>
    <x v="2"/>
    <x v="1"/>
    <x v="7"/>
    <s v="m3"/>
    <n v="0"/>
    <n v="0"/>
    <n v="0"/>
    <n v="0"/>
    <n v="0"/>
    <n v="0"/>
    <n v="0"/>
    <n v="0"/>
    <n v="0"/>
    <n v="0"/>
    <n v="0"/>
    <n v="0"/>
  </r>
  <r>
    <x v="4"/>
    <x v="2"/>
    <x v="1"/>
    <x v="8"/>
    <s v="m3"/>
    <n v="0"/>
    <n v="0"/>
    <n v="0"/>
    <n v="0"/>
    <n v="0"/>
    <n v="0"/>
    <n v="0"/>
    <n v="0"/>
    <n v="0"/>
    <n v="0"/>
    <n v="0"/>
    <n v="0"/>
  </r>
  <r>
    <x v="4"/>
    <x v="2"/>
    <x v="1"/>
    <x v="9"/>
    <s v="m3"/>
    <n v="0"/>
    <n v="0"/>
    <n v="0"/>
    <n v="0"/>
    <n v="0"/>
    <n v="0"/>
    <n v="0"/>
    <n v="0"/>
    <n v="0"/>
    <n v="0"/>
    <n v="0"/>
    <n v="0"/>
  </r>
  <r>
    <x v="4"/>
    <x v="2"/>
    <x v="1"/>
    <x v="10"/>
    <s v="m3"/>
    <n v="0"/>
    <n v="0"/>
    <n v="0"/>
    <n v="0"/>
    <n v="0"/>
    <n v="0"/>
    <n v="0"/>
    <n v="0"/>
    <n v="0"/>
    <n v="0"/>
    <n v="0"/>
    <n v="0"/>
  </r>
  <r>
    <x v="4"/>
    <x v="2"/>
    <x v="1"/>
    <x v="11"/>
    <s v="m3"/>
    <n v="0"/>
    <n v="0"/>
    <n v="0"/>
    <n v="0"/>
    <n v="0"/>
    <n v="0"/>
    <n v="0"/>
    <n v="0"/>
    <n v="0"/>
    <n v="0"/>
    <n v="0"/>
    <n v="0"/>
  </r>
  <r>
    <x v="4"/>
    <x v="2"/>
    <x v="1"/>
    <x v="12"/>
    <s v="m3"/>
    <n v="473.5"/>
    <n v="382.5"/>
    <n v="345.5"/>
    <n v="341"/>
    <n v="369"/>
    <n v="278"/>
    <n v="245"/>
    <n v="137.5"/>
    <n v="121.5"/>
    <n v="92"/>
    <n v="78.5"/>
    <n v="92.5"/>
  </r>
  <r>
    <x v="4"/>
    <x v="2"/>
    <x v="1"/>
    <x v="13"/>
    <s v="m3"/>
    <n v="0"/>
    <n v="0"/>
    <n v="0"/>
    <n v="0"/>
    <n v="0"/>
    <n v="0"/>
    <n v="0"/>
    <n v="0"/>
    <n v="0"/>
    <n v="0"/>
    <n v="0"/>
    <n v="0"/>
  </r>
  <r>
    <x v="4"/>
    <x v="2"/>
    <x v="1"/>
    <x v="14"/>
    <s v="m3"/>
    <n v="0"/>
    <n v="0"/>
    <n v="0"/>
    <n v="0"/>
    <n v="0"/>
    <n v="0"/>
    <n v="0"/>
    <n v="0"/>
    <n v="0"/>
    <n v="0"/>
    <n v="0"/>
    <n v="0"/>
  </r>
  <r>
    <x v="4"/>
    <x v="2"/>
    <x v="1"/>
    <x v="15"/>
    <s v="m3"/>
    <n v="0"/>
    <n v="0"/>
    <n v="0"/>
    <n v="0"/>
    <n v="0"/>
    <n v="0"/>
    <n v="0"/>
    <n v="0"/>
    <n v="0"/>
    <n v="0"/>
    <n v="0"/>
    <n v="0"/>
  </r>
  <r>
    <x v="4"/>
    <x v="2"/>
    <x v="2"/>
    <x v="16"/>
    <s v="m3"/>
    <n v="18.393000000000001"/>
    <n v="4.694"/>
    <n v="0"/>
    <n v="13.454000000000001"/>
    <n v="7.1059999999999999"/>
    <n v="11.712999999999999"/>
    <n v="5.2770000000000001"/>
    <n v="5.8920000000000003"/>
    <n v="5.2709999999999999"/>
    <n v="5.53"/>
    <n v="5.8440000000000003"/>
    <n v="5.2309999999999999"/>
  </r>
  <r>
    <x v="4"/>
    <x v="2"/>
    <x v="2"/>
    <x v="17"/>
    <s v="m3"/>
    <n v="0"/>
    <n v="0"/>
    <n v="0"/>
    <n v="0"/>
    <n v="0"/>
    <n v="0"/>
    <n v="0"/>
    <n v="0"/>
    <n v="0"/>
    <n v="0"/>
    <n v="0"/>
    <n v="0"/>
  </r>
  <r>
    <x v="4"/>
    <x v="2"/>
    <x v="2"/>
    <x v="18"/>
    <s v="m3"/>
    <n v="1983.222"/>
    <n v="1210.28"/>
    <n v="692.48599999999999"/>
    <n v="1197.4090000000001"/>
    <n v="655.30100000000004"/>
    <n v="778.346"/>
    <n v="870.24300000000005"/>
    <n v="765.31899999999996"/>
    <n v="879.10299999999995"/>
    <n v="1147.6379999999999"/>
    <n v="779.01700000000005"/>
    <n v="2117.9380000000001"/>
  </r>
  <r>
    <x v="4"/>
    <x v="2"/>
    <x v="2"/>
    <x v="19"/>
    <s v="m3"/>
    <n v="1545.509"/>
    <n v="1059.22"/>
    <n v="804.81299999999999"/>
    <n v="1004.226"/>
    <n v="619.21799999999996"/>
    <n v="733.78499999999997"/>
    <n v="750.44500000000005"/>
    <n v="872.34299999999996"/>
    <n v="724.101"/>
    <n v="847"/>
    <n v="814"/>
    <n v="1588"/>
  </r>
  <r>
    <x v="4"/>
    <x v="2"/>
    <x v="3"/>
    <x v="20"/>
    <s v="m3"/>
    <n v="81"/>
    <n v="46.473999999999997"/>
    <n v="78.242999999999995"/>
    <n v="85.596000000000004"/>
    <n v="69.075000000000003"/>
    <n v="71.641999999999996"/>
    <n v="51.304000000000002"/>
    <n v="42.39"/>
    <n v="57.686"/>
    <n v="23.786000000000001"/>
    <n v="21.085999999999999"/>
    <n v="21.582999999999998"/>
  </r>
  <r>
    <x v="4"/>
    <x v="2"/>
    <x v="3"/>
    <x v="21"/>
    <s v="m3"/>
    <n v="55"/>
    <n v="51"/>
    <n v="55"/>
    <n v="45"/>
    <n v="35"/>
    <n v="20"/>
    <n v="20"/>
    <n v="15"/>
    <n v="25"/>
    <n v="15"/>
    <n v="30"/>
    <n v="21.5"/>
  </r>
  <r>
    <x v="4"/>
    <x v="2"/>
    <x v="3"/>
    <x v="22"/>
    <s v="m3"/>
    <n v="0"/>
    <n v="0"/>
    <n v="0"/>
    <n v="0"/>
    <n v="0"/>
    <n v="0"/>
    <n v="41.887999999999998"/>
    <n v="184.441"/>
    <n v="0"/>
    <n v="0"/>
    <n v="0"/>
    <n v="409.733"/>
  </r>
  <r>
    <x v="4"/>
    <x v="2"/>
    <x v="4"/>
    <x v="23"/>
    <s v="m3"/>
    <n v="0"/>
    <n v="0"/>
    <n v="0"/>
    <n v="0"/>
    <n v="0"/>
    <n v="0"/>
    <n v="0"/>
    <n v="0"/>
    <n v="0"/>
    <n v="0"/>
    <n v="0"/>
    <n v="0"/>
  </r>
  <r>
    <x v="4"/>
    <x v="2"/>
    <x v="4"/>
    <x v="24"/>
    <s v="m3"/>
    <n v="0"/>
    <n v="0"/>
    <n v="0"/>
    <n v="0"/>
    <n v="0"/>
    <n v="0"/>
    <n v="0"/>
    <n v="0"/>
    <n v="0"/>
    <n v="0"/>
    <n v="0"/>
    <n v="0"/>
  </r>
  <r>
    <x v="4"/>
    <x v="2"/>
    <x v="4"/>
    <x v="25"/>
    <s v="m3"/>
    <n v="0"/>
    <n v="0"/>
    <n v="0"/>
    <n v="0"/>
    <n v="0"/>
    <n v="0.6"/>
    <n v="0"/>
    <n v="0"/>
    <n v="0"/>
    <n v="0"/>
    <n v="0"/>
    <n v="0"/>
  </r>
  <r>
    <x v="4"/>
    <x v="2"/>
    <x v="4"/>
    <x v="26"/>
    <s v="m3"/>
    <n v="0"/>
    <n v="0"/>
    <n v="0"/>
    <n v="0"/>
    <n v="0"/>
    <n v="0"/>
    <n v="0"/>
    <n v="0"/>
    <n v="0"/>
    <n v="0"/>
    <n v="0"/>
    <n v="0"/>
  </r>
  <r>
    <x v="0"/>
    <x v="3"/>
    <x v="0"/>
    <x v="0"/>
    <s v="m3"/>
    <n v="11912.9"/>
    <n v="13447.5"/>
    <n v="15041.3"/>
    <n v="14389.9"/>
    <n v="14710.7"/>
    <n v="15729.821"/>
    <n v="16313.6"/>
    <n v="16365.1"/>
    <n v="15051"/>
    <n v="15114.8"/>
    <n v="14788.766"/>
    <n v="14286.3"/>
  </r>
  <r>
    <x v="0"/>
    <x v="3"/>
    <x v="0"/>
    <x v="1"/>
    <s v="m3"/>
    <n v="2458"/>
    <n v="2616"/>
    <n v="3036.5"/>
    <n v="3059.31"/>
    <n v="3275.5"/>
    <n v="3367.75"/>
    <n v="3620.2"/>
    <n v="4081.9"/>
    <n v="3487.5"/>
    <n v="3424.6"/>
    <n v="3035.2"/>
    <n v="3073.2"/>
  </r>
  <r>
    <x v="0"/>
    <x v="3"/>
    <x v="0"/>
    <x v="2"/>
    <s v="m3"/>
    <n v="8180.59"/>
    <n v="8131.24"/>
    <n v="9965.0759999999991"/>
    <n v="10460.587"/>
    <n v="12206.214"/>
    <n v="14018.129000000001"/>
    <n v="12577.675999999999"/>
    <n v="15811.92"/>
    <n v="12491.505999999999"/>
    <n v="10890.977000000001"/>
    <n v="10630.475"/>
    <n v="9802.9989999999998"/>
  </r>
  <r>
    <x v="0"/>
    <x v="3"/>
    <x v="0"/>
    <x v="3"/>
    <s v="m3"/>
    <n v="2239.6"/>
    <n v="2670.9"/>
    <n v="2855.4"/>
    <n v="2754.4"/>
    <n v="2447.1999999999998"/>
    <n v="2365"/>
    <n v="2212.8000000000002"/>
    <n v="2613.1999999999998"/>
    <n v="2834"/>
    <n v="2657.8"/>
    <n v="2921.1"/>
    <n v="3163.2"/>
  </r>
  <r>
    <x v="0"/>
    <x v="3"/>
    <x v="0"/>
    <x v="4"/>
    <s v="m3"/>
    <n v="60404.089"/>
    <n v="60355.35"/>
    <n v="62345.847000000002"/>
    <n v="60563.841"/>
    <n v="64671.828000000001"/>
    <n v="68240.683999999994"/>
    <n v="67360.987999999998"/>
    <n v="72839.570000000007"/>
    <n v="71893.847999999998"/>
    <n v="70102.517000000007"/>
    <n v="70570.25"/>
    <n v="69481.53"/>
  </r>
  <r>
    <x v="0"/>
    <x v="3"/>
    <x v="0"/>
    <x v="5"/>
    <s v="m3"/>
    <n v="946"/>
    <n v="738"/>
    <n v="924"/>
    <n v="976"/>
    <n v="903.5"/>
    <n v="1122.5"/>
    <n v="1012.5"/>
    <n v="1344.5"/>
    <n v="1132.5"/>
    <n v="1220"/>
    <n v="1075.5"/>
    <n v="1201"/>
  </r>
  <r>
    <x v="0"/>
    <x v="3"/>
    <x v="0"/>
    <x v="6"/>
    <s v="m3"/>
    <n v="17332.5"/>
    <n v="20867.3"/>
    <n v="24481.1"/>
    <n v="22735.65"/>
    <n v="22577.5"/>
    <n v="23679"/>
    <n v="24610.45"/>
    <n v="25293.9"/>
    <n v="23064.1"/>
    <n v="23059.5"/>
    <n v="23667.3"/>
    <n v="23033.599999999999"/>
  </r>
  <r>
    <x v="0"/>
    <x v="3"/>
    <x v="1"/>
    <x v="7"/>
    <s v="m3"/>
    <n v="31029"/>
    <n v="30191.3"/>
    <n v="31989.7"/>
    <n v="31433.200000000001"/>
    <n v="33229.199999999997"/>
    <n v="34603.201000000001"/>
    <n v="35500.084000000003"/>
    <n v="36943.4"/>
    <n v="35566"/>
    <n v="35933.26"/>
    <n v="36151.43"/>
    <n v="37420.300000000003"/>
  </r>
  <r>
    <x v="0"/>
    <x v="3"/>
    <x v="1"/>
    <x v="8"/>
    <s v="m3"/>
    <n v="15211.5"/>
    <n v="14593"/>
    <n v="17143.939999999999"/>
    <n v="16392.939999999999"/>
    <n v="17009.5"/>
    <n v="17754"/>
    <n v="17936.099999999999"/>
    <n v="19048.900000000001"/>
    <n v="18476.23"/>
    <n v="18255.98"/>
    <n v="18926.95"/>
    <n v="19173.84"/>
  </r>
  <r>
    <x v="0"/>
    <x v="3"/>
    <x v="1"/>
    <x v="9"/>
    <s v="m3"/>
    <n v="54235.514000000003"/>
    <n v="53310.252"/>
    <n v="57682.457000000002"/>
    <n v="55648.199000000001"/>
    <n v="57131.192999999999"/>
    <n v="59863.137999999999"/>
    <n v="59407.822999999997"/>
    <n v="62624.686000000002"/>
    <n v="61578.65"/>
    <n v="60403.067999999999"/>
    <n v="60883.357000000004"/>
    <n v="62664.536999999997"/>
  </r>
  <r>
    <x v="0"/>
    <x v="3"/>
    <x v="1"/>
    <x v="10"/>
    <s v="m3"/>
    <n v="8487"/>
    <n v="8518.7000000000007"/>
    <n v="9683.5"/>
    <n v="9139"/>
    <n v="9207.473"/>
    <n v="9383.4869999999992"/>
    <n v="9589.9390000000003"/>
    <n v="10830.4"/>
    <n v="10777"/>
    <n v="10279.370000000001"/>
    <n v="10617.5"/>
    <n v="11193"/>
  </r>
  <r>
    <x v="0"/>
    <x v="3"/>
    <x v="1"/>
    <x v="11"/>
    <s v="m3"/>
    <n v="13056.46"/>
    <n v="12925.2"/>
    <n v="14408.52"/>
    <n v="13484.88"/>
    <n v="14351.98"/>
    <n v="14576.68"/>
    <n v="14780.241"/>
    <n v="17394.07"/>
    <n v="17807.8"/>
    <n v="17413.91"/>
    <n v="18049.36"/>
    <n v="18517.38"/>
  </r>
  <r>
    <x v="0"/>
    <x v="3"/>
    <x v="1"/>
    <x v="12"/>
    <s v="m3"/>
    <n v="60028.446000000004"/>
    <n v="61211.650999999998"/>
    <n v="66383.331999999995"/>
    <n v="62890.25"/>
    <n v="65605.006999999998"/>
    <n v="67035.8"/>
    <n v="66454.7"/>
    <n v="73588.100999999995"/>
    <n v="80396.395999999993"/>
    <n v="83442.172000000006"/>
    <n v="82213.460000000006"/>
    <n v="91309.448999999993"/>
  </r>
  <r>
    <x v="0"/>
    <x v="3"/>
    <x v="1"/>
    <x v="13"/>
    <s v="m3"/>
    <n v="11430.008"/>
    <n v="10994.5"/>
    <n v="11942"/>
    <n v="10503.09"/>
    <n v="11043"/>
    <n v="10735.5"/>
    <n v="10812"/>
    <n v="12168.5"/>
    <n v="13200.5"/>
    <n v="13819.5"/>
    <n v="14048"/>
    <n v="15197.5"/>
  </r>
  <r>
    <x v="0"/>
    <x v="3"/>
    <x v="1"/>
    <x v="14"/>
    <s v="m3"/>
    <n v="11175.7"/>
    <n v="11201.3"/>
    <n v="12494.7"/>
    <n v="12297.2"/>
    <n v="12515.9"/>
    <n v="11736.7"/>
    <n v="11485.3"/>
    <n v="12879.54"/>
    <n v="12172.2"/>
    <n v="12940.6"/>
    <n v="12813.4"/>
    <n v="13191.7"/>
  </r>
  <r>
    <x v="0"/>
    <x v="3"/>
    <x v="1"/>
    <x v="15"/>
    <s v="m3"/>
    <n v="70358.361999999994"/>
    <n v="72563.184999999998"/>
    <n v="84727.846999999994"/>
    <n v="83383.366999999998"/>
    <n v="80420.051999999996"/>
    <n v="80329.489000000001"/>
    <n v="83749.952000000005"/>
    <n v="92367.453999999998"/>
    <n v="88107.346999999994"/>
    <n v="92654.58"/>
    <n v="88017.869000000006"/>
    <n v="89923.851999999999"/>
  </r>
  <r>
    <x v="0"/>
    <x v="3"/>
    <x v="2"/>
    <x v="16"/>
    <s v="m3"/>
    <n v="121733.565"/>
    <n v="135914.973"/>
    <n v="152878.522"/>
    <n v="150353.60200000001"/>
    <n v="151815.38500000001"/>
    <n v="156452.378"/>
    <n v="159061.49600000001"/>
    <n v="169526.66099999999"/>
    <n v="167094.82199999999"/>
    <n v="161759.02100000001"/>
    <n v="158231.76500000001"/>
    <n v="153660.712"/>
  </r>
  <r>
    <x v="0"/>
    <x v="3"/>
    <x v="2"/>
    <x v="17"/>
    <s v="m3"/>
    <n v="25110"/>
    <n v="26636.5"/>
    <n v="28178"/>
    <n v="27189.5"/>
    <n v="27814.956999999999"/>
    <n v="28864.128000000001"/>
    <n v="28506"/>
    <n v="32959.5"/>
    <n v="30731.5"/>
    <n v="30528.685000000001"/>
    <n v="29101.814999999999"/>
    <n v="31060.093000000001"/>
  </r>
  <r>
    <x v="0"/>
    <x v="3"/>
    <x v="2"/>
    <x v="18"/>
    <s v="m3"/>
    <n v="109317.16499999999"/>
    <n v="111501.511"/>
    <n v="123397.35799999999"/>
    <n v="118845.836"/>
    <n v="115601.45299999999"/>
    <n v="114775.351"/>
    <n v="118485.558"/>
    <n v="118556.6"/>
    <n v="117376.731"/>
    <n v="113974.08900000001"/>
    <n v="113397.516"/>
    <n v="120573.53"/>
  </r>
  <r>
    <x v="0"/>
    <x v="3"/>
    <x v="2"/>
    <x v="19"/>
    <s v="m3"/>
    <n v="287464.11700000003"/>
    <n v="314910.78999999998"/>
    <n v="355931.91899999999"/>
    <n v="360647.99699999997"/>
    <n v="355613.93400000001"/>
    <n v="361511.31"/>
    <n v="366242.81"/>
    <n v="393573.19199999998"/>
    <n v="386028.78899999999"/>
    <n v="381166.56099999999"/>
    <n v="368988.995"/>
    <n v="359731.74300000002"/>
  </r>
  <r>
    <x v="0"/>
    <x v="3"/>
    <x v="3"/>
    <x v="20"/>
    <s v="m3"/>
    <n v="98336.894"/>
    <n v="102850.855"/>
    <n v="117616.204"/>
    <n v="111509.21"/>
    <n v="109109.02499999999"/>
    <n v="115106.08100000001"/>
    <n v="118907.33500000001"/>
    <n v="121828.42600000001"/>
    <n v="121980.79399999999"/>
    <n v="116882.817"/>
    <n v="115322.936"/>
    <n v="113259.45600000001"/>
  </r>
  <r>
    <x v="0"/>
    <x v="3"/>
    <x v="3"/>
    <x v="21"/>
    <s v="m3"/>
    <n v="56651.58"/>
    <n v="58995.245999999999"/>
    <n v="64832.593999999997"/>
    <n v="60948.748"/>
    <n v="61303.038"/>
    <n v="62675.116000000002"/>
    <n v="62167.249000000003"/>
    <n v="64900.144999999997"/>
    <n v="64213.862000000001"/>
    <n v="61442.58"/>
    <n v="63464.656000000003"/>
    <n v="61761.805999999997"/>
  </r>
  <r>
    <x v="0"/>
    <x v="3"/>
    <x v="3"/>
    <x v="22"/>
    <s v="m3"/>
    <n v="57620.63"/>
    <n v="63637.603000000003"/>
    <n v="69609.816999999995"/>
    <n v="67389.827999999994"/>
    <n v="71045.611000000004"/>
    <n v="69939.338000000003"/>
    <n v="67988.479999999996"/>
    <n v="72355.649999999994"/>
    <n v="70573.960000000006"/>
    <n v="70896.240000000005"/>
    <n v="72541.364000000001"/>
    <n v="74340.735000000001"/>
  </r>
  <r>
    <x v="0"/>
    <x v="3"/>
    <x v="4"/>
    <x v="23"/>
    <s v="m3"/>
    <n v="28554.311000000002"/>
    <n v="34943.050000000003"/>
    <n v="37439.881999999998"/>
    <n v="33209.667999999998"/>
    <n v="30427.65"/>
    <n v="34622.660000000003"/>
    <n v="38922.824999999997"/>
    <n v="40219.065999999999"/>
    <n v="40120.627999999997"/>
    <n v="39261.588000000003"/>
    <n v="35397.315000000002"/>
    <n v="30206.687999999998"/>
  </r>
  <r>
    <x v="0"/>
    <x v="3"/>
    <x v="4"/>
    <x v="24"/>
    <s v="m3"/>
    <n v="32297.079000000002"/>
    <n v="38298.629999999997"/>
    <n v="38895.300000000003"/>
    <n v="35540.35"/>
    <n v="36015.807000000001"/>
    <n v="39711.75"/>
    <n v="41226.980000000003"/>
    <n v="42628.27"/>
    <n v="41247.79"/>
    <n v="41469.040000000001"/>
    <n v="37164.74"/>
    <n v="36014.58"/>
  </r>
  <r>
    <x v="0"/>
    <x v="3"/>
    <x v="4"/>
    <x v="25"/>
    <s v="m3"/>
    <n v="41972.82"/>
    <n v="51619.904999999999"/>
    <n v="56988.220999999998"/>
    <n v="54608.78"/>
    <n v="56824.800999999999"/>
    <n v="60699.839999999997"/>
    <n v="61905.37"/>
    <n v="67013.695999999996"/>
    <n v="64069.01"/>
    <n v="62913.07"/>
    <n v="53820.65"/>
    <n v="50837.23"/>
  </r>
  <r>
    <x v="0"/>
    <x v="3"/>
    <x v="4"/>
    <x v="26"/>
    <s v="m3"/>
    <n v="14022.5"/>
    <n v="15029.55"/>
    <n v="17010.099999999999"/>
    <n v="16113.3"/>
    <n v="16143.665000000001"/>
    <n v="16298.7"/>
    <n v="15700.8"/>
    <n v="17128.2"/>
    <n v="16687.400000000001"/>
    <n v="16436.522000000001"/>
    <n v="15751.5"/>
    <n v="16865.929"/>
  </r>
  <r>
    <x v="1"/>
    <x v="3"/>
    <x v="0"/>
    <x v="0"/>
    <s v="m3"/>
    <n v="45375.7"/>
    <n v="52252.1"/>
    <n v="52160.900999999998"/>
    <n v="51671.688999999998"/>
    <n v="48486.553"/>
    <n v="45714.7"/>
    <n v="50601.8"/>
    <n v="48363.199999999997"/>
    <n v="44242.5"/>
    <n v="46229.3"/>
    <n v="45511.1"/>
    <n v="43133.4"/>
  </r>
  <r>
    <x v="1"/>
    <x v="3"/>
    <x v="0"/>
    <x v="1"/>
    <s v="m3"/>
    <n v="8714"/>
    <n v="9363"/>
    <n v="9861.2999999999993"/>
    <n v="10103.799999999999"/>
    <n v="10155.700000000001"/>
    <n v="10006.700000000001"/>
    <n v="10278.700000000001"/>
    <n v="10612.7"/>
    <n v="9815.4"/>
    <n v="10678.5"/>
    <n v="10066.299999999999"/>
    <n v="8972.6"/>
  </r>
  <r>
    <x v="1"/>
    <x v="3"/>
    <x v="0"/>
    <x v="2"/>
    <s v="m3"/>
    <n v="16841.276999999998"/>
    <n v="17711.644"/>
    <n v="23186.634999999998"/>
    <n v="27861.251"/>
    <n v="30016.757000000001"/>
    <n v="31769.963"/>
    <n v="33758.667000000001"/>
    <n v="36398.362000000001"/>
    <n v="20671.05"/>
    <n v="18558.851999999999"/>
    <n v="13596.192999999999"/>
    <n v="14131.356"/>
  </r>
  <r>
    <x v="1"/>
    <x v="3"/>
    <x v="0"/>
    <x v="3"/>
    <s v="m3"/>
    <n v="6491.8"/>
    <n v="6696.2"/>
    <n v="15711.058000000001"/>
    <n v="6854.8"/>
    <n v="5215.3999999999996"/>
    <n v="4548"/>
    <n v="3956.4"/>
    <n v="5624.4"/>
    <n v="5893"/>
    <n v="6553.2"/>
    <n v="8570.4"/>
    <n v="9632.6"/>
  </r>
  <r>
    <x v="1"/>
    <x v="3"/>
    <x v="0"/>
    <x v="4"/>
    <s v="m3"/>
    <n v="94989.005000000005"/>
    <n v="98828.576000000001"/>
    <n v="101637.01700000001"/>
    <n v="102326.132"/>
    <n v="103862.448"/>
    <n v="106823.273"/>
    <n v="103421.99099999999"/>
    <n v="104252.186"/>
    <n v="98452.047999999995"/>
    <n v="92627.539000000004"/>
    <n v="92749.817999999999"/>
    <n v="90980.516000000003"/>
  </r>
  <r>
    <x v="1"/>
    <x v="3"/>
    <x v="0"/>
    <x v="5"/>
    <s v="m3"/>
    <n v="10176.799999999999"/>
    <n v="8145.8"/>
    <n v="8399.9"/>
    <n v="8109.2"/>
    <n v="8869.7000000000007"/>
    <n v="8565.6"/>
    <n v="8636"/>
    <n v="9604.2000000000007"/>
    <n v="8947.9"/>
    <n v="8610.5"/>
    <n v="8672.1"/>
    <n v="8705.56"/>
  </r>
  <r>
    <x v="1"/>
    <x v="3"/>
    <x v="0"/>
    <x v="6"/>
    <s v="m3"/>
    <n v="39496"/>
    <n v="44813.59"/>
    <n v="53530.38"/>
    <n v="49419.95"/>
    <n v="49125.85"/>
    <n v="48657.3"/>
    <n v="46564.9"/>
    <n v="48801.8"/>
    <n v="45157.25"/>
    <n v="47178.2"/>
    <n v="45984.5"/>
    <n v="45726.81"/>
  </r>
  <r>
    <x v="1"/>
    <x v="3"/>
    <x v="1"/>
    <x v="7"/>
    <s v="m3"/>
    <n v="69485.820000000007"/>
    <n v="65913.796000000002"/>
    <n v="70047.065000000002"/>
    <n v="71725.815000000002"/>
    <n v="62368.595999999998"/>
    <n v="63692.777999999998"/>
    <n v="69954.282000000007"/>
    <n v="64795.370999999999"/>
    <n v="70313.782999999996"/>
    <n v="69393.304999999993"/>
    <n v="72698.642999999996"/>
    <n v="74361.176999999996"/>
  </r>
  <r>
    <x v="1"/>
    <x v="3"/>
    <x v="1"/>
    <x v="8"/>
    <s v="m3"/>
    <n v="22898.5"/>
    <n v="22022"/>
    <n v="24358.27"/>
    <n v="25176.5"/>
    <n v="24917.35"/>
    <n v="24453.5"/>
    <n v="24498.5"/>
    <n v="25662.29"/>
    <n v="23364.880000000001"/>
    <n v="22532.83"/>
    <n v="24187.55"/>
    <n v="24437.07"/>
  </r>
  <r>
    <x v="1"/>
    <x v="3"/>
    <x v="1"/>
    <x v="9"/>
    <s v="m3"/>
    <n v="27004.5"/>
    <n v="26203.599999999999"/>
    <n v="26404"/>
    <n v="24523.78"/>
    <n v="25940.5"/>
    <n v="26131.782999999999"/>
    <n v="26548.11"/>
    <n v="29395"/>
    <n v="27203.35"/>
    <n v="25729.5"/>
    <n v="25715"/>
    <n v="26113.9"/>
  </r>
  <r>
    <x v="1"/>
    <x v="3"/>
    <x v="1"/>
    <x v="10"/>
    <s v="m3"/>
    <n v="33037.9"/>
    <n v="27644.45"/>
    <n v="28968.7"/>
    <n v="27199.532999999999"/>
    <n v="27378.5"/>
    <n v="29365.05"/>
    <n v="28156.35"/>
    <n v="29161.05"/>
    <n v="31158"/>
    <n v="31698.05"/>
    <n v="30026.11"/>
    <n v="30443.200000000001"/>
  </r>
  <r>
    <x v="1"/>
    <x v="3"/>
    <x v="1"/>
    <x v="11"/>
    <s v="m3"/>
    <n v="24623.93"/>
    <n v="23432.35"/>
    <n v="24314.47"/>
    <n v="22954.252"/>
    <n v="23006.03"/>
    <n v="22405.03"/>
    <n v="23123.18"/>
    <n v="24248.19"/>
    <n v="23076.84"/>
    <n v="22161.16"/>
    <n v="22647.937000000002"/>
    <n v="23257.91"/>
  </r>
  <r>
    <x v="1"/>
    <x v="3"/>
    <x v="1"/>
    <x v="12"/>
    <s v="m3"/>
    <n v="48047.49"/>
    <n v="38352.01"/>
    <n v="39786.218000000001"/>
    <n v="37336.870000000003"/>
    <n v="37144.699999999997"/>
    <n v="37216.199999999997"/>
    <n v="35220.65"/>
    <n v="38136.300000000003"/>
    <n v="37000.5"/>
    <n v="36450.04"/>
    <n v="36490.728999999999"/>
    <n v="33005.279999999999"/>
  </r>
  <r>
    <x v="1"/>
    <x v="3"/>
    <x v="1"/>
    <x v="13"/>
    <s v="m3"/>
    <n v="22975"/>
    <n v="21069.5"/>
    <n v="21218.23"/>
    <n v="16776.03"/>
    <n v="16747"/>
    <n v="15527.973"/>
    <n v="15496.5"/>
    <n v="17552"/>
    <n v="18796"/>
    <n v="20856.5"/>
    <n v="22832"/>
    <n v="23595"/>
  </r>
  <r>
    <x v="1"/>
    <x v="3"/>
    <x v="1"/>
    <x v="14"/>
    <s v="m3"/>
    <n v="14388.3"/>
    <n v="14513.3"/>
    <n v="15030"/>
    <n v="14709.4"/>
    <n v="14917.7"/>
    <n v="13878.009"/>
    <n v="13110.18"/>
    <n v="15107.6"/>
    <n v="13312.3"/>
    <n v="14124.05"/>
    <n v="14377.2"/>
    <n v="14430.9"/>
  </r>
  <r>
    <x v="1"/>
    <x v="3"/>
    <x v="1"/>
    <x v="15"/>
    <s v="m3"/>
    <n v="147283.18400000001"/>
    <n v="149439"/>
    <n v="173853.948"/>
    <n v="178365.27900000001"/>
    <n v="170182.67600000001"/>
    <n v="157417.73699999999"/>
    <n v="160726.921"/>
    <n v="171793.77600000001"/>
    <n v="157493.484"/>
    <n v="166732.01300000001"/>
    <n v="157898.79300000001"/>
    <n v="158030.23499999999"/>
  </r>
  <r>
    <x v="1"/>
    <x v="3"/>
    <x v="2"/>
    <x v="16"/>
    <s v="m3"/>
    <n v="344749.52799999999"/>
    <n v="394499.163"/>
    <n v="433208.53399999999"/>
    <n v="422105.32500000001"/>
    <n v="420306.69099999999"/>
    <n v="422821.679"/>
    <n v="430442.69400000002"/>
    <n v="459004.13799999998"/>
    <n v="437502.505"/>
    <n v="425455.42499999999"/>
    <n v="394358.77"/>
    <n v="370941.90600000002"/>
  </r>
  <r>
    <x v="1"/>
    <x v="3"/>
    <x v="2"/>
    <x v="17"/>
    <s v="m3"/>
    <n v="43853.201999999997"/>
    <n v="48983.64"/>
    <n v="52016.483"/>
    <n v="48934.1"/>
    <n v="53260.203999999998"/>
    <n v="51319.720999999998"/>
    <n v="50813.705999999998"/>
    <n v="55993.161999999997"/>
    <n v="52077.622000000003"/>
    <n v="52443.663"/>
    <n v="49380.637999999999"/>
    <n v="47905.35"/>
  </r>
  <r>
    <x v="1"/>
    <x v="3"/>
    <x v="2"/>
    <x v="18"/>
    <s v="m3"/>
    <n v="84651.558999999994"/>
    <n v="86200.183000000005"/>
    <n v="95475.979000000007"/>
    <n v="85057.695999999996"/>
    <n v="83845.835000000006"/>
    <n v="84378.297000000006"/>
    <n v="86943.085000000006"/>
    <n v="83660.608999999997"/>
    <n v="81387.585000000006"/>
    <n v="76219.596000000005"/>
    <n v="73603.69"/>
    <n v="72432.635999999999"/>
  </r>
  <r>
    <x v="1"/>
    <x v="3"/>
    <x v="2"/>
    <x v="19"/>
    <s v="m3"/>
    <n v="497100.32299999997"/>
    <n v="551771.78300000005"/>
    <n v="640952.62"/>
    <n v="684082.21699999995"/>
    <n v="649880.40899999999"/>
    <n v="655589.625"/>
    <n v="705869.32900000003"/>
    <n v="721707.625"/>
    <n v="699858.97400000005"/>
    <n v="653829.79599999997"/>
    <n v="600388.57499999995"/>
    <n v="524380.245"/>
  </r>
  <r>
    <x v="1"/>
    <x v="3"/>
    <x v="3"/>
    <x v="20"/>
    <s v="m3"/>
    <n v="304631.92800000001"/>
    <n v="323162.01699999999"/>
    <n v="356980.98599999998"/>
    <n v="320645.34000000003"/>
    <n v="298572.09299999999"/>
    <n v="326803.08199999999"/>
    <n v="336672.02500000002"/>
    <n v="325832.77399999998"/>
    <n v="339860.96299999999"/>
    <n v="305312.36300000001"/>
    <n v="283624.71999999997"/>
    <n v="263468.38699999999"/>
  </r>
  <r>
    <x v="1"/>
    <x v="3"/>
    <x v="3"/>
    <x v="21"/>
    <s v="m3"/>
    <n v="129214.732"/>
    <n v="133683.58199999999"/>
    <n v="150008.95499999999"/>
    <n v="141416.93299999999"/>
    <n v="137808.71299999999"/>
    <n v="137843.80799999999"/>
    <n v="134847.57999999999"/>
    <n v="138586.54199999999"/>
    <n v="137182.851"/>
    <n v="127674.374"/>
    <n v="131618.67000000001"/>
    <n v="120477.291"/>
  </r>
  <r>
    <x v="1"/>
    <x v="3"/>
    <x v="3"/>
    <x v="22"/>
    <s v="m3"/>
    <n v="185325.05799999999"/>
    <n v="204709.96100000001"/>
    <n v="260186.416"/>
    <n v="254347.57399999999"/>
    <n v="237446.524"/>
    <n v="228567.43100000001"/>
    <n v="196078.70499999999"/>
    <n v="226542.91200000001"/>
    <n v="223208.484"/>
    <n v="226640.38"/>
    <n v="240861.003"/>
    <n v="198756.93400000001"/>
  </r>
  <r>
    <x v="1"/>
    <x v="3"/>
    <x v="4"/>
    <x v="23"/>
    <s v="m3"/>
    <n v="64473.59"/>
    <n v="75499.934999999998"/>
    <n v="83122.429999999993"/>
    <n v="74450.027000000002"/>
    <n v="64489.991000000002"/>
    <n v="79046.182000000001"/>
    <n v="86952.944000000003"/>
    <n v="86756.36"/>
    <n v="91105.225000000006"/>
    <n v="81750.032999999996"/>
    <n v="71614.881999999998"/>
    <n v="57106.8"/>
  </r>
  <r>
    <x v="1"/>
    <x v="3"/>
    <x v="4"/>
    <x v="24"/>
    <s v="m3"/>
    <n v="158996.79500000001"/>
    <n v="217199.11300000001"/>
    <n v="206414.796"/>
    <n v="157023.63"/>
    <n v="154496.12400000001"/>
    <n v="195034.31299999999"/>
    <n v="195547.785"/>
    <n v="190385.61600000001"/>
    <n v="189366.109"/>
    <n v="182332.54"/>
    <n v="137821.05799999999"/>
    <n v="126013.91"/>
  </r>
  <r>
    <x v="1"/>
    <x v="3"/>
    <x v="4"/>
    <x v="25"/>
    <s v="m3"/>
    <n v="118644.44100000001"/>
    <n v="158173.71"/>
    <n v="169196.753"/>
    <n v="154402.94"/>
    <n v="155228.82999999999"/>
    <n v="168109.408"/>
    <n v="177607.696"/>
    <n v="181143.34099999999"/>
    <n v="171813.58"/>
    <n v="168224.81400000001"/>
    <n v="141750.85"/>
    <n v="129191.97"/>
  </r>
  <r>
    <x v="1"/>
    <x v="3"/>
    <x v="4"/>
    <x v="26"/>
    <s v="m3"/>
    <n v="14774.55"/>
    <n v="16309.65"/>
    <n v="17341.099999999999"/>
    <n v="16387.55"/>
    <n v="16368.442999999999"/>
    <n v="16464.5"/>
    <n v="16082.85"/>
    <n v="17062.216"/>
    <n v="16667.587"/>
    <n v="16245.51"/>
    <n v="15032.3"/>
    <n v="14717.1"/>
  </r>
  <r>
    <x v="2"/>
    <x v="3"/>
    <x v="0"/>
    <x v="0"/>
    <s v="m3"/>
    <n v="0"/>
    <n v="0"/>
    <n v="0"/>
    <n v="0"/>
    <n v="2721.5509999999999"/>
    <n v="4696"/>
    <n v="4385"/>
    <n v="1304"/>
    <n v="40"/>
    <n v="5"/>
    <n v="25"/>
    <n v="35"/>
  </r>
  <r>
    <x v="2"/>
    <x v="3"/>
    <x v="0"/>
    <x v="1"/>
    <s v="m3"/>
    <n v="0"/>
    <n v="0"/>
    <n v="0"/>
    <n v="0"/>
    <n v="0"/>
    <n v="0"/>
    <n v="0"/>
    <n v="0"/>
    <n v="0"/>
    <n v="0"/>
    <n v="0"/>
    <n v="0"/>
  </r>
  <r>
    <x v="2"/>
    <x v="3"/>
    <x v="0"/>
    <x v="2"/>
    <s v="m3"/>
    <n v="44265.690999999999"/>
    <n v="41575.733999999997"/>
    <n v="36637.991000000002"/>
    <n v="29863.758999999998"/>
    <n v="39646.659"/>
    <n v="36368.881000000001"/>
    <n v="34143.966"/>
    <n v="46510.241000000002"/>
    <n v="43188.858999999997"/>
    <n v="37073.593000000001"/>
    <n v="31246.294000000002"/>
    <n v="43930.991999999998"/>
  </r>
  <r>
    <x v="2"/>
    <x v="3"/>
    <x v="0"/>
    <x v="3"/>
    <s v="m3"/>
    <n v="0"/>
    <n v="0"/>
    <n v="0"/>
    <n v="0"/>
    <n v="0"/>
    <n v="0"/>
    <n v="0"/>
    <n v="0"/>
    <n v="0"/>
    <n v="0"/>
    <n v="0"/>
    <n v="881"/>
  </r>
  <r>
    <x v="2"/>
    <x v="3"/>
    <x v="0"/>
    <x v="4"/>
    <s v="m3"/>
    <n v="5611.951"/>
    <n v="4843.07"/>
    <n v="4485.8310000000001"/>
    <n v="5181.6149999999998"/>
    <n v="5045.7489999999998"/>
    <n v="4929.857"/>
    <n v="5442.5309999999999"/>
    <n v="5405.9009999999998"/>
    <n v="6002.57"/>
    <n v="5519.4549999999999"/>
    <n v="5584.6760000000004"/>
    <n v="5730.83"/>
  </r>
  <r>
    <x v="2"/>
    <x v="3"/>
    <x v="0"/>
    <x v="5"/>
    <s v="m3"/>
    <n v="0"/>
    <n v="0"/>
    <n v="0"/>
    <n v="0"/>
    <n v="0"/>
    <n v="0"/>
    <n v="0"/>
    <n v="0"/>
    <n v="0"/>
    <n v="0"/>
    <n v="0"/>
    <n v="0"/>
  </r>
  <r>
    <x v="2"/>
    <x v="3"/>
    <x v="0"/>
    <x v="6"/>
    <s v="m3"/>
    <n v="0"/>
    <n v="0"/>
    <n v="0"/>
    <n v="0"/>
    <n v="0"/>
    <n v="0"/>
    <n v="0"/>
    <n v="0"/>
    <n v="0"/>
    <n v="0"/>
    <n v="0"/>
    <n v="0"/>
  </r>
  <r>
    <x v="2"/>
    <x v="3"/>
    <x v="1"/>
    <x v="7"/>
    <s v="m3"/>
    <n v="0"/>
    <n v="0"/>
    <n v="0"/>
    <n v="0"/>
    <n v="0"/>
    <n v="0"/>
    <n v="0"/>
    <n v="0"/>
    <n v="0"/>
    <n v="0"/>
    <n v="0"/>
    <n v="0"/>
  </r>
  <r>
    <x v="2"/>
    <x v="3"/>
    <x v="1"/>
    <x v="8"/>
    <s v="m3"/>
    <n v="0"/>
    <n v="0"/>
    <n v="0"/>
    <n v="0"/>
    <n v="0"/>
    <n v="0"/>
    <n v="0"/>
    <n v="0"/>
    <n v="0"/>
    <n v="0"/>
    <n v="0"/>
    <n v="0"/>
  </r>
  <r>
    <x v="2"/>
    <x v="3"/>
    <x v="1"/>
    <x v="9"/>
    <s v="m3"/>
    <n v="0"/>
    <n v="0"/>
    <n v="0"/>
    <n v="0"/>
    <n v="0"/>
    <n v="0"/>
    <n v="0"/>
    <n v="0"/>
    <n v="0"/>
    <n v="0"/>
    <n v="0"/>
    <n v="0"/>
  </r>
  <r>
    <x v="2"/>
    <x v="3"/>
    <x v="1"/>
    <x v="10"/>
    <s v="m3"/>
    <n v="0"/>
    <n v="0"/>
    <n v="0"/>
    <n v="0"/>
    <n v="0"/>
    <n v="0"/>
    <n v="0"/>
    <n v="0"/>
    <n v="0"/>
    <n v="0"/>
    <n v="0"/>
    <n v="0"/>
  </r>
  <r>
    <x v="2"/>
    <x v="3"/>
    <x v="1"/>
    <x v="11"/>
    <s v="m3"/>
    <n v="0"/>
    <n v="0"/>
    <n v="0"/>
    <n v="0"/>
    <n v="0"/>
    <n v="0"/>
    <n v="0"/>
    <n v="115"/>
    <n v="65"/>
    <n v="205"/>
    <n v="135"/>
    <n v="260"/>
  </r>
  <r>
    <x v="2"/>
    <x v="3"/>
    <x v="1"/>
    <x v="12"/>
    <s v="m3"/>
    <n v="0"/>
    <n v="0"/>
    <n v="0"/>
    <n v="0"/>
    <n v="0"/>
    <n v="0"/>
    <n v="0"/>
    <n v="0"/>
    <n v="0"/>
    <n v="0"/>
    <n v="0"/>
    <n v="0"/>
  </r>
  <r>
    <x v="2"/>
    <x v="3"/>
    <x v="1"/>
    <x v="13"/>
    <s v="m3"/>
    <n v="0"/>
    <n v="0"/>
    <n v="17.5"/>
    <n v="0"/>
    <n v="0"/>
    <n v="3.5"/>
    <n v="0"/>
    <n v="0"/>
    <n v="10"/>
    <n v="10"/>
    <n v="10"/>
    <n v="5"/>
  </r>
  <r>
    <x v="2"/>
    <x v="3"/>
    <x v="1"/>
    <x v="14"/>
    <s v="m3"/>
    <n v="0"/>
    <n v="0"/>
    <n v="0"/>
    <n v="0"/>
    <n v="0"/>
    <n v="0"/>
    <n v="0"/>
    <n v="0"/>
    <n v="0"/>
    <n v="0"/>
    <n v="0"/>
    <n v="0"/>
  </r>
  <r>
    <x v="2"/>
    <x v="3"/>
    <x v="1"/>
    <x v="15"/>
    <s v="m3"/>
    <n v="0"/>
    <n v="0"/>
    <n v="0"/>
    <n v="0"/>
    <n v="0"/>
    <n v="0"/>
    <n v="0"/>
    <n v="0"/>
    <n v="0"/>
    <n v="0"/>
    <n v="0"/>
    <n v="0"/>
  </r>
  <r>
    <x v="2"/>
    <x v="3"/>
    <x v="2"/>
    <x v="16"/>
    <s v="m3"/>
    <n v="15"/>
    <n v="5"/>
    <n v="15"/>
    <n v="5"/>
    <n v="5"/>
    <n v="10"/>
    <n v="5"/>
    <n v="5"/>
    <n v="10"/>
    <n v="5"/>
    <n v="10"/>
    <n v="5"/>
  </r>
  <r>
    <x v="2"/>
    <x v="3"/>
    <x v="2"/>
    <x v="17"/>
    <s v="m3"/>
    <n v="0"/>
    <n v="0"/>
    <n v="0"/>
    <n v="0"/>
    <n v="0"/>
    <n v="0"/>
    <n v="0"/>
    <n v="0"/>
    <n v="0"/>
    <n v="0"/>
    <n v="0"/>
    <n v="0"/>
  </r>
  <r>
    <x v="2"/>
    <x v="3"/>
    <x v="2"/>
    <x v="18"/>
    <s v="m3"/>
    <n v="0"/>
    <n v="0"/>
    <n v="0"/>
    <n v="0"/>
    <n v="0"/>
    <n v="0"/>
    <n v="0"/>
    <n v="0"/>
    <n v="0"/>
    <n v="0"/>
    <n v="0"/>
    <n v="0"/>
  </r>
  <r>
    <x v="2"/>
    <x v="3"/>
    <x v="2"/>
    <x v="19"/>
    <s v="m3"/>
    <n v="90"/>
    <n v="193"/>
    <n v="350"/>
    <n v="1036.2"/>
    <n v="1350"/>
    <n v="1034"/>
    <n v="1575"/>
    <n v="1497"/>
    <n v="1485"/>
    <n v="1235"/>
    <n v="1120"/>
    <n v="460"/>
  </r>
  <r>
    <x v="2"/>
    <x v="3"/>
    <x v="3"/>
    <x v="20"/>
    <s v="m3"/>
    <n v="0"/>
    <n v="0"/>
    <n v="0"/>
    <n v="0"/>
    <n v="0"/>
    <n v="0"/>
    <n v="0"/>
    <n v="0"/>
    <n v="0"/>
    <n v="0"/>
    <n v="0"/>
    <n v="0"/>
  </r>
  <r>
    <x v="2"/>
    <x v="3"/>
    <x v="3"/>
    <x v="21"/>
    <s v="m3"/>
    <n v="0"/>
    <n v="0"/>
    <n v="0"/>
    <n v="0"/>
    <n v="0"/>
    <n v="0"/>
    <n v="0"/>
    <n v="0"/>
    <n v="0"/>
    <n v="0"/>
    <n v="0"/>
    <n v="0"/>
  </r>
  <r>
    <x v="2"/>
    <x v="3"/>
    <x v="3"/>
    <x v="22"/>
    <s v="m3"/>
    <n v="0"/>
    <n v="0"/>
    <n v="0"/>
    <n v="0"/>
    <n v="0"/>
    <n v="0"/>
    <n v="0"/>
    <n v="0"/>
    <n v="0"/>
    <n v="0"/>
    <n v="0"/>
    <n v="0"/>
  </r>
  <r>
    <x v="2"/>
    <x v="3"/>
    <x v="4"/>
    <x v="23"/>
    <s v="m3"/>
    <n v="0"/>
    <n v="0"/>
    <n v="0"/>
    <n v="0"/>
    <n v="0"/>
    <n v="0"/>
    <n v="0"/>
    <n v="0"/>
    <n v="0"/>
    <n v="0"/>
    <n v="0"/>
    <n v="0"/>
  </r>
  <r>
    <x v="2"/>
    <x v="3"/>
    <x v="4"/>
    <x v="24"/>
    <s v="m3"/>
    <n v="2012.5"/>
    <n v="1229.5"/>
    <n v="1040.5"/>
    <n v="546"/>
    <n v="684.2"/>
    <n v="986.5"/>
    <n v="1267.5999999999999"/>
    <n v="1424.9"/>
    <n v="813.4"/>
    <n v="764.4"/>
    <n v="496"/>
    <n v="497"/>
  </r>
  <r>
    <x v="2"/>
    <x v="3"/>
    <x v="4"/>
    <x v="25"/>
    <s v="m3"/>
    <n v="0"/>
    <n v="0"/>
    <n v="0"/>
    <n v="0"/>
    <n v="0"/>
    <n v="0"/>
    <n v="0"/>
    <n v="0"/>
    <n v="0"/>
    <n v="0"/>
    <n v="0"/>
    <n v="0"/>
  </r>
  <r>
    <x v="2"/>
    <x v="3"/>
    <x v="4"/>
    <x v="26"/>
    <s v="m3"/>
    <n v="0"/>
    <n v="0"/>
    <n v="0"/>
    <n v="0"/>
    <n v="0"/>
    <n v="0"/>
    <n v="0"/>
    <n v="0"/>
    <n v="0"/>
    <n v="0"/>
    <n v="0"/>
    <n v="0"/>
  </r>
  <r>
    <x v="3"/>
    <x v="3"/>
    <x v="0"/>
    <x v="0"/>
    <s v="m3"/>
    <n v="606.9"/>
    <n v="999.9"/>
    <n v="891.3"/>
    <n v="780"/>
    <n v="811.2"/>
    <n v="600.5"/>
    <n v="910.5"/>
    <n v="776.4"/>
    <n v="375.5"/>
    <n v="472"/>
    <n v="673.8"/>
    <n v="392.5"/>
  </r>
  <r>
    <x v="3"/>
    <x v="3"/>
    <x v="0"/>
    <x v="1"/>
    <s v="m3"/>
    <n v="75.676000000000002"/>
    <n v="68"/>
    <n v="22.7"/>
    <n v="106.357"/>
    <n v="77"/>
    <n v="98"/>
    <n v="57"/>
    <n v="29"/>
    <n v="11"/>
    <n v="46"/>
    <n v="44"/>
    <n v="53"/>
  </r>
  <r>
    <x v="3"/>
    <x v="3"/>
    <x v="0"/>
    <x v="2"/>
    <s v="m3"/>
    <n v="9303.2909999999993"/>
    <n v="9620.1810000000005"/>
    <n v="10301.76"/>
    <n v="9614.8189999999995"/>
    <n v="10006.040000000001"/>
    <n v="9452.2659999999996"/>
    <n v="10566.441000000001"/>
    <n v="10579.328"/>
    <n v="9692.0409999999993"/>
    <n v="9719.4920000000002"/>
    <n v="10040.334000000001"/>
    <n v="11582.737999999999"/>
  </r>
  <r>
    <x v="3"/>
    <x v="3"/>
    <x v="0"/>
    <x v="3"/>
    <s v="m3"/>
    <n v="0"/>
    <n v="0"/>
    <n v="0"/>
    <n v="0"/>
    <n v="0"/>
    <n v="0"/>
    <n v="0"/>
    <n v="0"/>
    <n v="0"/>
    <n v="0"/>
    <n v="0"/>
    <n v="0"/>
  </r>
  <r>
    <x v="3"/>
    <x v="3"/>
    <x v="0"/>
    <x v="4"/>
    <s v="m3"/>
    <n v="5151.5"/>
    <n v="5881.2"/>
    <n v="5519.4"/>
    <n v="8371.5"/>
    <n v="9591.9"/>
    <n v="9947.6"/>
    <n v="7232.7340000000004"/>
    <n v="9782.7000000000007"/>
    <n v="6329.8"/>
    <n v="5199"/>
    <n v="6532.7"/>
    <n v="6982.6"/>
  </r>
  <r>
    <x v="3"/>
    <x v="3"/>
    <x v="0"/>
    <x v="5"/>
    <s v="m3"/>
    <n v="170"/>
    <n v="137"/>
    <n v="126"/>
    <n v="125"/>
    <n v="125"/>
    <n v="60"/>
    <n v="135"/>
    <n v="278"/>
    <n v="262"/>
    <n v="198"/>
    <n v="95"/>
    <n v="190"/>
  </r>
  <r>
    <x v="3"/>
    <x v="3"/>
    <x v="0"/>
    <x v="6"/>
    <s v="m3"/>
    <n v="0"/>
    <n v="0"/>
    <n v="0"/>
    <n v="0"/>
    <n v="0"/>
    <n v="0"/>
    <n v="0"/>
    <n v="0"/>
    <n v="0"/>
    <n v="0"/>
    <n v="0"/>
    <n v="0"/>
  </r>
  <r>
    <x v="3"/>
    <x v="3"/>
    <x v="1"/>
    <x v="7"/>
    <s v="m3"/>
    <n v="801"/>
    <n v="404"/>
    <n v="592"/>
    <n v="495"/>
    <n v="480"/>
    <n v="811"/>
    <n v="164"/>
    <n v="853"/>
    <n v="690"/>
    <n v="750"/>
    <n v="545"/>
    <n v="715"/>
  </r>
  <r>
    <x v="3"/>
    <x v="3"/>
    <x v="1"/>
    <x v="8"/>
    <s v="m3"/>
    <n v="0"/>
    <n v="105"/>
    <n v="150"/>
    <n v="105"/>
    <n v="200"/>
    <n v="205"/>
    <n v="110"/>
    <n v="245"/>
    <n v="145"/>
    <n v="150"/>
    <n v="75"/>
    <n v="135"/>
  </r>
  <r>
    <x v="3"/>
    <x v="3"/>
    <x v="1"/>
    <x v="9"/>
    <s v="m3"/>
    <n v="420"/>
    <n v="855"/>
    <n v="750"/>
    <n v="495"/>
    <n v="895"/>
    <n v="915"/>
    <n v="830"/>
    <n v="860"/>
    <n v="870"/>
    <n v="865"/>
    <n v="910"/>
    <n v="725"/>
  </r>
  <r>
    <x v="3"/>
    <x v="3"/>
    <x v="1"/>
    <x v="10"/>
    <s v="m3"/>
    <n v="665"/>
    <n v="975"/>
    <n v="830"/>
    <n v="1140"/>
    <n v="780"/>
    <n v="835"/>
    <n v="770"/>
    <n v="825"/>
    <n v="775"/>
    <n v="560"/>
    <n v="1030"/>
    <n v="826"/>
  </r>
  <r>
    <x v="3"/>
    <x v="3"/>
    <x v="1"/>
    <x v="11"/>
    <s v="m3"/>
    <n v="0"/>
    <n v="15"/>
    <n v="0"/>
    <n v="0"/>
    <n v="0"/>
    <n v="0"/>
    <n v="0"/>
    <n v="15"/>
    <n v="0"/>
    <n v="0"/>
    <n v="0"/>
    <n v="0"/>
  </r>
  <r>
    <x v="3"/>
    <x v="3"/>
    <x v="1"/>
    <x v="12"/>
    <s v="m3"/>
    <n v="223"/>
    <n v="230"/>
    <n v="220"/>
    <n v="415"/>
    <n v="165"/>
    <n v="450"/>
    <n v="400"/>
    <n v="255"/>
    <n v="475"/>
    <n v="320"/>
    <n v="295"/>
    <n v="215"/>
  </r>
  <r>
    <x v="3"/>
    <x v="3"/>
    <x v="1"/>
    <x v="13"/>
    <s v="m3"/>
    <n v="0"/>
    <n v="15"/>
    <n v="470"/>
    <n v="140"/>
    <n v="250"/>
    <n v="0"/>
    <n v="10"/>
    <n v="0"/>
    <n v="120"/>
    <n v="360"/>
    <n v="120"/>
    <n v="30"/>
  </r>
  <r>
    <x v="3"/>
    <x v="3"/>
    <x v="1"/>
    <x v="14"/>
    <s v="m3"/>
    <n v="155"/>
    <n v="230"/>
    <n v="145"/>
    <n v="85"/>
    <n v="160"/>
    <n v="195"/>
    <n v="125"/>
    <n v="140"/>
    <n v="110"/>
    <n v="140"/>
    <n v="115"/>
    <n v="115"/>
  </r>
  <r>
    <x v="3"/>
    <x v="3"/>
    <x v="1"/>
    <x v="15"/>
    <s v="m3"/>
    <n v="2090"/>
    <n v="1384.0319999999999"/>
    <n v="1495"/>
    <n v="1125"/>
    <n v="1590"/>
    <n v="1430"/>
    <n v="1560"/>
    <n v="1100"/>
    <n v="1125"/>
    <n v="1110"/>
    <n v="1390.0139999999999"/>
    <n v="1825"/>
  </r>
  <r>
    <x v="3"/>
    <x v="3"/>
    <x v="2"/>
    <x v="16"/>
    <s v="m3"/>
    <n v="0"/>
    <n v="0"/>
    <n v="0"/>
    <n v="0"/>
    <n v="0"/>
    <n v="0"/>
    <n v="0"/>
    <n v="0"/>
    <n v="0"/>
    <n v="0"/>
    <n v="0"/>
    <n v="0"/>
  </r>
  <r>
    <x v="3"/>
    <x v="3"/>
    <x v="2"/>
    <x v="17"/>
    <s v="m3"/>
    <n v="2458.9609999999998"/>
    <n v="2848.7559999999999"/>
    <n v="1993"/>
    <n v="2578.377"/>
    <n v="2954.3539999999998"/>
    <n v="2278.2060000000001"/>
    <n v="2839.5259999999998"/>
    <n v="2530.8789999999999"/>
    <n v="3137.4119999999998"/>
    <n v="3086.335"/>
    <n v="3832.3890000000001"/>
    <n v="3212.9850000000001"/>
  </r>
  <r>
    <x v="3"/>
    <x v="3"/>
    <x v="2"/>
    <x v="18"/>
    <s v="m3"/>
    <n v="26727.923999999999"/>
    <n v="25019.522000000001"/>
    <n v="31335.813999999998"/>
    <n v="18420.875"/>
    <n v="25531.670999999998"/>
    <n v="21565.164000000001"/>
    <n v="23096.893"/>
    <n v="23608.661"/>
    <n v="24907.633000000002"/>
    <n v="26800.385999999999"/>
    <n v="20286.519"/>
    <n v="24257.853999999999"/>
  </r>
  <r>
    <x v="3"/>
    <x v="3"/>
    <x v="2"/>
    <x v="19"/>
    <s v="m3"/>
    <n v="4381.4059999999999"/>
    <n v="2421.9009999999998"/>
    <n v="2078.8519999999999"/>
    <n v="2804.9"/>
    <n v="4184.6980000000003"/>
    <n v="4035.4"/>
    <n v="4207.7"/>
    <n v="2978"/>
    <n v="2738.3"/>
    <n v="2612"/>
    <n v="2344"/>
    <n v="2229"/>
  </r>
  <r>
    <x v="3"/>
    <x v="3"/>
    <x v="3"/>
    <x v="20"/>
    <s v="m3"/>
    <n v="608"/>
    <n v="577.5"/>
    <n v="390.5"/>
    <n v="267"/>
    <n v="541.5"/>
    <n v="455"/>
    <n v="405.5"/>
    <n v="510"/>
    <n v="488"/>
    <n v="400.5"/>
    <n v="316"/>
    <n v="528.5"/>
  </r>
  <r>
    <x v="3"/>
    <x v="3"/>
    <x v="3"/>
    <x v="21"/>
    <s v="m3"/>
    <n v="2913.2310000000002"/>
    <n v="4428.2510000000002"/>
    <n v="5285.09"/>
    <n v="4117.6000000000004"/>
    <n v="5077.7790000000005"/>
    <n v="4045"/>
    <n v="4710"/>
    <n v="4836.6760000000004"/>
    <n v="4530.5550000000003"/>
    <n v="4707"/>
    <n v="3753"/>
    <n v="5350.55"/>
  </r>
  <r>
    <x v="3"/>
    <x v="3"/>
    <x v="3"/>
    <x v="22"/>
    <s v="m3"/>
    <n v="1954"/>
    <n v="2204"/>
    <n v="2287"/>
    <n v="2200"/>
    <n v="2039"/>
    <n v="2178"/>
    <n v="2135"/>
    <n v="2035"/>
    <n v="2068"/>
    <n v="2520"/>
    <n v="3396"/>
    <n v="2699"/>
  </r>
  <r>
    <x v="3"/>
    <x v="3"/>
    <x v="4"/>
    <x v="23"/>
    <s v="m3"/>
    <n v="30"/>
    <n v="0"/>
    <n v="60"/>
    <n v="0"/>
    <n v="90"/>
    <n v="30"/>
    <n v="0"/>
    <n v="90"/>
    <n v="0"/>
    <n v="90"/>
    <n v="30"/>
    <n v="360"/>
  </r>
  <r>
    <x v="3"/>
    <x v="3"/>
    <x v="4"/>
    <x v="24"/>
    <s v="m3"/>
    <n v="0"/>
    <n v="0"/>
    <n v="0"/>
    <n v="0"/>
    <n v="0"/>
    <n v="0"/>
    <n v="0"/>
    <n v="0"/>
    <n v="0"/>
    <n v="0"/>
    <n v="0"/>
    <n v="0"/>
  </r>
  <r>
    <x v="3"/>
    <x v="3"/>
    <x v="4"/>
    <x v="25"/>
    <s v="m3"/>
    <n v="0"/>
    <n v="0"/>
    <n v="0"/>
    <n v="0"/>
    <n v="0"/>
    <n v="0"/>
    <n v="0"/>
    <n v="0"/>
    <n v="0"/>
    <n v="0"/>
    <n v="0"/>
    <n v="0"/>
  </r>
  <r>
    <x v="3"/>
    <x v="3"/>
    <x v="4"/>
    <x v="26"/>
    <s v="m3"/>
    <n v="0"/>
    <n v="0"/>
    <n v="0"/>
    <n v="0"/>
    <n v="0"/>
    <n v="0"/>
    <n v="0"/>
    <n v="0"/>
    <n v="0"/>
    <n v="0"/>
    <n v="0"/>
    <n v="0"/>
  </r>
  <r>
    <x v="4"/>
    <x v="3"/>
    <x v="0"/>
    <x v="0"/>
    <s v="m3"/>
    <n v="139"/>
    <n v="212"/>
    <n v="208"/>
    <n v="190"/>
    <n v="214"/>
    <n v="177"/>
    <n v="10"/>
    <n v="227"/>
    <n v="156"/>
    <n v="235"/>
    <n v="237"/>
    <n v="246"/>
  </r>
  <r>
    <x v="4"/>
    <x v="3"/>
    <x v="0"/>
    <x v="1"/>
    <s v="m3"/>
    <n v="0"/>
    <n v="0"/>
    <n v="0"/>
    <n v="0"/>
    <n v="0"/>
    <n v="0"/>
    <n v="0"/>
    <n v="0"/>
    <n v="0"/>
    <n v="0"/>
    <n v="0"/>
    <n v="0"/>
  </r>
  <r>
    <x v="4"/>
    <x v="3"/>
    <x v="0"/>
    <x v="2"/>
    <s v="m3"/>
    <n v="0"/>
    <n v="0"/>
    <n v="0"/>
    <n v="0"/>
    <n v="0"/>
    <n v="0"/>
    <n v="0"/>
    <n v="0"/>
    <n v="0"/>
    <n v="0"/>
    <n v="0"/>
    <n v="0"/>
  </r>
  <r>
    <x v="4"/>
    <x v="3"/>
    <x v="0"/>
    <x v="3"/>
    <s v="m3"/>
    <n v="0"/>
    <n v="0"/>
    <n v="0"/>
    <n v="0"/>
    <n v="0"/>
    <n v="0"/>
    <n v="0"/>
    <n v="0"/>
    <n v="0"/>
    <n v="0"/>
    <n v="0"/>
    <n v="0"/>
  </r>
  <r>
    <x v="4"/>
    <x v="3"/>
    <x v="0"/>
    <x v="4"/>
    <s v="m3"/>
    <n v="0"/>
    <n v="0"/>
    <n v="0"/>
    <n v="0"/>
    <n v="0"/>
    <n v="0"/>
    <n v="0"/>
    <n v="0"/>
    <n v="0"/>
    <n v="0"/>
    <n v="0"/>
    <n v="0"/>
  </r>
  <r>
    <x v="4"/>
    <x v="3"/>
    <x v="0"/>
    <x v="5"/>
    <s v="m3"/>
    <n v="0"/>
    <n v="0"/>
    <n v="0"/>
    <n v="0"/>
    <n v="0"/>
    <n v="0"/>
    <n v="0"/>
    <n v="0"/>
    <n v="0"/>
    <n v="0"/>
    <n v="0"/>
    <n v="0"/>
  </r>
  <r>
    <x v="4"/>
    <x v="3"/>
    <x v="0"/>
    <x v="6"/>
    <s v="m3"/>
    <n v="0"/>
    <n v="0"/>
    <n v="0"/>
    <n v="0"/>
    <n v="0"/>
    <n v="0"/>
    <n v="0"/>
    <n v="0"/>
    <n v="0"/>
    <n v="0"/>
    <n v="0"/>
    <n v="0"/>
  </r>
  <r>
    <x v="4"/>
    <x v="3"/>
    <x v="1"/>
    <x v="7"/>
    <s v="m3"/>
    <n v="0"/>
    <n v="0"/>
    <n v="0"/>
    <n v="0"/>
    <n v="0"/>
    <n v="0"/>
    <n v="0"/>
    <n v="0"/>
    <n v="0"/>
    <n v="0"/>
    <n v="0"/>
    <n v="0"/>
  </r>
  <r>
    <x v="4"/>
    <x v="3"/>
    <x v="1"/>
    <x v="8"/>
    <s v="m3"/>
    <n v="0"/>
    <n v="0"/>
    <n v="0"/>
    <n v="0"/>
    <n v="0"/>
    <n v="0"/>
    <n v="0"/>
    <n v="0"/>
    <n v="0"/>
    <n v="0"/>
    <n v="0"/>
    <n v="0"/>
  </r>
  <r>
    <x v="4"/>
    <x v="3"/>
    <x v="1"/>
    <x v="9"/>
    <s v="m3"/>
    <n v="0"/>
    <n v="0"/>
    <n v="0"/>
    <n v="0"/>
    <n v="0"/>
    <n v="0"/>
    <n v="0"/>
    <n v="0"/>
    <n v="0"/>
    <n v="0"/>
    <n v="0"/>
    <n v="0"/>
  </r>
  <r>
    <x v="4"/>
    <x v="3"/>
    <x v="1"/>
    <x v="10"/>
    <s v="m3"/>
    <n v="0"/>
    <n v="0"/>
    <n v="0"/>
    <n v="0"/>
    <n v="0"/>
    <n v="0"/>
    <n v="0"/>
    <n v="0"/>
    <n v="0"/>
    <n v="0"/>
    <n v="0"/>
    <n v="0"/>
  </r>
  <r>
    <x v="4"/>
    <x v="3"/>
    <x v="1"/>
    <x v="11"/>
    <s v="m3"/>
    <n v="0"/>
    <n v="0"/>
    <n v="0"/>
    <n v="0"/>
    <n v="0"/>
    <n v="0"/>
    <n v="0"/>
    <n v="0"/>
    <n v="0"/>
    <n v="0"/>
    <n v="0"/>
    <n v="0"/>
  </r>
  <r>
    <x v="4"/>
    <x v="3"/>
    <x v="1"/>
    <x v="12"/>
    <s v="m3"/>
    <n v="0"/>
    <n v="5"/>
    <n v="0"/>
    <n v="0"/>
    <n v="0"/>
    <n v="5"/>
    <n v="5"/>
    <n v="0"/>
    <n v="0"/>
    <n v="0"/>
    <n v="0"/>
    <n v="0"/>
  </r>
  <r>
    <x v="4"/>
    <x v="3"/>
    <x v="1"/>
    <x v="13"/>
    <s v="m3"/>
    <n v="0"/>
    <n v="0"/>
    <n v="0"/>
    <n v="0"/>
    <n v="0"/>
    <n v="0"/>
    <n v="0"/>
    <n v="0"/>
    <n v="0"/>
    <n v="0"/>
    <n v="0"/>
    <n v="0"/>
  </r>
  <r>
    <x v="4"/>
    <x v="3"/>
    <x v="1"/>
    <x v="14"/>
    <s v="m3"/>
    <n v="0"/>
    <n v="0"/>
    <n v="0"/>
    <n v="0"/>
    <n v="0"/>
    <n v="0"/>
    <n v="0"/>
    <n v="0"/>
    <n v="0"/>
    <n v="0"/>
    <n v="0"/>
    <n v="0"/>
  </r>
  <r>
    <x v="4"/>
    <x v="3"/>
    <x v="1"/>
    <x v="15"/>
    <s v="m3"/>
    <n v="12.5"/>
    <n v="5"/>
    <n v="5"/>
    <n v="0"/>
    <n v="0"/>
    <n v="0"/>
    <n v="0"/>
    <n v="0"/>
    <n v="0"/>
    <n v="0"/>
    <n v="0"/>
    <n v="0"/>
  </r>
  <r>
    <x v="4"/>
    <x v="3"/>
    <x v="2"/>
    <x v="16"/>
    <s v="m3"/>
    <n v="6.7889999999999997"/>
    <n v="8.4469999999999992"/>
    <n v="4.2539999999999996"/>
    <n v="14.159000000000001"/>
    <n v="3.7360000000000002"/>
    <n v="1.6279999999999999"/>
    <n v="2.8"/>
    <n v="0"/>
    <n v="10"/>
    <n v="0"/>
    <n v="0"/>
    <n v="0"/>
  </r>
  <r>
    <x v="4"/>
    <x v="3"/>
    <x v="2"/>
    <x v="17"/>
    <s v="m3"/>
    <n v="0"/>
    <n v="0"/>
    <n v="0"/>
    <n v="0"/>
    <n v="0"/>
    <n v="0"/>
    <n v="0"/>
    <n v="0"/>
    <n v="0"/>
    <n v="0"/>
    <n v="0"/>
    <n v="0"/>
  </r>
  <r>
    <x v="4"/>
    <x v="3"/>
    <x v="2"/>
    <x v="18"/>
    <s v="m3"/>
    <n v="1095.2149999999999"/>
    <n v="1529.925"/>
    <n v="1114.623"/>
    <n v="1168.329"/>
    <n v="726.65599999999995"/>
    <n v="591.39800000000002"/>
    <n v="779.95600000000002"/>
    <n v="821.78899999999999"/>
    <n v="780.75199999999995"/>
    <n v="771.12900000000002"/>
    <n v="903.55200000000002"/>
    <n v="1798.0550000000001"/>
  </r>
  <r>
    <x v="4"/>
    <x v="3"/>
    <x v="2"/>
    <x v="19"/>
    <s v="m3"/>
    <n v="998"/>
    <n v="1159"/>
    <n v="909"/>
    <n v="980"/>
    <n v="523"/>
    <n v="503.65300000000002"/>
    <n v="569"/>
    <n v="525"/>
    <n v="588"/>
    <n v="605.91800000000001"/>
    <n v="604"/>
    <n v="1219"/>
  </r>
  <r>
    <x v="4"/>
    <x v="3"/>
    <x v="3"/>
    <x v="20"/>
    <s v="m3"/>
    <n v="26.706"/>
    <n v="21.731999999999999"/>
    <n v="30.555"/>
    <n v="18.244"/>
    <n v="31.492999999999999"/>
    <n v="27.754999999999999"/>
    <n v="26.024999999999999"/>
    <n v="20.195"/>
    <n v="26"/>
    <n v="20"/>
    <n v="30"/>
    <n v="15.132999999999999"/>
  </r>
  <r>
    <x v="4"/>
    <x v="3"/>
    <x v="3"/>
    <x v="21"/>
    <s v="m3"/>
    <n v="45"/>
    <n v="25"/>
    <n v="25"/>
    <n v="30"/>
    <n v="40"/>
    <n v="35"/>
    <n v="25"/>
    <n v="15"/>
    <n v="51.457999999999998"/>
    <n v="25"/>
    <n v="45.972999999999999"/>
    <n v="70"/>
  </r>
  <r>
    <x v="4"/>
    <x v="3"/>
    <x v="3"/>
    <x v="22"/>
    <s v="m3"/>
    <n v="2.5"/>
    <n v="2.5"/>
    <n v="2.5"/>
    <n v="0"/>
    <n v="0"/>
    <n v="0"/>
    <n v="0"/>
    <n v="0"/>
    <n v="171.81"/>
    <n v="33.984000000000002"/>
    <n v="0"/>
    <n v="0"/>
  </r>
  <r>
    <x v="4"/>
    <x v="3"/>
    <x v="4"/>
    <x v="23"/>
    <s v="m3"/>
    <n v="0"/>
    <n v="0"/>
    <n v="0"/>
    <n v="0"/>
    <n v="0"/>
    <n v="0"/>
    <n v="0"/>
    <n v="0"/>
    <n v="0"/>
    <n v="0"/>
    <n v="0"/>
    <n v="0"/>
  </r>
  <r>
    <x v="4"/>
    <x v="3"/>
    <x v="4"/>
    <x v="24"/>
    <s v="m3"/>
    <n v="0"/>
    <n v="65"/>
    <n v="313"/>
    <n v="88"/>
    <n v="130"/>
    <n v="191"/>
    <n v="104"/>
    <n v="118"/>
    <n v="257.5"/>
    <n v="273"/>
    <n v="102"/>
    <n v="169"/>
  </r>
  <r>
    <x v="4"/>
    <x v="3"/>
    <x v="4"/>
    <x v="25"/>
    <s v="m3"/>
    <n v="3"/>
    <n v="0"/>
    <n v="1"/>
    <n v="0"/>
    <n v="0"/>
    <n v="0"/>
    <n v="0"/>
    <n v="0"/>
    <n v="0"/>
    <n v="0"/>
    <n v="0"/>
    <n v="0"/>
  </r>
  <r>
    <x v="4"/>
    <x v="3"/>
    <x v="4"/>
    <x v="26"/>
    <s v="m3"/>
    <n v="0"/>
    <n v="0"/>
    <n v="0"/>
    <n v="0"/>
    <n v="0"/>
    <n v="0"/>
    <n v="0"/>
    <n v="0"/>
    <n v="0"/>
    <n v="0"/>
    <n v="0"/>
    <n v="0"/>
  </r>
  <r>
    <x v="0"/>
    <x v="4"/>
    <x v="0"/>
    <x v="0"/>
    <s v="m3"/>
    <n v="13027.4"/>
    <n v="13702.2"/>
    <n v="15931.1"/>
    <n v="14440.6"/>
    <n v="16064.4"/>
    <n v="17252.153999999999"/>
    <n v="18777.13"/>
    <n v="18609.400000000001"/>
    <n v="18369.477943715308"/>
    <n v="17814.624226676169"/>
    <n v="18231.21840030748"/>
    <n v="16840.731683268339"/>
  </r>
  <r>
    <x v="0"/>
    <x v="4"/>
    <x v="0"/>
    <x v="1"/>
    <s v="m3"/>
    <n v="2439.4"/>
    <n v="2432.3000000000002"/>
    <n v="3248.4430000000002"/>
    <n v="2633"/>
    <n v="3016.8"/>
    <n v="3222.7"/>
    <n v="3432.3"/>
    <n v="3802.6"/>
    <n v="3486.459950144289"/>
    <n v="3455.6698682998731"/>
    <n v="3117.812133775406"/>
    <n v="3203.47705193099"/>
  </r>
  <r>
    <x v="0"/>
    <x v="4"/>
    <x v="0"/>
    <x v="2"/>
    <s v="m3"/>
    <n v="8909.8739999999998"/>
    <n v="8637.4830000000002"/>
    <n v="10370.893"/>
    <n v="11830.772000000001"/>
    <n v="11435.623"/>
    <n v="11842.6"/>
    <n v="10860.864"/>
    <n v="11648.19"/>
    <n v="11014.535953185041"/>
    <n v="11344.17487078776"/>
    <n v="11252.010936705579"/>
    <n v="10961.7228543083"/>
  </r>
  <r>
    <x v="0"/>
    <x v="4"/>
    <x v="0"/>
    <x v="3"/>
    <s v="m3"/>
    <n v="2912.3"/>
    <n v="2834.4"/>
    <n v="3398.3"/>
    <n v="3100.6"/>
    <n v="3134.4"/>
    <n v="2850.4"/>
    <n v="2571"/>
    <n v="3258.2"/>
    <n v="4101.9199360480798"/>
    <n v="4004.7101294938839"/>
    <n v="3744.8545747372409"/>
    <n v="3482.1297681830451"/>
  </r>
  <r>
    <x v="0"/>
    <x v="4"/>
    <x v="0"/>
    <x v="4"/>
    <s v="m3"/>
    <n v="62236.714"/>
    <n v="54787.91"/>
    <n v="64919.709000000003"/>
    <n v="57970.572999999997"/>
    <n v="69914.839000000007"/>
    <n v="70639.615000000005"/>
    <n v="70501.77"/>
    <n v="76425.573999999993"/>
    <n v="74779.920531995158"/>
    <n v="75772.013253450583"/>
    <n v="73748.862676286255"/>
    <n v="70013.40739774167"/>
  </r>
  <r>
    <x v="0"/>
    <x v="4"/>
    <x v="0"/>
    <x v="5"/>
    <s v="m3"/>
    <n v="902.5"/>
    <n v="907"/>
    <n v="1212.5"/>
    <n v="1009.5"/>
    <n v="1092.5"/>
    <n v="1213.5"/>
    <n v="1371.5"/>
    <n v="1901.7"/>
    <n v="1621.5525344157211"/>
    <n v="1220.7204372492261"/>
    <n v="1319.8121149824219"/>
    <n v="1189.182017815928"/>
  </r>
  <r>
    <x v="0"/>
    <x v="4"/>
    <x v="0"/>
    <x v="6"/>
    <s v="m3"/>
    <n v="20776.939999999999"/>
    <n v="21270.04"/>
    <n v="28668.720000000001"/>
    <n v="24229"/>
    <n v="26902.602999999999"/>
    <n v="26809.56"/>
    <n v="28554.25"/>
    <n v="29655.119999999999"/>
    <n v="27757.450007905289"/>
    <n v="28866.711461013419"/>
    <n v="28529.930098526918"/>
    <n v="26339.883551635041"/>
  </r>
  <r>
    <x v="0"/>
    <x v="4"/>
    <x v="1"/>
    <x v="7"/>
    <s v="m3"/>
    <n v="33592.21"/>
    <n v="29950.86"/>
    <n v="36423.33"/>
    <n v="33097.31"/>
    <n v="37540.449999999997"/>
    <n v="39045.595999999998"/>
    <n v="39548.964999999997"/>
    <n v="42320.95"/>
    <n v="41301.929548774191"/>
    <n v="42215.689721724331"/>
    <n v="42682.046783364211"/>
    <n v="42314.534956314361"/>
  </r>
  <r>
    <x v="0"/>
    <x v="4"/>
    <x v="1"/>
    <x v="8"/>
    <s v="m3"/>
    <n v="17170.34"/>
    <n v="15667.91"/>
    <n v="20055.150000000001"/>
    <n v="19294.506000000001"/>
    <n v="21319.398000000001"/>
    <n v="21621.9"/>
    <n v="22417.35"/>
    <n v="22932.83"/>
    <n v="21639.000703503109"/>
    <n v="22275.860575593451"/>
    <n v="22697.36327792118"/>
    <n v="21524.621150011521"/>
  </r>
  <r>
    <x v="0"/>
    <x v="4"/>
    <x v="1"/>
    <x v="9"/>
    <s v="m3"/>
    <n v="57873.684999999998"/>
    <n v="51335.964"/>
    <n v="58495.752"/>
    <n v="52339.218999999997"/>
    <n v="60459.396000000001"/>
    <n v="60445.192999999999"/>
    <n v="60737.972000000002"/>
    <n v="66760.524999999994"/>
    <n v="63682.584448954512"/>
    <n v="66689.679367326418"/>
    <n v="63902.992432628889"/>
    <n v="66033.109351000807"/>
  </r>
  <r>
    <x v="0"/>
    <x v="4"/>
    <x v="1"/>
    <x v="10"/>
    <s v="m3"/>
    <n v="10279.5"/>
    <n v="9515.5"/>
    <n v="10771.5"/>
    <n v="9305.5"/>
    <n v="10626"/>
    <n v="10528"/>
    <n v="10563.13"/>
    <n v="11451"/>
    <n v="11114.28836003554"/>
    <n v="11329.642567301809"/>
    <n v="11913.1666014888"/>
    <n v="12093.39780875506"/>
  </r>
  <r>
    <x v="0"/>
    <x v="4"/>
    <x v="1"/>
    <x v="11"/>
    <s v="m3"/>
    <n v="17970.599999999999"/>
    <n v="16245.869000000001"/>
    <n v="19107.18"/>
    <n v="17045.14"/>
    <n v="19042.82"/>
    <n v="19160.920999999998"/>
    <n v="18798"/>
    <n v="21233.53"/>
    <n v="20592.358032483451"/>
    <n v="19115.565026577369"/>
    <n v="19193.420831302239"/>
    <n v="18971.139825396149"/>
  </r>
  <r>
    <x v="0"/>
    <x v="4"/>
    <x v="1"/>
    <x v="12"/>
    <s v="m3"/>
    <n v="83465.756999999998"/>
    <n v="80053.899999999994"/>
    <n v="103162.98299999999"/>
    <n v="83867.42"/>
    <n v="88728.739000000001"/>
    <n v="86518.824999999997"/>
    <n v="85907.936000000002"/>
    <n v="96481.513000000006"/>
    <n v="95261.544947247836"/>
    <n v="113407.1310477482"/>
    <n v="106426.31436734791"/>
    <n v="106361.3874678483"/>
  </r>
  <r>
    <x v="0"/>
    <x v="4"/>
    <x v="1"/>
    <x v="13"/>
    <s v="m3"/>
    <n v="13893.2"/>
    <n v="12310.5"/>
    <n v="14002"/>
    <n v="12297.5"/>
    <n v="13404.5"/>
    <n v="11829"/>
    <n v="11877.77"/>
    <n v="13902.5"/>
    <n v="13337.38596955809"/>
    <n v="15842.2357932748"/>
    <n v="16948.627934301439"/>
    <n v="16772.52575801815"/>
  </r>
  <r>
    <x v="0"/>
    <x v="4"/>
    <x v="1"/>
    <x v="14"/>
    <s v="m3"/>
    <n v="12736.356"/>
    <n v="11762.241"/>
    <n v="13759.200999999999"/>
    <n v="12472.8"/>
    <n v="13596.87"/>
    <n v="12728"/>
    <n v="12377.447"/>
    <n v="13721.398999999999"/>
    <n v="12831.22277826555"/>
    <n v="14003.929727671821"/>
    <n v="14655.990968146811"/>
    <n v="14469.457917553071"/>
  </r>
  <r>
    <x v="0"/>
    <x v="4"/>
    <x v="1"/>
    <x v="15"/>
    <s v="m3"/>
    <n v="85105.146999999997"/>
    <n v="79691.138000000006"/>
    <n v="101275.27499999999"/>
    <n v="92387.035000000003"/>
    <n v="96388.760999999999"/>
    <n v="97592.732999999993"/>
    <n v="101613.209"/>
    <n v="107504.739"/>
    <n v="101511.5745827176"/>
    <n v="107313.09584040529"/>
    <n v="103468.48103425519"/>
    <n v="99893.040291942874"/>
  </r>
  <r>
    <x v="0"/>
    <x v="4"/>
    <x v="2"/>
    <x v="16"/>
    <s v="m3"/>
    <n v="146659.75700000001"/>
    <n v="144606.59400000001"/>
    <n v="176243.14300000001"/>
    <n v="157621.89199999999"/>
    <n v="176968.791"/>
    <n v="180603.6"/>
    <n v="184283.546"/>
    <n v="193681.18400000001"/>
    <n v="188626.16332715741"/>
    <n v="186855.32763131059"/>
    <n v="174968.304987988"/>
    <n v="165863.87829214119"/>
  </r>
  <r>
    <x v="0"/>
    <x v="4"/>
    <x v="2"/>
    <x v="17"/>
    <s v="m3"/>
    <n v="30160.541000000001"/>
    <n v="25611"/>
    <n v="33416.5"/>
    <n v="29403"/>
    <n v="33718.9"/>
    <n v="33698.6"/>
    <n v="33514"/>
    <n v="37014.743000000002"/>
    <n v="34946.200537304532"/>
    <n v="36963.072621430983"/>
    <n v="35118.919154129828"/>
    <n v="34507.697238256267"/>
  </r>
  <r>
    <x v="0"/>
    <x v="4"/>
    <x v="2"/>
    <x v="18"/>
    <s v="m3"/>
    <n v="112137.26700000001"/>
    <n v="104032.211"/>
    <n v="118008.481"/>
    <n v="105570.784"/>
    <n v="114517.048"/>
    <n v="111116.238"/>
    <n v="111973.908"/>
    <n v="115654.87"/>
    <n v="114017.5950970574"/>
    <n v="114415.3498975924"/>
    <n v="111620.9568571644"/>
    <n v="117020.0776576994"/>
  </r>
  <r>
    <x v="0"/>
    <x v="4"/>
    <x v="2"/>
    <x v="19"/>
    <s v="m3"/>
    <n v="318133.87099999998"/>
    <n v="328917.179"/>
    <n v="397082.26299999998"/>
    <n v="354551.15100000001"/>
    <n v="403256.28899999999"/>
    <n v="402907.11700000003"/>
    <n v="405667.55099999998"/>
    <n v="435621.23700000002"/>
    <n v="419039.19147763669"/>
    <n v="420345.53866352089"/>
    <n v="396367.51371481351"/>
    <n v="384423.62190069782"/>
  </r>
  <r>
    <x v="0"/>
    <x v="4"/>
    <x v="3"/>
    <x v="20"/>
    <s v="m3"/>
    <n v="107962.368"/>
    <n v="110883.004"/>
    <n v="130676.067"/>
    <n v="112246.299"/>
    <n v="125420.262"/>
    <n v="126479.81299999999"/>
    <n v="142331.625"/>
    <n v="136774.70800000001"/>
    <n v="132104.1075624185"/>
    <n v="130932.1920056152"/>
    <n v="129197.8356510579"/>
    <n v="124624.0560942545"/>
  </r>
  <r>
    <x v="0"/>
    <x v="4"/>
    <x v="3"/>
    <x v="21"/>
    <s v="m3"/>
    <n v="62851.275999999998"/>
    <n v="60053.849000000002"/>
    <n v="72776.899000000005"/>
    <n v="60449.305"/>
    <n v="67101.23"/>
    <n v="66035.236000000004"/>
    <n v="69406.683999999994"/>
    <n v="72891.351999999999"/>
    <n v="68673.457044826006"/>
    <n v="70456.103582130352"/>
    <n v="71679.966952286864"/>
    <n v="68235.587489591242"/>
  </r>
  <r>
    <x v="0"/>
    <x v="4"/>
    <x v="3"/>
    <x v="22"/>
    <s v="m3"/>
    <n v="67626.464000000007"/>
    <n v="64572.771000000001"/>
    <n v="83846.944000000003"/>
    <n v="72241.202000000005"/>
    <n v="76276.17"/>
    <n v="76103.847999999998"/>
    <n v="77313.957999999999"/>
    <n v="78897.58"/>
    <n v="75486.581570529917"/>
    <n v="79055.716648615387"/>
    <n v="82071.664186147013"/>
    <n v="78637.652264232485"/>
  </r>
  <r>
    <x v="0"/>
    <x v="4"/>
    <x v="4"/>
    <x v="23"/>
    <s v="m3"/>
    <n v="29993.762999999999"/>
    <n v="36622.771000000001"/>
    <n v="37584.92"/>
    <n v="28553.455000000002"/>
    <n v="31120.58"/>
    <n v="33895.423000000003"/>
    <n v="40679.911999999997"/>
    <n v="39708.199999999997"/>
    <n v="39173.880290298563"/>
    <n v="37885.044328426091"/>
    <n v="33270.941897924073"/>
    <n v="29570.2099360516"/>
  </r>
  <r>
    <x v="0"/>
    <x v="4"/>
    <x v="4"/>
    <x v="24"/>
    <s v="m3"/>
    <n v="37729"/>
    <n v="39651.845000000001"/>
    <n v="43539.235000000001"/>
    <n v="35671.411"/>
    <n v="42229.017999999996"/>
    <n v="46755.28"/>
    <n v="50177.872000000003"/>
    <n v="50202.84"/>
    <n v="47978.367069194042"/>
    <n v="50090.161874795122"/>
    <n v="46206.817830314263"/>
    <n v="41604.496635915348"/>
  </r>
  <r>
    <x v="0"/>
    <x v="4"/>
    <x v="4"/>
    <x v="25"/>
    <s v="m3"/>
    <n v="50210.678999999996"/>
    <n v="55385.201000000001"/>
    <n v="62743.33"/>
    <n v="57852.023999999998"/>
    <n v="67766.25"/>
    <n v="71045.114000000001"/>
    <n v="76212.626999999993"/>
    <n v="76325.671000000002"/>
    <n v="71891.241014157873"/>
    <n v="76621.516284311001"/>
    <n v="68953.489068188501"/>
    <n v="58155.037338341623"/>
  </r>
  <r>
    <x v="0"/>
    <x v="4"/>
    <x v="4"/>
    <x v="26"/>
    <s v="m3"/>
    <n v="14653.4"/>
    <n v="14694.2"/>
    <n v="18133"/>
    <n v="15306.742"/>
    <n v="17188.900000000001"/>
    <n v="16919.599999999999"/>
    <n v="16285.4"/>
    <n v="18070.8"/>
    <n v="16891.591780470291"/>
    <n v="17118.008547657511"/>
    <n v="16278.75953390774"/>
    <n v="17050.126301094959"/>
  </r>
  <r>
    <x v="1"/>
    <x v="4"/>
    <x v="0"/>
    <x v="0"/>
    <s v="m3"/>
    <n v="41856.670377793613"/>
    <n v="47893.732302234886"/>
    <n v="55404.727660754463"/>
    <n v="47210.770377793611"/>
    <n v="51043.127660754457"/>
    <n v="52704.784943715313"/>
    <n v="58328.899019274031"/>
    <n v="55303.999019274037"/>
    <n v="54399.4384340783"/>
    <n v="53888.7604340783"/>
    <n v="55838.327717039137"/>
    <n v="48618.9384340783"/>
  </r>
  <r>
    <x v="1"/>
    <x v="4"/>
    <x v="0"/>
    <x v="1"/>
    <s v="m3"/>
    <n v="7720.4181138331223"/>
    <n v="7721.2744910664978"/>
    <n v="8519.4890319887072"/>
    <n v="8579.0181138331227"/>
    <n v="9615.2890319887065"/>
    <n v="10164.159950144291"/>
    <n v="10240.903572910909"/>
    <n v="10347.10357291091"/>
    <n v="10878.35816368883"/>
    <n v="11003.575163688831"/>
    <n v="9448.8310818444152"/>
    <n v="8646.5831636888324"/>
  </r>
  <r>
    <x v="1"/>
    <x v="4"/>
    <x v="0"/>
    <x v="2"/>
    <s v="m3"/>
    <n v="15090.17611797959"/>
    <n v="15846.535494383679"/>
    <n v="36441.028035582312"/>
    <n v="34188.900117979603"/>
    <n v="38489.484035582311"/>
    <n v="36817.625953185037"/>
    <n v="36000.344576780954"/>
    <n v="26586.16057678096"/>
    <n v="18140.664164794562"/>
    <n v="31045.83316479456"/>
    <n v="27108.754082397281"/>
    <n v="24199.212164794561"/>
  </r>
  <r>
    <x v="1"/>
    <x v="4"/>
    <x v="0"/>
    <x v="3"/>
    <s v="m3"/>
    <n v="5658.163549156473"/>
    <n v="6262.7308393251787"/>
    <n v="6625.5417426022768"/>
    <n v="6248.163549156473"/>
    <n v="7189.9417426022756"/>
    <n v="4898.1199360480796"/>
    <n v="3431.3526458793749"/>
    <n v="6236.3526458793749"/>
    <n v="7247.8436131083927"/>
    <n v="8803.2076131083923"/>
    <n v="8741.165806554196"/>
    <n v="8671.9426131083928"/>
  </r>
  <r>
    <x v="1"/>
    <x v="4"/>
    <x v="0"/>
    <x v="4"/>
    <s v="m3"/>
    <n v="90353.835089084314"/>
    <n v="83899.479671267443"/>
    <n v="103996.4178105397"/>
    <n v="92866.605089084318"/>
    <n v="114341.1978105397"/>
    <n v="109010.27053199519"/>
    <n v="100563.07394981199"/>
    <n v="119649.971949812"/>
    <n v="110407.0915570892"/>
    <n v="113703.3315570891"/>
    <n v="113364.43127854459"/>
    <n v="103153.8365570891"/>
  </r>
  <r>
    <x v="1"/>
    <x v="4"/>
    <x v="0"/>
    <x v="5"/>
    <s v="m3"/>
    <n v="8236.9257287487108"/>
    <n v="6814.8525829989694"/>
    <n v="8009.863631582215"/>
    <n v="7312.810728748711"/>
    <n v="8727.1836315822147"/>
    <n v="8270.6215344157208"/>
    <n v="8099.1546801654631"/>
    <n v="8512.154680165464"/>
    <n v="7971.1731943329896"/>
    <n v="8105.9591943329897"/>
    <n v="7939.0490971664949"/>
    <n v="6906.3211943329898"/>
  </r>
  <r>
    <x v="1"/>
    <x v="4"/>
    <x v="0"/>
    <x v="6"/>
    <s v="m3"/>
    <n v="39138.679101689027"/>
    <n v="41313.197281351233"/>
    <n v="57554.154554797162"/>
    <n v="47545.139101689027"/>
    <n v="51181.018554797163"/>
    <n v="50316.190007905287"/>
    <n v="51619.431828243098"/>
    <n v="54817.021828243101"/>
    <n v="52605.374093783743"/>
    <n v="55047.328093783741"/>
    <n v="55548.304546891872"/>
    <n v="48295.426093783753"/>
  </r>
  <r>
    <x v="1"/>
    <x v="4"/>
    <x v="1"/>
    <x v="7"/>
    <s v="m3"/>
    <n v="67159.157202873888"/>
    <n v="58409.657962299119"/>
    <n v="71548.236375824039"/>
    <n v="66890.661202873889"/>
    <n v="69166.955375824036"/>
    <n v="71007.943548774187"/>
    <n v="70163.230789348963"/>
    <n v="74075.862789348961"/>
    <n v="72332.972654099707"/>
    <n v="75821.05665409971"/>
    <n v="75001.492827049849"/>
    <n v="73772.768654099709"/>
  </r>
  <r>
    <x v="1"/>
    <x v="4"/>
    <x v="1"/>
    <x v="8"/>
    <s v="m3"/>
    <n v="20342.040959322421"/>
    <n v="17467.442767457938"/>
    <n v="22677.298831412769"/>
    <n v="22753.69095932243"/>
    <n v="22511.298831412769"/>
    <n v="23134.306703503109"/>
    <n v="22976.394895367601"/>
    <n v="23601.7848953676"/>
    <n v="22419.424255819311"/>
    <n v="22658.354255819311"/>
    <n v="23851.95912790966"/>
    <n v="22716.464255819312"/>
  </r>
  <r>
    <x v="1"/>
    <x v="4"/>
    <x v="1"/>
    <x v="9"/>
    <s v="m3"/>
    <n v="23706.436612210691"/>
    <n v="21138.87448976855"/>
    <n v="22156.605530582601"/>
    <n v="18177.175612210689"/>
    <n v="22461.235530582599"/>
    <n v="22100.94544895451"/>
    <n v="22216.230571396649"/>
    <n v="23857.83057139664"/>
    <n v="22848.80516325618"/>
    <n v="22848.276163256181"/>
    <n v="22657.229081628091"/>
    <n v="22082.12816325618"/>
  </r>
  <r>
    <x v="1"/>
    <x v="4"/>
    <x v="1"/>
    <x v="10"/>
    <s v="m3"/>
    <n v="25547.665945503009"/>
    <n v="23607.532756402408"/>
    <n v="30657.757152769271"/>
    <n v="22856.665945503009"/>
    <n v="25405.57715276927"/>
    <n v="24852.588360035541"/>
    <n v="24414.321549136141"/>
    <n v="26370.055549136141"/>
    <n v="26443.947585467471"/>
    <n v="32080.628585467472"/>
    <n v="26267.89779273374"/>
    <n v="25197.168585467469"/>
  </r>
  <r>
    <x v="1"/>
    <x v="4"/>
    <x v="1"/>
    <x v="11"/>
    <s v="m3"/>
    <n v="19067.905044295621"/>
    <n v="17958.986035436501"/>
    <n v="20186.599038389541"/>
    <n v="17357.635044295621"/>
    <n v="18919.119038389541"/>
    <n v="17542.843032483459"/>
    <n v="16971.632041342578"/>
    <n v="19121.612041342582"/>
    <n v="18807.572011812161"/>
    <n v="19654.06601181217"/>
    <n v="19304.438005906079"/>
    <n v="19750.252011812161"/>
  </r>
  <r>
    <x v="1"/>
    <x v="4"/>
    <x v="1"/>
    <x v="12"/>
    <s v="m3"/>
    <n v="23163.771746247039"/>
    <n v="18007.70739699763"/>
    <n v="19918.278846747431"/>
    <n v="15402.94674624704"/>
    <n v="16992.473846747431"/>
    <n v="14425.41094724783"/>
    <n v="14902.715296497239"/>
    <n v="15571.999296497241"/>
    <n v="15071.717798999211"/>
    <n v="14607.61479899921"/>
    <n v="13537.8658994996"/>
    <n v="12651.52679899921"/>
  </r>
  <r>
    <x v="1"/>
    <x v="4"/>
    <x v="1"/>
    <x v="13"/>
    <s v="m3"/>
    <n v="20912.37632212467"/>
    <n v="17127.921057699739"/>
    <n v="16871.456145841381"/>
    <n v="13242.52632212467"/>
    <n v="14414.956145841379"/>
    <n v="12512.38596955809"/>
    <n v="12415.49123398303"/>
    <n v="14079.74123398303"/>
    <n v="14211.28835256658"/>
    <n v="16591.608352566582"/>
    <n v="17385.971176283289"/>
    <n v="18121.432352566579"/>
  </r>
  <r>
    <x v="1"/>
    <x v="4"/>
    <x v="1"/>
    <x v="14"/>
    <s v="m3"/>
    <n v="13472.142879453029"/>
    <n v="12020.354303562421"/>
    <n v="13446.484828859289"/>
    <n v="12397.542879453031"/>
    <n v="13764.583828859289"/>
    <n v="12073.52477826555"/>
    <n v="10957.91335415616"/>
    <n v="12475.83135415616"/>
    <n v="11436.218101187471"/>
    <n v="12440.04410118747"/>
    <n v="13670.342050593739"/>
    <n v="12950.17910118747"/>
  </r>
  <r>
    <x v="1"/>
    <x v="4"/>
    <x v="1"/>
    <x v="15"/>
    <s v="m3"/>
    <n v="144556.13406734221"/>
    <n v="131981.12645387379"/>
    <n v="167034.89432502989"/>
    <n v="155804.25906734221"/>
    <n v="161859.6023250299"/>
    <n v="153767.79458271759"/>
    <n v="157867.56719618611"/>
    <n v="166560.3451961861"/>
    <n v="160526.21248462459"/>
    <n v="167179.16148462461"/>
    <n v="159233.91174231231"/>
    <n v="144856.84848462461"/>
  </r>
  <r>
    <x v="1"/>
    <x v="4"/>
    <x v="2"/>
    <x v="16"/>
    <s v="m3"/>
    <n v="355793.76571885089"/>
    <n v="353382.31417508068"/>
    <n v="428865.38502300408"/>
    <n v="367761.5477188509"/>
    <n v="409852.08302300412"/>
    <n v="416800.05532715732"/>
    <n v="418563.40487092751"/>
    <n v="435941.32787092752"/>
    <n v="424921.5663916936"/>
    <n v="428249.77639169362"/>
    <n v="402587.31269584678"/>
    <n v="360507.2293916936"/>
  </r>
  <r>
    <x v="1"/>
    <x v="4"/>
    <x v="2"/>
    <x v="17"/>
    <s v="m3"/>
    <n v="47888.083369051637"/>
    <n v="39962.188495241317"/>
    <n v="51268.690453178089"/>
    <n v="44345.026369051637"/>
    <n v="49243.254453178088"/>
    <n v="48389.315537304537"/>
    <n v="44006.006411114868"/>
    <n v="51379.494411114872"/>
    <n v="47801.366831747109"/>
    <n v="49749.27983174711"/>
    <n v="47527.802915873552"/>
    <n v="44654.651831747113"/>
  </r>
  <r>
    <x v="1"/>
    <x v="4"/>
    <x v="2"/>
    <x v="18"/>
    <s v="m3"/>
    <n v="71515.397495987345"/>
    <n v="62598.291196789869"/>
    <n v="76945.642296522361"/>
    <n v="64260.331495987331"/>
    <n v="72855.703296522363"/>
    <n v="64912.821097057378"/>
    <n v="69635.503396254848"/>
    <n v="69953.465396254847"/>
    <n v="68795.046398929961"/>
    <n v="70889.578398929953"/>
    <n v="64851.96819946498"/>
    <n v="65155.046398929953"/>
  </r>
  <r>
    <x v="1"/>
    <x v="4"/>
    <x v="2"/>
    <x v="19"/>
    <s v="m3"/>
    <n v="446842.01010586822"/>
    <n v="506485.76688469457"/>
    <n v="625491.31929175241"/>
    <n v="563402.25110586826"/>
    <n v="653166.51029175241"/>
    <n v="668705.23847763671"/>
    <n v="680294.11869881034"/>
    <n v="700036.3946988103"/>
    <n v="690004.52462823153"/>
    <n v="670377.38162823149"/>
    <n v="597743.52881411579"/>
    <n v="521410.52362823149"/>
  </r>
  <r>
    <x v="1"/>
    <x v="4"/>
    <x v="3"/>
    <x v="20"/>
    <s v="m3"/>
    <n v="273014.87067602528"/>
    <n v="321413.49134082021"/>
    <n v="359669.91611922189"/>
    <n v="268891.73167602532"/>
    <n v="307494.20011922187"/>
    <n v="320905.94256241852"/>
    <n v="360256.05689762358"/>
    <n v="356383.5438976236"/>
    <n v="347863.98211360682"/>
    <n v="322926.91911360668"/>
    <n v="301991.11955680337"/>
    <n v="269820.79911360668"/>
  </r>
  <r>
    <x v="1"/>
    <x v="4"/>
    <x v="3"/>
    <x v="21"/>
    <s v="m3"/>
    <n v="122856.07497021731"/>
    <n v="120846.3507761738"/>
    <n v="151269.10750752161"/>
    <n v="125616.1429702173"/>
    <n v="134552.21850752161"/>
    <n v="127460.255044826"/>
    <n v="133365.5182388695"/>
    <n v="139493.70223886939"/>
    <n v="134026.04292539129"/>
    <n v="133373.65692539129"/>
    <n v="133793.01346269561"/>
    <n v="118389.1739253913"/>
  </r>
  <r>
    <x v="1"/>
    <x v="4"/>
    <x v="3"/>
    <x v="22"/>
    <s v="m3"/>
    <n v="183839.43441435901"/>
    <n v="181483.26853148721"/>
    <n v="298873.82149244437"/>
    <n v="242942.278414359"/>
    <n v="208033.86649244439"/>
    <n v="203321.1985705299"/>
    <n v="207965.61645340169"/>
    <n v="208863.3484534017"/>
    <n v="205683.54584382911"/>
    <n v="227654.9738438291"/>
    <n v="237170.97992191449"/>
    <n v="184619.76884382911"/>
  </r>
  <r>
    <x v="1"/>
    <x v="4"/>
    <x v="4"/>
    <x v="23"/>
    <s v="m3"/>
    <n v="60182.303214043488"/>
    <n v="75912.303771234801"/>
    <n v="77385.270252171031"/>
    <n v="55817.752214043488"/>
    <n v="60453.209252171022"/>
    <n v="69105.203290298567"/>
    <n v="85366.524733107261"/>
    <n v="79367.410733107259"/>
    <n v="76974.109923744938"/>
    <n v="74559.980923744937"/>
    <n v="61542.296961872467"/>
    <n v="48095.181923744931"/>
  </r>
  <r>
    <x v="1"/>
    <x v="4"/>
    <x v="4"/>
    <x v="24"/>
    <s v="m3"/>
    <n v="179747.34445799189"/>
    <n v="205096.50716639351"/>
    <n v="194822.045263593"/>
    <n v="133209.01345799191"/>
    <n v="160788.105263593"/>
    <n v="194169.79906919401"/>
    <n v="206781.94336079239"/>
    <n v="194420.87336079241"/>
    <n v="189270.11738879781"/>
    <n v="203344.68938879779"/>
    <n v="175128.09619439891"/>
    <n v="141785.1503887978"/>
  </r>
  <r>
    <x v="1"/>
    <x v="4"/>
    <x v="4"/>
    <x v="25"/>
    <s v="m3"/>
    <n v="126175.15347385161"/>
    <n v="146851.72037908129"/>
    <n v="162069.89874400469"/>
    <n v="129342.1634738516"/>
    <n v="155370.01574400469"/>
    <n v="169228.09101415789"/>
    <n v="176996.6941089282"/>
    <n v="179252.19310892819"/>
    <n v="175311.1944596938"/>
    <n v="180811.17345969379"/>
    <n v="156101.44972984691"/>
    <n v="121867.20445969381"/>
  </r>
  <r>
    <x v="1"/>
    <x v="4"/>
    <x v="4"/>
    <x v="26"/>
    <s v="m3"/>
    <n v="13175.134246095849"/>
    <n v="12619.577396876681"/>
    <n v="15383.663013283071"/>
    <n v="13054.73424609585"/>
    <n v="14245.04301328307"/>
    <n v="13549.29178047029"/>
    <n v="12875.29862968946"/>
    <n v="14474.446629689461"/>
    <n v="13562.019465625561"/>
    <n v="13908.341465625561"/>
    <n v="13100.59123281278"/>
    <n v="12085.689465625561"/>
  </r>
  <r>
    <x v="2"/>
    <x v="4"/>
    <x v="0"/>
    <x v="0"/>
    <s v="m3"/>
    <n v="33"/>
    <n v="40"/>
    <n v="104"/>
    <n v="45"/>
    <n v="62"/>
    <n v="148"/>
    <n v="0"/>
    <n v="0"/>
    <n v="0"/>
    <n v="0"/>
    <n v="0"/>
    <n v="0"/>
  </r>
  <r>
    <x v="2"/>
    <x v="4"/>
    <x v="0"/>
    <x v="1"/>
    <s v="m3"/>
    <n v="0"/>
    <n v="0"/>
    <n v="0"/>
    <n v="0"/>
    <n v="0"/>
    <n v="0"/>
    <n v="0"/>
    <n v="0"/>
    <n v="0"/>
    <n v="0"/>
    <n v="0"/>
    <n v="0"/>
  </r>
  <r>
    <x v="2"/>
    <x v="4"/>
    <x v="0"/>
    <x v="2"/>
    <s v="m3"/>
    <n v="22383.353999999999"/>
    <n v="28552.455000000002"/>
    <n v="8111.4110000000001"/>
    <n v="15154.03"/>
    <n v="35119.034"/>
    <n v="42191.883000000002"/>
    <n v="42542.313999999998"/>
    <n v="53985.517"/>
    <n v="61948.95"/>
    <n v="39875.351000000002"/>
    <n v="38908.364000000001"/>
    <n v="54221.529000000002"/>
  </r>
  <r>
    <x v="2"/>
    <x v="4"/>
    <x v="0"/>
    <x v="3"/>
    <s v="m3"/>
    <n v="0"/>
    <n v="0"/>
    <n v="0"/>
    <n v="0"/>
    <n v="0"/>
    <n v="0"/>
    <n v="0"/>
    <n v="0"/>
    <n v="0"/>
    <n v="0"/>
    <n v="830"/>
    <n v="60"/>
  </r>
  <r>
    <x v="2"/>
    <x v="4"/>
    <x v="0"/>
    <x v="4"/>
    <s v="m3"/>
    <n v="4629.5739999999996"/>
    <n v="32"/>
    <n v="5"/>
    <n v="30"/>
    <n v="275"/>
    <n v="64"/>
    <n v="0"/>
    <n v="0"/>
    <n v="0"/>
    <n v="0"/>
    <n v="0"/>
    <n v="0"/>
  </r>
  <r>
    <x v="2"/>
    <x v="4"/>
    <x v="0"/>
    <x v="5"/>
    <s v="m3"/>
    <n v="0"/>
    <n v="0"/>
    <n v="0"/>
    <n v="0"/>
    <n v="0"/>
    <n v="0"/>
    <n v="0"/>
    <n v="0"/>
    <n v="0"/>
    <n v="0"/>
    <n v="0"/>
    <n v="0"/>
  </r>
  <r>
    <x v="2"/>
    <x v="4"/>
    <x v="0"/>
    <x v="6"/>
    <s v="m3"/>
    <n v="0"/>
    <n v="0"/>
    <n v="0"/>
    <n v="0"/>
    <n v="0"/>
    <n v="0"/>
    <n v="0"/>
    <n v="0"/>
    <n v="0"/>
    <n v="0"/>
    <n v="0"/>
    <n v="0"/>
  </r>
  <r>
    <x v="2"/>
    <x v="4"/>
    <x v="1"/>
    <x v="7"/>
    <s v="m3"/>
    <n v="0"/>
    <n v="0"/>
    <n v="0"/>
    <n v="0"/>
    <n v="0"/>
    <n v="0"/>
    <n v="0"/>
    <n v="0"/>
    <n v="0"/>
    <n v="0"/>
    <n v="0"/>
    <n v="0"/>
  </r>
  <r>
    <x v="2"/>
    <x v="4"/>
    <x v="1"/>
    <x v="8"/>
    <s v="m3"/>
    <n v="0"/>
    <n v="0"/>
    <n v="0"/>
    <n v="0"/>
    <n v="0"/>
    <n v="0"/>
    <n v="0"/>
    <n v="0"/>
    <n v="0"/>
    <n v="0"/>
    <n v="0"/>
    <n v="0"/>
  </r>
  <r>
    <x v="2"/>
    <x v="4"/>
    <x v="1"/>
    <x v="9"/>
    <s v="m3"/>
    <n v="0"/>
    <n v="0"/>
    <n v="0"/>
    <n v="0"/>
    <n v="0"/>
    <n v="0"/>
    <n v="0"/>
    <n v="0"/>
    <n v="0"/>
    <n v="0"/>
    <n v="10"/>
    <n v="0"/>
  </r>
  <r>
    <x v="2"/>
    <x v="4"/>
    <x v="1"/>
    <x v="10"/>
    <s v="m3"/>
    <n v="0"/>
    <n v="0"/>
    <n v="0"/>
    <n v="0"/>
    <n v="0"/>
    <n v="0"/>
    <n v="0"/>
    <n v="0"/>
    <n v="0"/>
    <n v="0"/>
    <n v="0"/>
    <n v="0"/>
  </r>
  <r>
    <x v="2"/>
    <x v="4"/>
    <x v="1"/>
    <x v="11"/>
    <s v="m3"/>
    <n v="180"/>
    <n v="80"/>
    <n v="180"/>
    <n v="0"/>
    <n v="60"/>
    <n v="0"/>
    <n v="0"/>
    <n v="30"/>
    <n v="0"/>
    <n v="0"/>
    <n v="0"/>
    <n v="0"/>
  </r>
  <r>
    <x v="2"/>
    <x v="4"/>
    <x v="1"/>
    <x v="12"/>
    <s v="m3"/>
    <n v="0"/>
    <n v="0"/>
    <n v="0"/>
    <n v="0"/>
    <n v="0"/>
    <n v="0"/>
    <n v="0"/>
    <n v="0"/>
    <n v="0"/>
    <n v="0"/>
    <n v="0"/>
    <n v="0"/>
  </r>
  <r>
    <x v="2"/>
    <x v="4"/>
    <x v="1"/>
    <x v="13"/>
    <s v="m3"/>
    <n v="0"/>
    <n v="5"/>
    <n v="0"/>
    <n v="0"/>
    <n v="0"/>
    <n v="0"/>
    <n v="0"/>
    <n v="0"/>
    <n v="0"/>
    <n v="0"/>
    <n v="35"/>
    <n v="0"/>
  </r>
  <r>
    <x v="2"/>
    <x v="4"/>
    <x v="1"/>
    <x v="14"/>
    <s v="m3"/>
    <n v="0"/>
    <n v="0"/>
    <n v="0"/>
    <n v="0"/>
    <n v="0"/>
    <n v="0"/>
    <n v="0"/>
    <n v="0"/>
    <n v="0"/>
    <n v="0"/>
    <n v="0"/>
    <n v="0"/>
  </r>
  <r>
    <x v="2"/>
    <x v="4"/>
    <x v="1"/>
    <x v="15"/>
    <s v="m3"/>
    <n v="0"/>
    <n v="0"/>
    <n v="0"/>
    <n v="0"/>
    <n v="0"/>
    <n v="0"/>
    <n v="0"/>
    <n v="0"/>
    <n v="0"/>
    <n v="0"/>
    <n v="0"/>
    <n v="0"/>
  </r>
  <r>
    <x v="2"/>
    <x v="4"/>
    <x v="2"/>
    <x v="16"/>
    <s v="m3"/>
    <n v="5"/>
    <n v="10"/>
    <n v="5"/>
    <n v="10"/>
    <n v="5"/>
    <n v="0"/>
    <n v="0"/>
    <n v="0"/>
    <n v="0"/>
    <n v="0"/>
    <n v="0"/>
    <n v="0"/>
  </r>
  <r>
    <x v="2"/>
    <x v="4"/>
    <x v="2"/>
    <x v="17"/>
    <s v="m3"/>
    <n v="0"/>
    <n v="0"/>
    <n v="0"/>
    <n v="0"/>
    <n v="0"/>
    <n v="0"/>
    <n v="0"/>
    <n v="0"/>
    <n v="0"/>
    <n v="0"/>
    <n v="0"/>
    <n v="0"/>
  </r>
  <r>
    <x v="2"/>
    <x v="4"/>
    <x v="2"/>
    <x v="18"/>
    <s v="m3"/>
    <n v="0"/>
    <n v="0"/>
    <n v="0"/>
    <n v="0"/>
    <n v="0"/>
    <n v="0"/>
    <n v="0"/>
    <n v="0"/>
    <n v="0"/>
    <n v="0"/>
    <n v="0"/>
    <n v="0"/>
  </r>
  <r>
    <x v="2"/>
    <x v="4"/>
    <x v="2"/>
    <x v="19"/>
    <s v="m3"/>
    <n v="0"/>
    <n v="225"/>
    <n v="385"/>
    <n v="1225"/>
    <n v="1275"/>
    <n v="1450"/>
    <n v="1560"/>
    <n v="1265"/>
    <n v="1455"/>
    <n v="1193"/>
    <n v="500"/>
    <n v="240"/>
  </r>
  <r>
    <x v="2"/>
    <x v="4"/>
    <x v="3"/>
    <x v="20"/>
    <s v="m3"/>
    <n v="0"/>
    <n v="0"/>
    <n v="0"/>
    <n v="0"/>
    <n v="0"/>
    <n v="0"/>
    <n v="0"/>
    <n v="0"/>
    <n v="0"/>
    <n v="0"/>
    <n v="0"/>
    <n v="0"/>
  </r>
  <r>
    <x v="2"/>
    <x v="4"/>
    <x v="3"/>
    <x v="21"/>
    <s v="m3"/>
    <n v="0"/>
    <n v="0"/>
    <n v="0"/>
    <n v="0"/>
    <n v="0"/>
    <n v="0"/>
    <n v="0"/>
    <n v="0"/>
    <n v="0"/>
    <n v="0"/>
    <n v="0"/>
    <n v="0"/>
  </r>
  <r>
    <x v="2"/>
    <x v="4"/>
    <x v="3"/>
    <x v="22"/>
    <s v="m3"/>
    <n v="0"/>
    <n v="0"/>
    <n v="0"/>
    <n v="0"/>
    <n v="0"/>
    <n v="0"/>
    <n v="0"/>
    <n v="0"/>
    <n v="0"/>
    <n v="0"/>
    <n v="0"/>
    <n v="0"/>
  </r>
  <r>
    <x v="2"/>
    <x v="4"/>
    <x v="4"/>
    <x v="23"/>
    <s v="m3"/>
    <n v="0"/>
    <n v="0"/>
    <n v="0"/>
    <n v="0"/>
    <n v="0"/>
    <n v="0"/>
    <n v="0"/>
    <n v="0"/>
    <n v="0"/>
    <n v="0"/>
    <n v="0"/>
    <n v="0"/>
  </r>
  <r>
    <x v="2"/>
    <x v="4"/>
    <x v="4"/>
    <x v="24"/>
    <s v="m3"/>
    <n v="229"/>
    <n v="242"/>
    <n v="423"/>
    <n v="92"/>
    <n v="210"/>
    <n v="247"/>
    <n v="0"/>
    <n v="36"/>
    <n v="37"/>
    <n v="28"/>
    <n v="31"/>
    <n v="31"/>
  </r>
  <r>
    <x v="2"/>
    <x v="4"/>
    <x v="4"/>
    <x v="25"/>
    <s v="m3"/>
    <n v="0"/>
    <n v="0"/>
    <n v="0"/>
    <n v="0"/>
    <n v="0"/>
    <n v="0"/>
    <n v="0"/>
    <n v="0"/>
    <n v="0"/>
    <n v="0"/>
    <n v="0"/>
    <n v="0"/>
  </r>
  <r>
    <x v="2"/>
    <x v="4"/>
    <x v="4"/>
    <x v="26"/>
    <s v="m3"/>
    <n v="0"/>
    <n v="0"/>
    <n v="0"/>
    <n v="0"/>
    <n v="0"/>
    <n v="0"/>
    <n v="0"/>
    <n v="0"/>
    <n v="0"/>
    <n v="0"/>
    <n v="0"/>
    <n v="0"/>
  </r>
  <r>
    <x v="3"/>
    <x v="4"/>
    <x v="0"/>
    <x v="0"/>
    <s v="m3"/>
    <n v="510.2"/>
    <n v="503"/>
    <n v="601.6"/>
    <n v="740.22815111744364"/>
    <n v="440.5"/>
    <n v="642.4"/>
    <n v="763.5"/>
    <n v="1222"/>
    <n v="1110"/>
    <n v="1191.8"/>
    <n v="843.4"/>
    <n v="667"/>
  </r>
  <r>
    <x v="3"/>
    <x v="4"/>
    <x v="0"/>
    <x v="1"/>
    <s v="m3"/>
    <n v="76"/>
    <n v="28"/>
    <n v="113"/>
    <n v="60.087245533248783"/>
    <n v="140"/>
    <n v="61"/>
    <n v="23"/>
    <n v="21"/>
    <n v="34"/>
    <n v="89"/>
    <n v="43"/>
    <n v="63"/>
  </r>
  <r>
    <x v="3"/>
    <x v="4"/>
    <x v="0"/>
    <x v="2"/>
    <s v="m3"/>
    <n v="10936.15"/>
    <n v="8439.5849999999991"/>
    <n v="10529.566000000001"/>
    <n v="10633.38424719184"/>
    <n v="12349.592000000001"/>
    <n v="11165.022999999999"/>
    <n v="11593.897999999999"/>
    <n v="11726.814"/>
    <n v="11903.102999999999"/>
    <n v="12539.575999999999"/>
    <n v="11351.044"/>
    <n v="12152.378000000001"/>
  </r>
  <r>
    <x v="3"/>
    <x v="4"/>
    <x v="0"/>
    <x v="3"/>
    <s v="m3"/>
    <n v="0"/>
    <n v="0"/>
    <n v="0"/>
    <n v="6.5419662589201677E-2"/>
    <n v="0"/>
    <n v="0"/>
    <n v="0"/>
    <n v="105"/>
    <n v="135"/>
    <n v="75"/>
    <n v="0"/>
    <n v="0"/>
  </r>
  <r>
    <x v="3"/>
    <x v="4"/>
    <x v="0"/>
    <x v="4"/>
    <s v="m3"/>
    <n v="7115.7"/>
    <n v="8173.5"/>
    <n v="8116.83"/>
    <n v="9494.2698356337241"/>
    <n v="6514.9480000000003"/>
    <n v="8647.5830000000005"/>
    <n v="8618.5499999999993"/>
    <n v="9456.43"/>
    <n v="13578.107"/>
    <n v="7758.9319999999998"/>
    <n v="7826.0129999999999"/>
    <n v="6979.2190000000001"/>
  </r>
  <r>
    <x v="3"/>
    <x v="4"/>
    <x v="0"/>
    <x v="5"/>
    <s v="m3"/>
    <n v="65"/>
    <n v="90"/>
    <n v="130"/>
    <n v="30.066291499484251"/>
    <n v="90"/>
    <n v="118"/>
    <n v="120"/>
    <n v="205"/>
    <n v="115"/>
    <n v="73"/>
    <n v="53"/>
    <n v="35"/>
  </r>
  <r>
    <x v="3"/>
    <x v="4"/>
    <x v="0"/>
    <x v="6"/>
    <s v="m3"/>
    <n v="0"/>
    <n v="0"/>
    <n v="0"/>
    <n v="0.46364067561386069"/>
    <n v="0"/>
    <n v="0"/>
    <n v="0"/>
    <n v="0"/>
    <n v="0"/>
    <n v="0"/>
    <n v="0"/>
    <n v="0"/>
  </r>
  <r>
    <x v="3"/>
    <x v="4"/>
    <x v="1"/>
    <x v="7"/>
    <s v="m3"/>
    <n v="768"/>
    <n v="519"/>
    <n v="908"/>
    <n v="517.68648114955658"/>
    <n v="1138"/>
    <n v="495"/>
    <n v="767"/>
    <n v="1004"/>
    <n v="787"/>
    <n v="722.87599999999998"/>
    <n v="950.94299999999998"/>
    <n v="637.59799999999996"/>
  </r>
  <r>
    <x v="3"/>
    <x v="4"/>
    <x v="1"/>
    <x v="8"/>
    <s v="m3"/>
    <n v="0"/>
    <n v="0"/>
    <n v="0"/>
    <n v="0.27638372897119412"/>
    <n v="0"/>
    <n v="0"/>
    <n v="0"/>
    <n v="0"/>
    <n v="0"/>
    <n v="0"/>
    <n v="0"/>
    <n v="0"/>
  </r>
  <r>
    <x v="3"/>
    <x v="4"/>
    <x v="1"/>
    <x v="9"/>
    <s v="m3"/>
    <n v="530"/>
    <n v="1060"/>
    <n v="610"/>
    <n v="575.57024488427703"/>
    <n v="1030"/>
    <n v="800"/>
    <n v="1130"/>
    <n v="905"/>
    <n v="795"/>
    <n v="880"/>
    <n v="1090"/>
    <n v="890"/>
  </r>
  <r>
    <x v="3"/>
    <x v="4"/>
    <x v="1"/>
    <x v="10"/>
    <s v="m3"/>
    <n v="925"/>
    <n v="976"/>
    <n v="845"/>
    <n v="845.26637820120459"/>
    <n v="885"/>
    <n v="1020"/>
    <n v="805"/>
    <n v="690"/>
    <n v="535"/>
    <n v="690"/>
    <n v="420"/>
    <n v="765"/>
  </r>
  <r>
    <x v="3"/>
    <x v="4"/>
    <x v="1"/>
    <x v="11"/>
    <s v="m3"/>
    <n v="0"/>
    <n v="20"/>
    <n v="0"/>
    <n v="0.25801771824800662"/>
    <n v="0"/>
    <n v="0"/>
    <n v="0"/>
    <n v="30"/>
    <n v="0"/>
    <n v="0"/>
    <n v="0"/>
    <n v="0"/>
  </r>
  <r>
    <x v="3"/>
    <x v="4"/>
    <x v="1"/>
    <x v="12"/>
    <s v="m3"/>
    <n v="450"/>
    <n v="235"/>
    <n v="95"/>
    <n v="215.72869849881459"/>
    <n v="135"/>
    <n v="205"/>
    <n v="309"/>
    <n v="240"/>
    <n v="290"/>
    <n v="203"/>
    <n v="300"/>
    <n v="252"/>
  </r>
  <r>
    <x v="3"/>
    <x v="4"/>
    <x v="1"/>
    <x v="13"/>
    <s v="m3"/>
    <n v="20"/>
    <n v="70"/>
    <n v="430"/>
    <n v="45.210528849868957"/>
    <n v="60"/>
    <n v="10"/>
    <n v="0"/>
    <n v="30"/>
    <n v="40"/>
    <n v="310"/>
    <n v="475"/>
    <n v="185"/>
  </r>
  <r>
    <x v="3"/>
    <x v="4"/>
    <x v="1"/>
    <x v="14"/>
    <s v="m3"/>
    <n v="30"/>
    <n v="105"/>
    <n v="110"/>
    <n v="10.17715178121067"/>
    <n v="115"/>
    <n v="180"/>
    <n v="95"/>
    <n v="155"/>
    <n v="100"/>
    <n v="175"/>
    <n v="145"/>
    <n v="60"/>
  </r>
  <r>
    <x v="3"/>
    <x v="4"/>
    <x v="1"/>
    <x v="15"/>
    <s v="m3"/>
    <n v="1115"/>
    <n v="915"/>
    <n v="980"/>
    <n v="1041.6432269368929"/>
    <n v="765"/>
    <n v="745"/>
    <n v="895"/>
    <n v="720"/>
    <n v="905"/>
    <n v="770"/>
    <n v="948.15599999999995"/>
    <n v="855"/>
  </r>
  <r>
    <x v="3"/>
    <x v="4"/>
    <x v="2"/>
    <x v="16"/>
    <s v="m3"/>
    <n v="0"/>
    <n v="0"/>
    <n v="0"/>
    <n v="3.755087540365905"/>
    <n v="0"/>
    <n v="0"/>
    <n v="0"/>
    <n v="0"/>
    <n v="0"/>
    <n v="0"/>
    <n v="0"/>
    <n v="0"/>
  </r>
  <r>
    <x v="3"/>
    <x v="4"/>
    <x v="2"/>
    <x v="17"/>
    <s v="m3"/>
    <n v="2275.826"/>
    <n v="2709.6640000000002"/>
    <n v="1755.8530000000001"/>
    <n v="1912.1487476206571"/>
    <n v="2283.779"/>
    <n v="2257.8150000000001"/>
    <n v="2353.2199999999998"/>
    <n v="1973.883"/>
    <n v="1634.826"/>
    <n v="1437.549"/>
    <n v="2248.5459999999998"/>
    <n v="3209.9450000000002"/>
  </r>
  <r>
    <x v="3"/>
    <x v="4"/>
    <x v="2"/>
    <x v="18"/>
    <s v="m3"/>
    <n v="23458.626"/>
    <n v="17475.66"/>
    <n v="20723.759999999998"/>
    <n v="15925.56859839493"/>
    <n v="18546.794999999998"/>
    <n v="16249.424000000001"/>
    <n v="11945.558999999999"/>
    <n v="21865.48"/>
    <n v="16757.346000000001"/>
    <n v="18028.598999999998"/>
    <n v="12808.802"/>
    <n v="16164.5"/>
  </r>
  <r>
    <x v="3"/>
    <x v="4"/>
    <x v="2"/>
    <x v="19"/>
    <s v="m3"/>
    <n v="4162.5"/>
    <n v="3146.4"/>
    <n v="4994.6000000000004"/>
    <n v="3518.6964423472918"/>
    <n v="3327.51"/>
    <n v="3008"/>
    <n v="3451.759"/>
    <n v="3153.5"/>
    <n v="2826.8679999999999"/>
    <n v="2895.6060000000002"/>
    <n v="2714.8679999999999"/>
    <n v="2516.605"/>
  </r>
  <r>
    <x v="3"/>
    <x v="4"/>
    <x v="3"/>
    <x v="20"/>
    <s v="m3"/>
    <n v="603.1"/>
    <n v="493.5"/>
    <n v="371.5"/>
    <n v="384.84867041010932"/>
    <n v="517.59199999999998"/>
    <n v="431"/>
    <n v="564"/>
    <n v="407.5"/>
    <n v="570.94500000000005"/>
    <n v="454.54700000000003"/>
    <n v="417.70100000000002"/>
    <n v="497.678"/>
  </r>
  <r>
    <x v="3"/>
    <x v="4"/>
    <x v="3"/>
    <x v="21"/>
    <s v="m3"/>
    <n v="3394"/>
    <n v="4298.768"/>
    <n v="4428.3090000000002"/>
    <n v="4184.3503880869093"/>
    <n v="4774.1109999999999"/>
    <n v="4249.2"/>
    <n v="5113"/>
    <n v="5484"/>
    <n v="4809.2"/>
    <n v="5145.1440000000002"/>
    <n v="4511.6040000000003"/>
    <n v="6274.7290000000003"/>
  </r>
  <r>
    <x v="3"/>
    <x v="4"/>
    <x v="3"/>
    <x v="22"/>
    <s v="m3"/>
    <n v="3748.5"/>
    <n v="2326"/>
    <n v="2828"/>
    <n v="3043.955765743593"/>
    <n v="2143"/>
    <n v="2120"/>
    <n v="1862"/>
    <n v="2127"/>
    <n v="2877"/>
    <n v="2420.7310000000002"/>
    <n v="3449.6640000000002"/>
    <n v="2548.0549999999998"/>
  </r>
  <r>
    <x v="3"/>
    <x v="4"/>
    <x v="4"/>
    <x v="23"/>
    <s v="m3"/>
    <n v="135"/>
    <n v="285"/>
    <n v="312"/>
    <n v="323.74088561739768"/>
    <n v="509"/>
    <n v="636.9"/>
    <n v="583"/>
    <n v="401"/>
    <n v="396"/>
    <n v="283"/>
    <n v="108"/>
    <n v="84"/>
  </r>
  <r>
    <x v="3"/>
    <x v="4"/>
    <x v="4"/>
    <x v="24"/>
    <s v="m3"/>
    <n v="0"/>
    <n v="0"/>
    <n v="0"/>
    <n v="1.4285831967517459"/>
    <n v="0"/>
    <n v="0"/>
    <n v="0"/>
    <n v="0"/>
    <n v="0"/>
    <n v="0"/>
    <n v="0"/>
    <n v="0"/>
  </r>
  <r>
    <x v="3"/>
    <x v="4"/>
    <x v="4"/>
    <x v="25"/>
    <s v="m3"/>
    <n v="0"/>
    <n v="0"/>
    <n v="0"/>
    <n v="1.424189540660967"/>
    <n v="0"/>
    <n v="0"/>
    <n v="0"/>
    <n v="0"/>
    <n v="0"/>
    <n v="30"/>
    <n v="0"/>
    <n v="0"/>
  </r>
  <r>
    <x v="3"/>
    <x v="4"/>
    <x v="4"/>
    <x v="26"/>
    <s v="m3"/>
    <n v="0"/>
    <n v="0"/>
    <n v="0"/>
    <n v="0.21369843834131991"/>
    <n v="0"/>
    <n v="0"/>
    <n v="0"/>
    <n v="0"/>
    <n v="0"/>
    <n v="0"/>
    <n v="0"/>
    <n v="0"/>
  </r>
  <r>
    <x v="4"/>
    <x v="4"/>
    <x v="0"/>
    <x v="0"/>
    <s v="m3"/>
    <n v="198"/>
    <n v="438.5"/>
    <n v="252"/>
    <n v="326"/>
    <n v="335"/>
    <n v="0"/>
    <n v="0"/>
    <n v="0"/>
    <n v="0"/>
    <n v="0"/>
    <n v="0"/>
    <n v="0"/>
  </r>
  <r>
    <x v="4"/>
    <x v="4"/>
    <x v="0"/>
    <x v="1"/>
    <s v="m3"/>
    <n v="0"/>
    <n v="0"/>
    <n v="0"/>
    <n v="0"/>
    <n v="0"/>
    <n v="0"/>
    <n v="0"/>
    <n v="0"/>
    <n v="0"/>
    <n v="0"/>
    <n v="0"/>
    <n v="0"/>
  </r>
  <r>
    <x v="4"/>
    <x v="4"/>
    <x v="0"/>
    <x v="2"/>
    <s v="m3"/>
    <n v="0"/>
    <n v="0"/>
    <n v="0"/>
    <n v="0"/>
    <n v="0"/>
    <n v="0"/>
    <n v="0"/>
    <n v="0"/>
    <n v="0"/>
    <n v="0"/>
    <n v="0"/>
    <n v="0"/>
  </r>
  <r>
    <x v="4"/>
    <x v="4"/>
    <x v="0"/>
    <x v="3"/>
    <s v="m3"/>
    <n v="0"/>
    <n v="0"/>
    <n v="0"/>
    <n v="0"/>
    <n v="0"/>
    <n v="0"/>
    <n v="0"/>
    <n v="0"/>
    <n v="0"/>
    <n v="0"/>
    <n v="0"/>
    <n v="0"/>
  </r>
  <r>
    <x v="4"/>
    <x v="4"/>
    <x v="0"/>
    <x v="4"/>
    <s v="m3"/>
    <n v="0"/>
    <n v="0"/>
    <n v="0"/>
    <n v="0"/>
    <n v="0"/>
    <n v="0"/>
    <n v="0"/>
    <n v="0"/>
    <n v="0"/>
    <n v="0"/>
    <n v="0"/>
    <n v="0"/>
  </r>
  <r>
    <x v="4"/>
    <x v="4"/>
    <x v="0"/>
    <x v="5"/>
    <s v="m3"/>
    <n v="0"/>
    <n v="0"/>
    <n v="0"/>
    <n v="0"/>
    <n v="0"/>
    <n v="0"/>
    <n v="0"/>
    <n v="0"/>
    <n v="0"/>
    <n v="0"/>
    <n v="0"/>
    <n v="0"/>
  </r>
  <r>
    <x v="4"/>
    <x v="4"/>
    <x v="0"/>
    <x v="6"/>
    <s v="m3"/>
    <n v="0"/>
    <n v="0"/>
    <n v="0"/>
    <n v="0"/>
    <n v="0"/>
    <n v="0"/>
    <n v="0"/>
    <n v="0"/>
    <n v="0"/>
    <n v="0"/>
    <n v="0"/>
    <n v="0"/>
  </r>
  <r>
    <x v="4"/>
    <x v="4"/>
    <x v="1"/>
    <x v="7"/>
    <s v="m3"/>
    <n v="0"/>
    <n v="0"/>
    <n v="0"/>
    <n v="0"/>
    <n v="0"/>
    <n v="0"/>
    <n v="0"/>
    <n v="0"/>
    <n v="0"/>
    <n v="0"/>
    <n v="0"/>
    <n v="0"/>
  </r>
  <r>
    <x v="4"/>
    <x v="4"/>
    <x v="1"/>
    <x v="8"/>
    <s v="m3"/>
    <n v="0"/>
    <n v="0"/>
    <n v="0"/>
    <n v="0"/>
    <n v="0"/>
    <n v="0"/>
    <n v="0"/>
    <n v="0"/>
    <n v="0"/>
    <n v="0"/>
    <n v="0"/>
    <n v="0"/>
  </r>
  <r>
    <x v="4"/>
    <x v="4"/>
    <x v="1"/>
    <x v="9"/>
    <s v="m3"/>
    <n v="0"/>
    <n v="0"/>
    <n v="0"/>
    <n v="0"/>
    <n v="0"/>
    <n v="0"/>
    <n v="0"/>
    <n v="0"/>
    <n v="0"/>
    <n v="0"/>
    <n v="0"/>
    <n v="0"/>
  </r>
  <r>
    <x v="4"/>
    <x v="4"/>
    <x v="1"/>
    <x v="10"/>
    <s v="m3"/>
    <n v="0"/>
    <n v="0"/>
    <n v="0"/>
    <n v="0"/>
    <n v="0"/>
    <n v="0"/>
    <n v="0"/>
    <n v="0"/>
    <n v="0"/>
    <n v="0"/>
    <n v="0"/>
    <n v="0"/>
  </r>
  <r>
    <x v="4"/>
    <x v="4"/>
    <x v="1"/>
    <x v="11"/>
    <s v="m3"/>
    <n v="0"/>
    <n v="0"/>
    <n v="0"/>
    <n v="0"/>
    <n v="0"/>
    <n v="0"/>
    <n v="0"/>
    <n v="0"/>
    <n v="0"/>
    <n v="0"/>
    <n v="0"/>
    <n v="0"/>
  </r>
  <r>
    <x v="4"/>
    <x v="4"/>
    <x v="1"/>
    <x v="12"/>
    <s v="m3"/>
    <n v="0"/>
    <n v="0"/>
    <n v="0"/>
    <n v="0"/>
    <n v="0"/>
    <n v="0"/>
    <n v="0"/>
    <n v="0"/>
    <n v="0"/>
    <n v="0"/>
    <n v="0"/>
    <n v="0"/>
  </r>
  <r>
    <x v="4"/>
    <x v="4"/>
    <x v="1"/>
    <x v="13"/>
    <s v="m3"/>
    <n v="0"/>
    <n v="0"/>
    <n v="0"/>
    <n v="0"/>
    <n v="0"/>
    <n v="0"/>
    <n v="0"/>
    <n v="0"/>
    <n v="0"/>
    <n v="0"/>
    <n v="0"/>
    <n v="0"/>
  </r>
  <r>
    <x v="4"/>
    <x v="4"/>
    <x v="1"/>
    <x v="14"/>
    <s v="m3"/>
    <n v="0"/>
    <n v="0"/>
    <n v="0"/>
    <n v="0"/>
    <n v="0"/>
    <n v="0"/>
    <n v="0"/>
    <n v="0"/>
    <n v="0"/>
    <n v="0"/>
    <n v="0"/>
    <n v="0"/>
  </r>
  <r>
    <x v="4"/>
    <x v="4"/>
    <x v="1"/>
    <x v="15"/>
    <s v="m3"/>
    <n v="0"/>
    <n v="0"/>
    <n v="0"/>
    <n v="0"/>
    <n v="0"/>
    <n v="0"/>
    <n v="0"/>
    <n v="0"/>
    <n v="0"/>
    <n v="0"/>
    <n v="0"/>
    <n v="0"/>
  </r>
  <r>
    <x v="4"/>
    <x v="4"/>
    <x v="2"/>
    <x v="16"/>
    <s v="m3"/>
    <n v="0"/>
    <n v="0"/>
    <n v="5"/>
    <n v="5"/>
    <n v="0"/>
    <n v="0"/>
    <n v="0"/>
    <n v="0"/>
    <n v="0"/>
    <n v="0"/>
    <n v="0"/>
    <n v="5"/>
  </r>
  <r>
    <x v="4"/>
    <x v="4"/>
    <x v="2"/>
    <x v="17"/>
    <s v="m3"/>
    <n v="0"/>
    <n v="0"/>
    <n v="0"/>
    <n v="0"/>
    <n v="0"/>
    <n v="0"/>
    <n v="0"/>
    <n v="0"/>
    <n v="0"/>
    <n v="0"/>
    <n v="40"/>
    <n v="20"/>
  </r>
  <r>
    <x v="4"/>
    <x v="4"/>
    <x v="2"/>
    <x v="18"/>
    <s v="m3"/>
    <n v="1549.1420000000001"/>
    <n v="1640.508"/>
    <n v="972.40599999999995"/>
    <n v="1117.357"/>
    <n v="552.30499999999995"/>
    <n v="793.36800000000005"/>
    <n v="701.44200000000001"/>
    <n v="644.38300000000004"/>
    <n v="1047.5930000000001"/>
    <n v="1042.9100000000001"/>
    <n v="984.61400000000003"/>
    <n v="1581.499"/>
  </r>
  <r>
    <x v="4"/>
    <x v="4"/>
    <x v="2"/>
    <x v="19"/>
    <s v="m3"/>
    <n v="947.6"/>
    <n v="1081"/>
    <n v="682"/>
    <n v="561.79999999999995"/>
    <n v="436"/>
    <n v="450"/>
    <n v="589"/>
    <n v="452"/>
    <n v="658.2"/>
    <n v="681.8"/>
    <n v="597"/>
    <n v="1015"/>
  </r>
  <r>
    <x v="4"/>
    <x v="4"/>
    <x v="3"/>
    <x v="20"/>
    <s v="m3"/>
    <n v="30"/>
    <n v="15.87"/>
    <n v="25"/>
    <n v="15"/>
    <n v="25"/>
    <n v="20.702999999999999"/>
    <n v="16.187000000000001"/>
    <n v="20"/>
    <n v="15"/>
    <n v="10"/>
    <n v="0"/>
    <n v="22.876000000000001"/>
  </r>
  <r>
    <x v="4"/>
    <x v="4"/>
    <x v="3"/>
    <x v="21"/>
    <s v="m3"/>
    <n v="95"/>
    <n v="65"/>
    <n v="65"/>
    <n v="35"/>
    <n v="15"/>
    <n v="40"/>
    <n v="30"/>
    <n v="40"/>
    <n v="30"/>
    <n v="40"/>
    <n v="35"/>
    <n v="55"/>
  </r>
  <r>
    <x v="4"/>
    <x v="4"/>
    <x v="3"/>
    <x v="22"/>
    <s v="m3"/>
    <n v="0"/>
    <n v="0"/>
    <n v="0"/>
    <n v="0"/>
    <n v="0"/>
    <n v="0"/>
    <n v="0"/>
    <n v="0"/>
    <n v="0"/>
    <n v="0"/>
    <n v="0"/>
    <n v="0"/>
  </r>
  <r>
    <x v="4"/>
    <x v="4"/>
    <x v="4"/>
    <x v="23"/>
    <s v="m3"/>
    <n v="0"/>
    <n v="0"/>
    <n v="0"/>
    <n v="0"/>
    <n v="0"/>
    <n v="0"/>
    <n v="0"/>
    <n v="0"/>
    <n v="0"/>
    <n v="0"/>
    <n v="0"/>
    <n v="0"/>
  </r>
  <r>
    <x v="4"/>
    <x v="4"/>
    <x v="4"/>
    <x v="24"/>
    <s v="m3"/>
    <n v="146"/>
    <n v="391"/>
    <n v="53"/>
    <n v="232"/>
    <n v="184"/>
    <n v="0"/>
    <n v="0"/>
    <n v="0"/>
    <n v="0"/>
    <n v="0"/>
    <n v="0"/>
    <n v="0"/>
  </r>
  <r>
    <x v="4"/>
    <x v="4"/>
    <x v="4"/>
    <x v="25"/>
    <s v="m3"/>
    <n v="0"/>
    <n v="0"/>
    <n v="0"/>
    <n v="0"/>
    <n v="0"/>
    <n v="0"/>
    <n v="0"/>
    <n v="0"/>
    <n v="0"/>
    <n v="0"/>
    <n v="0"/>
    <n v="0"/>
  </r>
  <r>
    <x v="4"/>
    <x v="4"/>
    <x v="4"/>
    <x v="26"/>
    <s v="m3"/>
    <n v="0"/>
    <n v="0"/>
    <n v="0"/>
    <n v="0"/>
    <n v="0"/>
    <n v="0"/>
    <n v="0"/>
    <n v="0"/>
    <n v="0"/>
    <n v="0"/>
    <n v="0"/>
    <n v="0"/>
  </r>
  <r>
    <x v="0"/>
    <x v="5"/>
    <x v="0"/>
    <x v="0"/>
    <s v="m3"/>
    <n v="15455.337"/>
    <n v="16360.385"/>
    <n v="18378.04"/>
    <n v="17405.856"/>
    <n v="15078.608"/>
    <n v="20779.072"/>
    <n v="21891.282999999999"/>
    <n v="21607.51"/>
    <n v="21355.118999999999"/>
    <n v="22160.809000000001"/>
    <n v="23678.825000000001"/>
    <n v="25333.182000000001"/>
  </r>
  <r>
    <x v="0"/>
    <x v="5"/>
    <x v="0"/>
    <x v="1"/>
    <s v="m3"/>
    <n v="2519.7649999999999"/>
    <n v="2499.2080000000001"/>
    <n v="2948.9079999999999"/>
    <n v="2905.0940000000001"/>
    <n v="3154.2370000000001"/>
    <n v="3075.16"/>
    <n v="3646.2"/>
    <n v="4060.9"/>
    <n v="3544.7890000000002"/>
    <n v="3662.8969999999999"/>
    <n v="3255.5790000000002"/>
    <n v="2878.078"/>
  </r>
  <r>
    <x v="0"/>
    <x v="5"/>
    <x v="0"/>
    <x v="2"/>
    <s v="m3"/>
    <n v="9988.7420000000002"/>
    <n v="9143.5390000000007"/>
    <n v="11004.308999999999"/>
    <n v="10042.315000000001"/>
    <n v="11119.214"/>
    <n v="10564.127"/>
    <n v="11609.609"/>
    <n v="13672.078"/>
    <n v="12455.441999999999"/>
    <n v="13622.73"/>
    <n v="11964.739"/>
    <n v="11414.364"/>
  </r>
  <r>
    <x v="0"/>
    <x v="5"/>
    <x v="0"/>
    <x v="3"/>
    <s v="m3"/>
    <n v="3470.8519999999999"/>
    <n v="3527.9340000000002"/>
    <n v="4108.4449999999997"/>
    <n v="3623.953"/>
    <n v="3247.5619999999999"/>
    <n v="2970.2"/>
    <n v="2748"/>
    <n v="3557.8"/>
    <n v="3788.2220000000002"/>
    <n v="4193.9290000000001"/>
    <n v="3776.8919999999998"/>
    <n v="3820.2150000000001"/>
  </r>
  <r>
    <x v="0"/>
    <x v="5"/>
    <x v="0"/>
    <x v="4"/>
    <s v="m3"/>
    <n v="67543.654999999999"/>
    <n v="58797.919000000002"/>
    <n v="70329.705000000002"/>
    <n v="65362.584000000003"/>
    <n v="60254.025000000001"/>
    <n v="74808.063999999998"/>
    <n v="78023.467000000004"/>
    <n v="88070.812000000005"/>
    <n v="80664.615999999995"/>
    <n v="89540.857999999993"/>
    <n v="87255.145000000004"/>
    <n v="83399.356"/>
  </r>
  <r>
    <x v="0"/>
    <x v="5"/>
    <x v="0"/>
    <x v="5"/>
    <s v="m3"/>
    <n v="1131.884"/>
    <n v="1079.501"/>
    <n v="1287.8910000000001"/>
    <n v="1258.2929999999999"/>
    <n v="1257.498"/>
    <n v="1598.18"/>
    <n v="1661.6969999999999"/>
    <n v="2137.1280000000002"/>
    <n v="1620.09"/>
    <n v="1295.136"/>
    <n v="747.97400000000005"/>
    <n v="736.91399999999999"/>
  </r>
  <r>
    <x v="0"/>
    <x v="5"/>
    <x v="0"/>
    <x v="6"/>
    <s v="m3"/>
    <n v="24847.897000000001"/>
    <n v="24401.076000000001"/>
    <n v="31983.397000000001"/>
    <n v="30233.032999999999"/>
    <n v="23110.438999999998"/>
    <n v="32810.959999999999"/>
    <n v="33538.209000000003"/>
    <n v="35993.370000000003"/>
    <n v="33941.463000000003"/>
    <n v="38383.584000000003"/>
    <n v="39615.243999999999"/>
    <n v="35550.152999999998"/>
  </r>
  <r>
    <x v="0"/>
    <x v="5"/>
    <x v="1"/>
    <x v="7"/>
    <s v="m3"/>
    <n v="39847.326000000001"/>
    <n v="32689.649000000001"/>
    <n v="41421.133999999998"/>
    <n v="38634.923000000003"/>
    <n v="34925.163999999997"/>
    <n v="43349.85"/>
    <n v="47568.95"/>
    <n v="51066.180999999997"/>
    <n v="47409.440000000002"/>
    <n v="52303.733999999997"/>
    <n v="50096.040999999997"/>
    <n v="46972.213000000003"/>
  </r>
  <r>
    <x v="0"/>
    <x v="5"/>
    <x v="1"/>
    <x v="8"/>
    <s v="m3"/>
    <n v="19725.701000000001"/>
    <n v="17456.571"/>
    <n v="21429.991999999998"/>
    <n v="21502.917000000001"/>
    <n v="19102.771000000001"/>
    <n v="23437.9"/>
    <n v="23888.55"/>
    <n v="25023.937000000002"/>
    <n v="23863.463"/>
    <n v="24681.081999999999"/>
    <n v="25629.153999999999"/>
    <n v="23984.664000000001"/>
  </r>
  <r>
    <x v="0"/>
    <x v="5"/>
    <x v="1"/>
    <x v="9"/>
    <s v="m3"/>
    <n v="63951.203999999998"/>
    <n v="55110.087"/>
    <n v="62280.294999999998"/>
    <n v="58655.498"/>
    <n v="56703.65"/>
    <n v="66088.7"/>
    <n v="68313.600000000006"/>
    <n v="73171.3"/>
    <n v="68974.267999999996"/>
    <n v="75684.195000000007"/>
    <n v="72027.016000000003"/>
    <n v="70211.191999999995"/>
  </r>
  <r>
    <x v="0"/>
    <x v="5"/>
    <x v="1"/>
    <x v="10"/>
    <s v="m3"/>
    <n v="11714.687"/>
    <n v="10008.392"/>
    <n v="11509.15"/>
    <n v="10583.878000000001"/>
    <n v="9145.1839999999993"/>
    <n v="12586.745000000001"/>
    <n v="11784.5"/>
    <n v="13149.5"/>
    <n v="11934.474"/>
    <n v="13036.097"/>
    <n v="12981.058000000001"/>
    <n v="13352.619000000001"/>
  </r>
  <r>
    <x v="0"/>
    <x v="5"/>
    <x v="1"/>
    <x v="11"/>
    <s v="m3"/>
    <n v="18396.996999999999"/>
    <n v="16092.835999999999"/>
    <n v="17768.338"/>
    <n v="16538.335999999999"/>
    <n v="13916.257"/>
    <n v="22525.207999999999"/>
    <n v="20982.2"/>
    <n v="22893.74"/>
    <n v="17896.13"/>
    <n v="19692.419999999998"/>
    <n v="19223.873"/>
    <n v="18977.598000000002"/>
  </r>
  <r>
    <x v="0"/>
    <x v="5"/>
    <x v="1"/>
    <x v="12"/>
    <s v="m3"/>
    <n v="101107.841"/>
    <n v="89061.510999999999"/>
    <n v="99598.805999999997"/>
    <n v="94327.197"/>
    <n v="76018.175000000003"/>
    <n v="107255.122"/>
    <n v="103324.247"/>
    <n v="115781.565"/>
    <n v="108515.091"/>
    <n v="118630.202"/>
    <n v="116058.022"/>
    <n v="121854.685"/>
  </r>
  <r>
    <x v="0"/>
    <x v="5"/>
    <x v="1"/>
    <x v="13"/>
    <s v="m3"/>
    <n v="16097.314"/>
    <n v="13303.876"/>
    <n v="14743.353999999999"/>
    <n v="13454.297"/>
    <n v="11197.918"/>
    <n v="13980.5"/>
    <n v="13470.5"/>
    <n v="15297.501"/>
    <n v="15231.358"/>
    <n v="18553.806"/>
    <n v="17655.330000000002"/>
    <n v="16528.294000000002"/>
  </r>
  <r>
    <x v="0"/>
    <x v="5"/>
    <x v="1"/>
    <x v="14"/>
    <s v="m3"/>
    <n v="14633.698"/>
    <n v="12907.108"/>
    <n v="14693.328"/>
    <n v="14413.609"/>
    <n v="12635.521000000001"/>
    <n v="14556.3"/>
    <n v="13941.013999999999"/>
    <n v="15747"/>
    <n v="15313.05"/>
    <n v="17290.34"/>
    <n v="16922.378000000001"/>
    <n v="16671.877"/>
  </r>
  <r>
    <x v="0"/>
    <x v="5"/>
    <x v="1"/>
    <x v="15"/>
    <s v="m3"/>
    <n v="100153.55499999999"/>
    <n v="90042.843999999997"/>
    <n v="111336.897"/>
    <n v="109146.38499999999"/>
    <n v="85540.002999999997"/>
    <n v="115019.83199999999"/>
    <n v="115178.314"/>
    <n v="125719.692"/>
    <n v="114180.605"/>
    <n v="127309.923"/>
    <n v="125911.042"/>
    <n v="121655.63400000001"/>
  </r>
  <r>
    <x v="0"/>
    <x v="5"/>
    <x v="2"/>
    <x v="16"/>
    <s v="m3"/>
    <n v="162932.84700000001"/>
    <n v="151162.76800000001"/>
    <n v="184845.01500000001"/>
    <n v="183275.856"/>
    <n v="149569.01300000001"/>
    <n v="206230.31099999999"/>
    <n v="201256.97200000001"/>
    <n v="215481.617"/>
    <n v="198159.492"/>
    <n v="217233.99799999999"/>
    <n v="202068.33300000001"/>
    <n v="201931.63099999999"/>
  </r>
  <r>
    <x v="0"/>
    <x v="5"/>
    <x v="2"/>
    <x v="17"/>
    <s v="m3"/>
    <n v="36654.387999999999"/>
    <n v="32182.679"/>
    <n v="37994.974999999999"/>
    <n v="35501.686000000002"/>
    <n v="31439.251"/>
    <n v="41829.078000000001"/>
    <n v="40121.4"/>
    <n v="43503.4"/>
    <n v="39927.845000000001"/>
    <n v="42755.794000000002"/>
    <n v="41468.678999999996"/>
    <n v="41347.154000000002"/>
  </r>
  <r>
    <x v="0"/>
    <x v="5"/>
    <x v="2"/>
    <x v="18"/>
    <s v="m3"/>
    <n v="111945.967"/>
    <n v="99465.292000000001"/>
    <n v="115098.45299999999"/>
    <n v="109732.54"/>
    <n v="99136.82"/>
    <n v="107396.204"/>
    <n v="110072.048"/>
    <n v="118989.69"/>
    <n v="109093.815"/>
    <n v="120239.84699999999"/>
    <n v="114005.03"/>
    <n v="120708.829"/>
  </r>
  <r>
    <x v="0"/>
    <x v="5"/>
    <x v="2"/>
    <x v="19"/>
    <s v="m3"/>
    <n v="359797.28"/>
    <n v="356706.55300000001"/>
    <n v="422244.674"/>
    <n v="425041.32500000001"/>
    <n v="367015.71"/>
    <n v="450392.72200000001"/>
    <n v="438765.52500000002"/>
    <n v="472748.68900000001"/>
    <n v="436195.25"/>
    <n v="461832.03200000001"/>
    <n v="449289.28700000001"/>
    <n v="440511.32400000002"/>
  </r>
  <r>
    <x v="0"/>
    <x v="5"/>
    <x v="3"/>
    <x v="20"/>
    <s v="m3"/>
    <n v="120908.928"/>
    <n v="124783.397"/>
    <n v="143365.35800000001"/>
    <n v="138572.245"/>
    <n v="109503.52499999999"/>
    <n v="148249.02499999999"/>
    <n v="151004.66"/>
    <n v="161649.48800000001"/>
    <n v="148023.46599999999"/>
    <n v="153878.99799999999"/>
    <n v="160090.375"/>
    <n v="162161.07199999999"/>
  </r>
  <r>
    <x v="0"/>
    <x v="5"/>
    <x v="3"/>
    <x v="21"/>
    <s v="m3"/>
    <n v="69444.160999999993"/>
    <n v="68793.410999999993"/>
    <n v="75563.039999999994"/>
    <n v="75138.600000000006"/>
    <n v="57245.953999999998"/>
    <n v="79252.255999999994"/>
    <n v="76777.543000000005"/>
    <n v="81601.603000000003"/>
    <n v="74010.788"/>
    <n v="81487.842000000004"/>
    <n v="86554.418999999994"/>
    <n v="86037.763999999996"/>
  </r>
  <r>
    <x v="0"/>
    <x v="5"/>
    <x v="3"/>
    <x v="22"/>
    <s v="m3"/>
    <n v="76890.928"/>
    <n v="73382.914999999994"/>
    <n v="88973.457999999999"/>
    <n v="87143.778999999995"/>
    <n v="70171.09"/>
    <n v="90230.577000000005"/>
    <n v="87836.311000000002"/>
    <n v="95442.978000000003"/>
    <n v="85948.888000000006"/>
    <n v="96322.755999999994"/>
    <n v="98389.251999999993"/>
    <n v="97253.239000000001"/>
  </r>
  <r>
    <x v="0"/>
    <x v="5"/>
    <x v="4"/>
    <x v="23"/>
    <s v="m3"/>
    <n v="31129.996999999999"/>
    <n v="37290.027000000002"/>
    <n v="42708.582999999999"/>
    <n v="36660.203000000001"/>
    <n v="30489.475999999999"/>
    <n v="41137.728000000003"/>
    <n v="44331.993000000002"/>
    <n v="44680.678"/>
    <n v="40953.53"/>
    <n v="43287.245999999999"/>
    <n v="41729.608"/>
    <n v="39489.082999999999"/>
  </r>
  <r>
    <x v="0"/>
    <x v="5"/>
    <x v="4"/>
    <x v="24"/>
    <s v="m3"/>
    <n v="45389.762999999999"/>
    <n v="49917.756000000001"/>
    <n v="54602.373"/>
    <n v="46715.957000000002"/>
    <n v="40378.784"/>
    <n v="59906.061000000002"/>
    <n v="63413.303999999996"/>
    <n v="66572.08"/>
    <n v="65882.37"/>
    <n v="72138.87"/>
    <n v="68989.142000000007"/>
    <n v="69084.361999999994"/>
  </r>
  <r>
    <x v="0"/>
    <x v="5"/>
    <x v="4"/>
    <x v="25"/>
    <s v="m3"/>
    <n v="58613.125999999997"/>
    <n v="64286.527000000002"/>
    <n v="75970.983999999997"/>
    <n v="70782.248000000007"/>
    <n v="61992.247000000003"/>
    <n v="80735.33"/>
    <n v="85050.76"/>
    <n v="89212.380999999994"/>
    <n v="81007.510999999999"/>
    <n v="90287.392000000007"/>
    <n v="76602.452000000005"/>
    <n v="75576.06"/>
  </r>
  <r>
    <x v="0"/>
    <x v="5"/>
    <x v="4"/>
    <x v="26"/>
    <s v="m3"/>
    <n v="15472.866"/>
    <n v="15008.317999999999"/>
    <n v="18737.238000000001"/>
    <n v="17700.966"/>
    <n v="16973.153999999999"/>
    <n v="17326.5"/>
    <n v="17500.5"/>
    <n v="19421.5"/>
    <n v="17690.651000000002"/>
    <n v="19896.919999999998"/>
    <n v="18323.944"/>
    <n v="18414.823"/>
  </r>
  <r>
    <x v="1"/>
    <x v="5"/>
    <x v="0"/>
    <x v="0"/>
    <s v="m3"/>
    <n v="44995.41"/>
    <n v="49365.629000000001"/>
    <n v="55215.752"/>
    <n v="50034.019"/>
    <n v="43279.411"/>
    <n v="59130.857000000004"/>
    <n v="58249.89"/>
    <n v="54326.114000000001"/>
    <n v="51299.527999999998"/>
    <n v="51620.540999999997"/>
    <n v="52166.714999999997"/>
    <n v="41912.720000000001"/>
  </r>
  <r>
    <x v="1"/>
    <x v="5"/>
    <x v="0"/>
    <x v="1"/>
    <s v="m3"/>
    <n v="8541.9809999999998"/>
    <n v="7276.5240000000003"/>
    <n v="9067.3009999999995"/>
    <n v="8623.7029999999995"/>
    <n v="9773.5249999999996"/>
    <n v="8679.7000000000007"/>
    <n v="10636.4"/>
    <n v="10491.9"/>
    <n v="9967.5939999999991"/>
    <n v="10975.268"/>
    <n v="10017.267"/>
    <n v="8949.348"/>
  </r>
  <r>
    <x v="1"/>
    <x v="5"/>
    <x v="0"/>
    <x v="2"/>
    <s v="m3"/>
    <n v="36657.748"/>
    <n v="27283.708999999999"/>
    <n v="30022.516"/>
    <n v="32053.437999999998"/>
    <n v="21307.103999999999"/>
    <n v="23230.23"/>
    <n v="33779.252"/>
    <n v="54221.46"/>
    <n v="69350.964999999997"/>
    <n v="83451.823999999993"/>
    <n v="81604.698000000004"/>
    <n v="63976.648999999998"/>
  </r>
  <r>
    <x v="1"/>
    <x v="5"/>
    <x v="0"/>
    <x v="3"/>
    <s v="m3"/>
    <n v="6886.4989999999998"/>
    <n v="7894.6170000000002"/>
    <n v="12380.938"/>
    <n v="6390.2330000000002"/>
    <n v="5421.4179999999997"/>
    <n v="6988.5860000000002"/>
    <n v="4612"/>
    <n v="6670.3"/>
    <n v="18575.816999999999"/>
    <n v="23108.583999999999"/>
    <n v="13865.361000000001"/>
    <n v="11559.412"/>
  </r>
  <r>
    <x v="1"/>
    <x v="5"/>
    <x v="0"/>
    <x v="4"/>
    <s v="m3"/>
    <n v="97261.967999999993"/>
    <n v="93396.850999999995"/>
    <n v="107445.42600000001"/>
    <n v="102873.85799999999"/>
    <n v="99776.528000000006"/>
    <n v="113957.45699999999"/>
    <n v="117457.795"/>
    <n v="124440.92600000001"/>
    <n v="114036.298"/>
    <n v="119169.24800000001"/>
    <n v="107706.107"/>
    <n v="95376.665999999997"/>
  </r>
  <r>
    <x v="1"/>
    <x v="5"/>
    <x v="0"/>
    <x v="5"/>
    <s v="m3"/>
    <n v="7013.973"/>
    <n v="6383.6019999999999"/>
    <n v="5801.1819999999998"/>
    <n v="5813.6270000000004"/>
    <n v="5926.6009999999997"/>
    <n v="6610.8819999999996"/>
    <n v="6305.759"/>
    <n v="7147.41"/>
    <n v="7267.85"/>
    <n v="7674.6310000000003"/>
    <n v="6917.8280000000004"/>
    <n v="6392.7420000000002"/>
  </r>
  <r>
    <x v="1"/>
    <x v="5"/>
    <x v="0"/>
    <x v="6"/>
    <s v="m3"/>
    <n v="44117.341999999997"/>
    <n v="41164.934999999998"/>
    <n v="56892.972999999998"/>
    <n v="54159.741999999998"/>
    <n v="37989.536"/>
    <n v="55092.97"/>
    <n v="50028.07"/>
    <n v="52860.15"/>
    <n v="48106.408000000003"/>
    <n v="52031.936000000002"/>
    <n v="48264.749000000003"/>
    <n v="40595.199000000001"/>
  </r>
  <r>
    <x v="1"/>
    <x v="5"/>
    <x v="1"/>
    <x v="7"/>
    <s v="m3"/>
    <n v="69314.721999999994"/>
    <n v="53295.105000000003"/>
    <n v="71632.794999999998"/>
    <n v="68242.604999999996"/>
    <n v="65528.786"/>
    <n v="74251.248999999996"/>
    <n v="79892.157999999996"/>
    <n v="78718.392000000007"/>
    <n v="71536.922999999995"/>
    <n v="79641.614000000001"/>
    <n v="75178.047999999995"/>
    <n v="70723.429000000004"/>
  </r>
  <r>
    <x v="1"/>
    <x v="5"/>
    <x v="1"/>
    <x v="8"/>
    <s v="m3"/>
    <n v="19541.776999999998"/>
    <n v="16704.280999999999"/>
    <n v="20719.471000000001"/>
    <n v="21917.691999999999"/>
    <n v="18096.337"/>
    <n v="22495.8"/>
    <n v="21787.25"/>
    <n v="22293.82"/>
    <n v="20115.381000000001"/>
    <n v="21254.894"/>
    <n v="21906.484"/>
    <n v="19981.531999999999"/>
  </r>
  <r>
    <x v="1"/>
    <x v="5"/>
    <x v="1"/>
    <x v="9"/>
    <s v="m3"/>
    <n v="21459.641"/>
    <n v="18194.294000000002"/>
    <n v="18841.808000000001"/>
    <n v="16519.535"/>
    <n v="15282.582"/>
    <n v="19496"/>
    <n v="17762"/>
    <n v="18772"/>
    <n v="17624.490000000002"/>
    <n v="19515.352999999999"/>
    <n v="17377.761999999999"/>
    <n v="16922.185000000001"/>
  </r>
  <r>
    <x v="1"/>
    <x v="5"/>
    <x v="1"/>
    <x v="10"/>
    <s v="m3"/>
    <n v="24405.662"/>
    <n v="21632.646000000001"/>
    <n v="25800.276999999998"/>
    <n v="22365.351999999999"/>
    <n v="20582.04"/>
    <n v="23619"/>
    <n v="24269.5"/>
    <n v="26537.5"/>
    <n v="24275.627"/>
    <n v="26763.698"/>
    <n v="26148.143"/>
    <n v="30456.026999999998"/>
  </r>
  <r>
    <x v="1"/>
    <x v="5"/>
    <x v="1"/>
    <x v="11"/>
    <s v="m3"/>
    <n v="19765.668000000001"/>
    <n v="16352.737999999999"/>
    <n v="17846.383999999998"/>
    <n v="15848.786"/>
    <n v="12836.782999999999"/>
    <n v="17465.342000000001"/>
    <n v="16848.599999999999"/>
    <n v="18296.61"/>
    <n v="17377.112000000001"/>
    <n v="18734.490000000002"/>
    <n v="18404.219000000001"/>
    <n v="16468.746999999999"/>
  </r>
  <r>
    <x v="1"/>
    <x v="5"/>
    <x v="1"/>
    <x v="12"/>
    <s v="m3"/>
    <n v="12075.273999999999"/>
    <n v="11064.046"/>
    <n v="11014.200999999999"/>
    <n v="9059.9009999999998"/>
    <n v="6559.7460000000001"/>
    <n v="8105.6"/>
    <n v="5779.45"/>
    <n v="5074.6499999999996"/>
    <n v="3789.7939999999999"/>
    <n v="4089.4209999999998"/>
    <n v="3866.453"/>
    <n v="3537.9520000000002"/>
  </r>
  <r>
    <x v="1"/>
    <x v="5"/>
    <x v="1"/>
    <x v="13"/>
    <s v="m3"/>
    <n v="17386.509999999998"/>
    <n v="14559.297"/>
    <n v="14775.242"/>
    <n v="12473.993"/>
    <n v="11930.162"/>
    <n v="12452.36"/>
    <n v="12274.5"/>
    <n v="14119.501"/>
    <n v="13907.231"/>
    <n v="16601.048999999999"/>
    <n v="16496.77"/>
    <n v="16775.762999999999"/>
  </r>
  <r>
    <x v="1"/>
    <x v="5"/>
    <x v="1"/>
    <x v="14"/>
    <s v="m3"/>
    <n v="12045.271000000001"/>
    <n v="10690.168"/>
    <n v="11366.455"/>
    <n v="11619.915000000001"/>
    <n v="10167.623"/>
    <n v="12213.6"/>
    <n v="9978.5"/>
    <n v="11916"/>
    <n v="10435.407999999999"/>
    <n v="11462.735000000001"/>
    <n v="11174.839"/>
    <n v="10014.36"/>
  </r>
  <r>
    <x v="1"/>
    <x v="5"/>
    <x v="1"/>
    <x v="15"/>
    <s v="m3"/>
    <n v="140960.709"/>
    <n v="125277.185"/>
    <n v="152894.769"/>
    <n v="153235.171"/>
    <n v="114327.928"/>
    <n v="164366.06"/>
    <n v="154855.87599999999"/>
    <n v="160303.39600000001"/>
    <n v="145271.02499999999"/>
    <n v="153840.723"/>
    <n v="145089.927"/>
    <n v="127642.205"/>
  </r>
  <r>
    <x v="1"/>
    <x v="5"/>
    <x v="2"/>
    <x v="16"/>
    <s v="m3"/>
    <n v="355234.09600000002"/>
    <n v="333723.15600000002"/>
    <n v="400682.50799999997"/>
    <n v="384396.40299999999"/>
    <n v="309670.31800000003"/>
    <n v="427248.12400000001"/>
    <n v="408181.82799999998"/>
    <n v="424918.82699999999"/>
    <n v="382093.12199999997"/>
    <n v="406570.11499999999"/>
    <n v="352313.467"/>
    <n v="338195.81699999998"/>
  </r>
  <r>
    <x v="1"/>
    <x v="5"/>
    <x v="2"/>
    <x v="17"/>
    <s v="m3"/>
    <n v="46496.622000000003"/>
    <n v="40432.743999999999"/>
    <n v="50804.260999999999"/>
    <n v="44989.71"/>
    <n v="40568.993999999999"/>
    <n v="55859.675999999999"/>
    <n v="59881.373"/>
    <n v="61059.133000000002"/>
    <n v="55846.233"/>
    <n v="60030.228999999999"/>
    <n v="55505.559000000001"/>
    <n v="53536.474999999999"/>
  </r>
  <r>
    <x v="1"/>
    <x v="5"/>
    <x v="2"/>
    <x v="18"/>
    <s v="m3"/>
    <n v="64681.593999999997"/>
    <n v="54840.42"/>
    <n v="59398.338000000003"/>
    <n v="61118.112000000001"/>
    <n v="54863.722999999998"/>
    <n v="63896.055999999997"/>
    <n v="66699.535000000003"/>
    <n v="68083.341"/>
    <n v="61427.06"/>
    <n v="70459.820000000007"/>
    <n v="63076.849000000002"/>
    <n v="62093.843000000001"/>
  </r>
  <r>
    <x v="1"/>
    <x v="5"/>
    <x v="2"/>
    <x v="19"/>
    <s v="m3"/>
    <n v="464273.64500000002"/>
    <n v="492196.64399999997"/>
    <n v="594817.47199999995"/>
    <n v="611455.52800000005"/>
    <n v="519602.05300000001"/>
    <n v="686446.804"/>
    <n v="659635.55599999998"/>
    <n v="677686.42799999996"/>
    <n v="618122.67099999997"/>
    <n v="611184.77"/>
    <n v="565653.44799999997"/>
    <n v="484468.522"/>
  </r>
  <r>
    <x v="1"/>
    <x v="5"/>
    <x v="3"/>
    <x v="20"/>
    <s v="m3"/>
    <n v="266834.51"/>
    <n v="325705.86200000002"/>
    <n v="353934.93900000001"/>
    <n v="322521.533"/>
    <n v="238188.864"/>
    <n v="341549.641"/>
    <n v="355406.739"/>
    <n v="355058.96100000001"/>
    <n v="324907.23700000002"/>
    <n v="304138.59399999998"/>
    <n v="296393.962"/>
    <n v="267116.67700000003"/>
  </r>
  <r>
    <x v="1"/>
    <x v="5"/>
    <x v="3"/>
    <x v="21"/>
    <s v="m3"/>
    <n v="120689.932"/>
    <n v="126239.936"/>
    <n v="136832.22500000001"/>
    <n v="134064.54999999999"/>
    <n v="95741.106"/>
    <n v="142320.13"/>
    <n v="132433.28400000001"/>
    <n v="136066.242"/>
    <n v="117347.806"/>
    <n v="123605.726"/>
    <n v="122480.072"/>
    <n v="104216.193"/>
  </r>
  <r>
    <x v="1"/>
    <x v="5"/>
    <x v="3"/>
    <x v="22"/>
    <s v="m3"/>
    <n v="183114.747"/>
    <n v="182330.837"/>
    <n v="257315.52900000001"/>
    <n v="259650.87599999999"/>
    <n v="159952.514"/>
    <n v="210566.842"/>
    <n v="196873.40400000001"/>
    <n v="211326.82800000001"/>
    <n v="192382.42499999999"/>
    <n v="230869.67300000001"/>
    <n v="223211.861"/>
    <n v="178765.60500000001"/>
  </r>
  <r>
    <x v="1"/>
    <x v="5"/>
    <x v="4"/>
    <x v="23"/>
    <s v="m3"/>
    <n v="49176.758999999998"/>
    <n v="69279.447"/>
    <n v="78818.792000000001"/>
    <n v="65972.649999999994"/>
    <n v="51215.13"/>
    <n v="77580.385999999999"/>
    <n v="87491.095000000001"/>
    <n v="89893.092000000004"/>
    <n v="79344.758000000002"/>
    <n v="79619.97"/>
    <n v="74051.471999999994"/>
    <n v="63878.824999999997"/>
  </r>
  <r>
    <x v="1"/>
    <x v="5"/>
    <x v="4"/>
    <x v="24"/>
    <s v="m3"/>
    <n v="180932.44500000001"/>
    <n v="212543.04699999999"/>
    <n v="197780.772"/>
    <n v="150751.94899999999"/>
    <n v="126032.228"/>
    <n v="202313.24"/>
    <n v="210845.74400000001"/>
    <n v="206471.666"/>
    <n v="183873.003"/>
    <n v="189822.79699999999"/>
    <n v="145670.44"/>
    <n v="129257.976"/>
  </r>
  <r>
    <x v="1"/>
    <x v="5"/>
    <x v="4"/>
    <x v="25"/>
    <s v="m3"/>
    <n v="121274.83100000001"/>
    <n v="137230.91899999999"/>
    <n v="166364.95499999999"/>
    <n v="139729.01800000001"/>
    <n v="121551.38800000001"/>
    <n v="166462.18400000001"/>
    <n v="171235.20000000001"/>
    <n v="175360.87599999999"/>
    <n v="160923.804"/>
    <n v="169493.416"/>
    <n v="131936.31299999999"/>
    <n v="114275.371"/>
  </r>
  <r>
    <x v="1"/>
    <x v="5"/>
    <x v="4"/>
    <x v="26"/>
    <s v="m3"/>
    <n v="11285.55"/>
    <n v="10839.777"/>
    <n v="13635.833000000001"/>
    <n v="12613.73"/>
    <n v="12558.591"/>
    <n v="13644.5"/>
    <n v="12921"/>
    <n v="14691.5"/>
    <n v="13968.263000000001"/>
    <n v="14295.897999999999"/>
    <n v="12284.026"/>
    <n v="11174.868"/>
  </r>
  <r>
    <x v="2"/>
    <x v="5"/>
    <x v="0"/>
    <x v="0"/>
    <s v="m3"/>
    <n v="0"/>
    <n v="0"/>
    <n v="0"/>
    <n v="0"/>
    <n v="0"/>
    <n v="0"/>
    <n v="0"/>
    <n v="0"/>
    <n v="0"/>
    <n v="0"/>
    <n v="0"/>
    <n v="0"/>
  </r>
  <r>
    <x v="2"/>
    <x v="5"/>
    <x v="0"/>
    <x v="1"/>
    <s v="m3"/>
    <n v="0"/>
    <n v="0"/>
    <n v="0"/>
    <n v="0"/>
    <n v="0"/>
    <n v="0"/>
    <n v="0"/>
    <n v="0"/>
    <n v="0"/>
    <n v="0"/>
    <n v="0"/>
    <n v="0"/>
  </r>
  <r>
    <x v="2"/>
    <x v="5"/>
    <x v="0"/>
    <x v="2"/>
    <s v="m3"/>
    <n v="35852.410000000003"/>
    <n v="35166.803"/>
    <n v="43374.695"/>
    <n v="41967.546999999999"/>
    <n v="22338.356"/>
    <n v="38812.807999999997"/>
    <n v="41116.851999999999"/>
    <n v="25810.241000000002"/>
    <n v="2894.1990000000001"/>
    <n v="1251.8879999999999"/>
    <n v="60.709000000000003"/>
    <n v="64.73"/>
  </r>
  <r>
    <x v="2"/>
    <x v="5"/>
    <x v="0"/>
    <x v="3"/>
    <s v="m3"/>
    <n v="0"/>
    <n v="0"/>
    <n v="0"/>
    <n v="0"/>
    <n v="0"/>
    <n v="0"/>
    <n v="0"/>
    <n v="0"/>
    <n v="0"/>
    <n v="0"/>
    <n v="0"/>
    <n v="0"/>
  </r>
  <r>
    <x v="2"/>
    <x v="5"/>
    <x v="0"/>
    <x v="4"/>
    <s v="m3"/>
    <n v="0"/>
    <n v="0"/>
    <n v="0"/>
    <n v="0"/>
    <n v="0"/>
    <n v="0"/>
    <n v="0"/>
    <n v="0"/>
    <n v="0"/>
    <n v="0"/>
    <n v="0"/>
    <n v="0"/>
  </r>
  <r>
    <x v="2"/>
    <x v="5"/>
    <x v="0"/>
    <x v="5"/>
    <s v="m3"/>
    <n v="0"/>
    <n v="0"/>
    <n v="0"/>
    <n v="0"/>
    <n v="0"/>
    <n v="0"/>
    <n v="0"/>
    <n v="0"/>
    <n v="0"/>
    <n v="0"/>
    <n v="0"/>
    <n v="0"/>
  </r>
  <r>
    <x v="2"/>
    <x v="5"/>
    <x v="0"/>
    <x v="6"/>
    <s v="m3"/>
    <n v="0"/>
    <n v="0"/>
    <n v="0"/>
    <n v="10"/>
    <n v="0"/>
    <n v="0"/>
    <n v="0"/>
    <n v="0"/>
    <n v="0"/>
    <n v="0"/>
    <n v="0"/>
    <n v="0"/>
  </r>
  <r>
    <x v="2"/>
    <x v="5"/>
    <x v="1"/>
    <x v="7"/>
    <s v="m3"/>
    <n v="0"/>
    <n v="0"/>
    <n v="0"/>
    <n v="0"/>
    <n v="0"/>
    <n v="0"/>
    <n v="0"/>
    <n v="0"/>
    <n v="0"/>
    <n v="0"/>
    <n v="0"/>
    <n v="0"/>
  </r>
  <r>
    <x v="2"/>
    <x v="5"/>
    <x v="1"/>
    <x v="8"/>
    <s v="m3"/>
    <n v="0"/>
    <n v="0"/>
    <n v="0"/>
    <n v="0"/>
    <n v="0"/>
    <n v="0"/>
    <n v="0"/>
    <n v="0"/>
    <n v="0"/>
    <n v="0"/>
    <n v="0"/>
    <n v="0"/>
  </r>
  <r>
    <x v="2"/>
    <x v="5"/>
    <x v="1"/>
    <x v="9"/>
    <s v="m3"/>
    <n v="0"/>
    <n v="0"/>
    <n v="0"/>
    <n v="0"/>
    <n v="0"/>
    <n v="0"/>
    <n v="0"/>
    <n v="0"/>
    <n v="0"/>
    <n v="0"/>
    <n v="0"/>
    <n v="0"/>
  </r>
  <r>
    <x v="2"/>
    <x v="5"/>
    <x v="1"/>
    <x v="10"/>
    <s v="m3"/>
    <n v="0"/>
    <n v="0"/>
    <n v="0"/>
    <n v="0"/>
    <n v="0"/>
    <n v="0"/>
    <n v="0"/>
    <n v="0"/>
    <n v="0"/>
    <n v="0"/>
    <n v="0"/>
    <n v="0"/>
  </r>
  <r>
    <x v="2"/>
    <x v="5"/>
    <x v="1"/>
    <x v="11"/>
    <s v="m3"/>
    <n v="0"/>
    <n v="15"/>
    <n v="550"/>
    <n v="105"/>
    <n v="0"/>
    <n v="0"/>
    <n v="0"/>
    <n v="0"/>
    <n v="0"/>
    <n v="0"/>
    <n v="0"/>
    <n v="0"/>
  </r>
  <r>
    <x v="2"/>
    <x v="5"/>
    <x v="1"/>
    <x v="12"/>
    <s v="m3"/>
    <n v="32"/>
    <n v="64"/>
    <n v="55"/>
    <n v="55"/>
    <n v="15"/>
    <n v="52"/>
    <n v="28"/>
    <n v="0"/>
    <n v="20"/>
    <n v="95"/>
    <n v="313.5"/>
    <n v="317"/>
  </r>
  <r>
    <x v="2"/>
    <x v="5"/>
    <x v="1"/>
    <x v="13"/>
    <s v="m3"/>
    <n v="0"/>
    <n v="0"/>
    <n v="0"/>
    <n v="10"/>
    <n v="0"/>
    <n v="0"/>
    <n v="0"/>
    <n v="0"/>
    <n v="0"/>
    <n v="0"/>
    <n v="5"/>
    <n v="0"/>
  </r>
  <r>
    <x v="2"/>
    <x v="5"/>
    <x v="1"/>
    <x v="14"/>
    <s v="m3"/>
    <n v="0"/>
    <n v="0"/>
    <n v="0"/>
    <n v="0"/>
    <n v="0"/>
    <n v="0"/>
    <n v="0"/>
    <n v="0"/>
    <n v="0"/>
    <n v="0"/>
    <n v="0"/>
    <n v="0"/>
  </r>
  <r>
    <x v="2"/>
    <x v="5"/>
    <x v="1"/>
    <x v="15"/>
    <s v="m3"/>
    <n v="15"/>
    <n v="0"/>
    <n v="0"/>
    <n v="0"/>
    <n v="0"/>
    <n v="0"/>
    <n v="0"/>
    <n v="0"/>
    <n v="0"/>
    <n v="0"/>
    <n v="0"/>
    <n v="0"/>
  </r>
  <r>
    <x v="2"/>
    <x v="5"/>
    <x v="2"/>
    <x v="16"/>
    <s v="m3"/>
    <n v="0"/>
    <n v="0"/>
    <n v="0"/>
    <n v="0"/>
    <n v="0"/>
    <n v="0"/>
    <n v="0"/>
    <n v="0"/>
    <n v="0"/>
    <n v="0"/>
    <n v="0"/>
    <n v="0"/>
  </r>
  <r>
    <x v="2"/>
    <x v="5"/>
    <x v="2"/>
    <x v="17"/>
    <s v="m3"/>
    <n v="0"/>
    <n v="0"/>
    <n v="0"/>
    <n v="0"/>
    <n v="0"/>
    <n v="0"/>
    <n v="0"/>
    <n v="0"/>
    <n v="0"/>
    <n v="0"/>
    <n v="0"/>
    <n v="0"/>
  </r>
  <r>
    <x v="2"/>
    <x v="5"/>
    <x v="2"/>
    <x v="18"/>
    <s v="m3"/>
    <n v="0"/>
    <n v="0"/>
    <n v="0"/>
    <n v="0"/>
    <n v="0"/>
    <n v="0"/>
    <n v="0"/>
    <n v="0"/>
    <n v="0"/>
    <n v="0"/>
    <n v="0"/>
    <n v="0"/>
  </r>
  <r>
    <x v="2"/>
    <x v="5"/>
    <x v="2"/>
    <x v="19"/>
    <s v="m3"/>
    <n v="265"/>
    <n v="365"/>
    <n v="995"/>
    <n v="1445"/>
    <n v="1235"/>
    <n v="960"/>
    <n v="0"/>
    <n v="0"/>
    <n v="0"/>
    <n v="0"/>
    <n v="0"/>
    <n v="0"/>
  </r>
  <r>
    <x v="2"/>
    <x v="5"/>
    <x v="3"/>
    <x v="20"/>
    <s v="m3"/>
    <n v="0"/>
    <n v="0"/>
    <n v="0"/>
    <n v="0"/>
    <n v="0"/>
    <n v="0"/>
    <n v="0"/>
    <n v="0"/>
    <n v="0"/>
    <n v="0"/>
    <n v="0"/>
    <n v="0"/>
  </r>
  <r>
    <x v="2"/>
    <x v="5"/>
    <x v="3"/>
    <x v="21"/>
    <s v="m3"/>
    <n v="0"/>
    <n v="0"/>
    <n v="0"/>
    <n v="0"/>
    <n v="0"/>
    <n v="0"/>
    <n v="0"/>
    <n v="0"/>
    <n v="0"/>
    <n v="0"/>
    <n v="0"/>
    <n v="0"/>
  </r>
  <r>
    <x v="2"/>
    <x v="5"/>
    <x v="3"/>
    <x v="22"/>
    <s v="m3"/>
    <n v="0"/>
    <n v="0"/>
    <n v="0"/>
    <n v="0"/>
    <n v="0"/>
    <n v="0"/>
    <n v="0"/>
    <n v="0"/>
    <n v="0"/>
    <n v="0"/>
    <n v="0"/>
    <n v="0"/>
  </r>
  <r>
    <x v="2"/>
    <x v="5"/>
    <x v="4"/>
    <x v="23"/>
    <s v="m3"/>
    <n v="0"/>
    <n v="0"/>
    <n v="0"/>
    <n v="0"/>
    <n v="0"/>
    <n v="0"/>
    <n v="0"/>
    <n v="0"/>
    <n v="0"/>
    <n v="0"/>
    <n v="0"/>
    <n v="0"/>
  </r>
  <r>
    <x v="2"/>
    <x v="5"/>
    <x v="4"/>
    <x v="24"/>
    <s v="m3"/>
    <n v="25"/>
    <n v="39"/>
    <n v="70"/>
    <n v="52"/>
    <n v="55"/>
    <n v="71"/>
    <n v="46"/>
    <n v="31"/>
    <n v="58"/>
    <n v="96"/>
    <n v="40"/>
    <n v="78"/>
  </r>
  <r>
    <x v="2"/>
    <x v="5"/>
    <x v="4"/>
    <x v="25"/>
    <s v="m3"/>
    <n v="0"/>
    <n v="0"/>
    <n v="0"/>
    <n v="0"/>
    <n v="0"/>
    <n v="0"/>
    <n v="0"/>
    <n v="0"/>
    <n v="0"/>
    <n v="0"/>
    <n v="0"/>
    <n v="0"/>
  </r>
  <r>
    <x v="2"/>
    <x v="5"/>
    <x v="4"/>
    <x v="26"/>
    <s v="m3"/>
    <n v="0"/>
    <n v="0"/>
    <n v="0"/>
    <n v="0"/>
    <n v="0"/>
    <n v="0"/>
    <n v="0"/>
    <n v="0"/>
    <n v="0"/>
    <n v="0"/>
    <n v="0"/>
    <n v="0"/>
  </r>
  <r>
    <x v="3"/>
    <x v="5"/>
    <x v="0"/>
    <x v="0"/>
    <s v="m3"/>
    <n v="652.5"/>
    <n v="503.8"/>
    <n v="623.29999999999995"/>
    <n v="686"/>
    <n v="585.29999999999995"/>
    <n v="976.2"/>
    <n v="1162.0999999999999"/>
    <n v="1134.7"/>
    <n v="1233.9000000000001"/>
    <n v="1182.4000000000001"/>
    <n v="828.1"/>
    <n v="755.6"/>
  </r>
  <r>
    <x v="3"/>
    <x v="5"/>
    <x v="0"/>
    <x v="1"/>
    <s v="m3"/>
    <n v="119"/>
    <n v="31"/>
    <n v="65"/>
    <n v="42"/>
    <n v="58"/>
    <n v="54"/>
    <n v="46"/>
    <n v="39"/>
    <n v="23"/>
    <n v="65"/>
    <n v="137"/>
    <n v="66"/>
  </r>
  <r>
    <x v="3"/>
    <x v="5"/>
    <x v="0"/>
    <x v="2"/>
    <s v="m3"/>
    <n v="11048.081"/>
    <n v="11833.382"/>
    <n v="10270.998"/>
    <n v="12572.476000000001"/>
    <n v="9590.5570000000007"/>
    <n v="12592.84"/>
    <n v="13025.721"/>
    <n v="9783.0130000000008"/>
    <n v="7405.4750000000004"/>
    <n v="9224.36"/>
    <n v="9274.4940000000006"/>
    <n v="10945.387000000001"/>
  </r>
  <r>
    <x v="3"/>
    <x v="5"/>
    <x v="0"/>
    <x v="3"/>
    <s v="m3"/>
    <n v="5"/>
    <n v="5"/>
    <n v="25"/>
    <n v="0"/>
    <n v="0"/>
    <n v="0"/>
    <n v="0"/>
    <n v="0"/>
    <n v="0"/>
    <n v="0"/>
    <n v="0"/>
    <n v="0"/>
  </r>
  <r>
    <x v="3"/>
    <x v="5"/>
    <x v="0"/>
    <x v="4"/>
    <s v="m3"/>
    <n v="6925.9639999999999"/>
    <n v="8067.2120000000004"/>
    <n v="10870.224"/>
    <n v="10664.876"/>
    <n v="9412.1470000000008"/>
    <n v="10284.924000000001"/>
    <n v="11783.314"/>
    <n v="5777.5569999999998"/>
    <n v="4312.5230000000001"/>
    <n v="6164.6369999999997"/>
    <n v="9489.9590000000007"/>
    <n v="7375.4930000000004"/>
  </r>
  <r>
    <x v="3"/>
    <x v="5"/>
    <x v="0"/>
    <x v="5"/>
    <s v="m3"/>
    <n v="45"/>
    <n v="35"/>
    <n v="47"/>
    <n v="70"/>
    <n v="103"/>
    <n v="90"/>
    <n v="83"/>
    <n v="80"/>
    <n v="145"/>
    <n v="5"/>
    <n v="99.816999999999993"/>
    <n v="64.816999999999993"/>
  </r>
  <r>
    <x v="3"/>
    <x v="5"/>
    <x v="0"/>
    <x v="6"/>
    <s v="m3"/>
    <n v="0"/>
    <n v="0"/>
    <n v="0"/>
    <n v="0"/>
    <n v="0"/>
    <n v="0"/>
    <n v="0"/>
    <n v="0"/>
    <n v="0"/>
    <n v="0"/>
    <n v="0"/>
    <n v="0"/>
  </r>
  <r>
    <x v="3"/>
    <x v="5"/>
    <x v="1"/>
    <x v="7"/>
    <s v="m3"/>
    <n v="1051.0940000000001"/>
    <n v="669.33"/>
    <n v="1070.566"/>
    <n v="715.08600000000001"/>
    <n v="1044.172"/>
    <n v="590"/>
    <n v="932"/>
    <n v="1400"/>
    <n v="615"/>
    <n v="1015.398"/>
    <n v="905.33100000000002"/>
    <n v="639.58199999999999"/>
  </r>
  <r>
    <x v="3"/>
    <x v="5"/>
    <x v="1"/>
    <x v="8"/>
    <s v="m3"/>
    <n v="0"/>
    <n v="0"/>
    <n v="0"/>
    <n v="0"/>
    <n v="0"/>
    <n v="0"/>
    <n v="0"/>
    <n v="110"/>
    <n v="130"/>
    <n v="205"/>
    <n v="105"/>
    <n v="120"/>
  </r>
  <r>
    <x v="3"/>
    <x v="5"/>
    <x v="1"/>
    <x v="9"/>
    <s v="m3"/>
    <n v="460"/>
    <n v="605"/>
    <n v="685"/>
    <n v="670"/>
    <n v="865"/>
    <n v="1115"/>
    <n v="1660"/>
    <n v="1590"/>
    <n v="1255"/>
    <n v="805"/>
    <n v="1090"/>
    <n v="995"/>
  </r>
  <r>
    <x v="3"/>
    <x v="5"/>
    <x v="1"/>
    <x v="10"/>
    <s v="m3"/>
    <n v="425"/>
    <n v="750"/>
    <n v="735"/>
    <n v="705"/>
    <n v="744.99900000000002"/>
    <n v="610"/>
    <n v="430"/>
    <n v="370"/>
    <n v="340"/>
    <n v="735"/>
    <n v="530"/>
    <n v="609"/>
  </r>
  <r>
    <x v="3"/>
    <x v="5"/>
    <x v="1"/>
    <x v="11"/>
    <s v="m3"/>
    <n v="0"/>
    <n v="25"/>
    <n v="0"/>
    <n v="0"/>
    <n v="0"/>
    <n v="0"/>
    <n v="0"/>
    <n v="0"/>
    <n v="0"/>
    <n v="30"/>
    <n v="0"/>
    <n v="0"/>
  </r>
  <r>
    <x v="3"/>
    <x v="5"/>
    <x v="1"/>
    <x v="12"/>
    <s v="m3"/>
    <n v="525"/>
    <n v="680"/>
    <n v="285"/>
    <n v="255"/>
    <n v="475"/>
    <n v="373"/>
    <n v="391"/>
    <n v="60"/>
    <n v="739"/>
    <n v="863"/>
    <n v="53"/>
    <n v="340"/>
  </r>
  <r>
    <x v="3"/>
    <x v="5"/>
    <x v="1"/>
    <x v="13"/>
    <s v="m3"/>
    <n v="0"/>
    <n v="25"/>
    <n v="520"/>
    <n v="515"/>
    <n v="682.56600000000003"/>
    <n v="405"/>
    <n v="20"/>
    <n v="40"/>
    <n v="200"/>
    <n v="45"/>
    <n v="950"/>
    <n v="20"/>
  </r>
  <r>
    <x v="3"/>
    <x v="5"/>
    <x v="1"/>
    <x v="14"/>
    <s v="m3"/>
    <n v="40"/>
    <n v="45"/>
    <n v="25"/>
    <n v="25"/>
    <n v="70"/>
    <n v="135"/>
    <n v="115"/>
    <n v="180"/>
    <n v="135"/>
    <n v="135"/>
    <n v="70"/>
    <n v="50"/>
  </r>
  <r>
    <x v="3"/>
    <x v="5"/>
    <x v="1"/>
    <x v="15"/>
    <s v="m3"/>
    <n v="1341.548"/>
    <n v="960"/>
    <n v="1010"/>
    <n v="1295"/>
    <n v="550"/>
    <n v="730"/>
    <n v="935"/>
    <n v="1191"/>
    <n v="1380"/>
    <n v="1534.971"/>
    <n v="1090"/>
    <n v="1219.9760000000001"/>
  </r>
  <r>
    <x v="3"/>
    <x v="5"/>
    <x v="2"/>
    <x v="16"/>
    <s v="m3"/>
    <n v="0"/>
    <n v="0"/>
    <n v="0"/>
    <n v="0"/>
    <n v="0"/>
    <n v="0"/>
    <n v="0"/>
    <n v="0"/>
    <n v="0"/>
    <n v="0"/>
    <n v="0"/>
    <n v="0"/>
  </r>
  <r>
    <x v="3"/>
    <x v="5"/>
    <x v="2"/>
    <x v="17"/>
    <s v="m3"/>
    <n v="4685.9949999999999"/>
    <n v="3002.3"/>
    <n v="3279.45"/>
    <n v="3558.203"/>
    <n v="3471.116"/>
    <n v="3966.732"/>
    <n v="4413.616"/>
    <n v="3904.5520000000001"/>
    <n v="2626.7840000000001"/>
    <n v="2479.616"/>
    <n v="2313.9850000000001"/>
    <n v="2277"/>
  </r>
  <r>
    <x v="3"/>
    <x v="5"/>
    <x v="2"/>
    <x v="18"/>
    <s v="m3"/>
    <n v="13581.886"/>
    <n v="12372"/>
    <n v="13574.431"/>
    <n v="18206.993999999999"/>
    <n v="12532.883"/>
    <n v="18358.538"/>
    <n v="19950.543000000001"/>
    <n v="10690.633"/>
    <n v="13582.163"/>
    <n v="21523.469000000001"/>
    <n v="14594.965"/>
    <n v="12191.253000000001"/>
  </r>
  <r>
    <x v="3"/>
    <x v="5"/>
    <x v="2"/>
    <x v="19"/>
    <s v="m3"/>
    <n v="2782.6239999999998"/>
    <n v="2211.8040000000001"/>
    <n v="1996.3"/>
    <n v="2449.895"/>
    <n v="1815.384"/>
    <n v="3304.7060000000001"/>
    <n v="2862"/>
    <n v="3631.4609999999998"/>
    <n v="3200.6750000000002"/>
    <n v="2744.3090000000002"/>
    <n v="2235.2220000000002"/>
    <n v="3240.636"/>
  </r>
  <r>
    <x v="3"/>
    <x v="5"/>
    <x v="3"/>
    <x v="20"/>
    <s v="m3"/>
    <n v="1060.9670000000001"/>
    <n v="904.98900000000003"/>
    <n v="446.09699999999998"/>
    <n v="826.66300000000001"/>
    <n v="298.18299999999999"/>
    <n v="773"/>
    <n v="361.2"/>
    <n v="711.91700000000003"/>
    <n v="601"/>
    <n v="638.75800000000004"/>
    <n v="2077.7719999999999"/>
    <n v="1794.8389999999999"/>
  </r>
  <r>
    <x v="3"/>
    <x v="5"/>
    <x v="3"/>
    <x v="21"/>
    <s v="m3"/>
    <n v="3147.17"/>
    <n v="5723.3140000000003"/>
    <n v="3787.0770000000002"/>
    <n v="4370.4309999999996"/>
    <n v="3312.2139999999999"/>
    <n v="6027.1639999999998"/>
    <n v="5585.06"/>
    <n v="4771.1710000000003"/>
    <n v="4378.8760000000002"/>
    <n v="4578.2529999999997"/>
    <n v="4454.0519999999997"/>
    <n v="5074.915"/>
  </r>
  <r>
    <x v="3"/>
    <x v="5"/>
    <x v="3"/>
    <x v="22"/>
    <s v="m3"/>
    <n v="2870.26"/>
    <n v="2662.9780000000001"/>
    <n v="2337.056"/>
    <n v="2470.7820000000002"/>
    <n v="1805.4839999999999"/>
    <n v="2119"/>
    <n v="1888"/>
    <n v="1813"/>
    <n v="2203"/>
    <n v="2452.067"/>
    <n v="2761.4560000000001"/>
    <n v="2346.8069999999998"/>
  </r>
  <r>
    <x v="3"/>
    <x v="5"/>
    <x v="4"/>
    <x v="23"/>
    <s v="m3"/>
    <n v="172"/>
    <n v="193"/>
    <n v="382"/>
    <n v="265"/>
    <n v="229"/>
    <n v="315"/>
    <n v="335"/>
    <n v="428"/>
    <n v="242"/>
    <n v="298"/>
    <n v="112"/>
    <n v="250"/>
  </r>
  <r>
    <x v="3"/>
    <x v="5"/>
    <x v="4"/>
    <x v="24"/>
    <s v="m3"/>
    <n v="0"/>
    <n v="0"/>
    <n v="0"/>
    <n v="0"/>
    <n v="0"/>
    <n v="0"/>
    <n v="0"/>
    <n v="0"/>
    <n v="0"/>
    <n v="0"/>
    <n v="0"/>
    <n v="0"/>
  </r>
  <r>
    <x v="3"/>
    <x v="5"/>
    <x v="4"/>
    <x v="25"/>
    <s v="m3"/>
    <n v="0"/>
    <n v="0"/>
    <n v="0"/>
    <n v="0"/>
    <n v="0"/>
    <n v="0"/>
    <n v="0"/>
    <n v="0"/>
    <n v="0"/>
    <n v="0"/>
    <n v="0"/>
    <n v="0"/>
  </r>
  <r>
    <x v="3"/>
    <x v="5"/>
    <x v="4"/>
    <x v="26"/>
    <s v="m3"/>
    <n v="0"/>
    <n v="0"/>
    <n v="0"/>
    <n v="0"/>
    <n v="0"/>
    <n v="0"/>
    <n v="0"/>
    <n v="0"/>
    <n v="0"/>
    <n v="0"/>
    <n v="0"/>
    <n v="0"/>
  </r>
  <r>
    <x v="4"/>
    <x v="5"/>
    <x v="0"/>
    <x v="0"/>
    <s v="m3"/>
    <n v="0"/>
    <n v="0"/>
    <n v="0"/>
    <n v="0"/>
    <n v="0"/>
    <n v="0"/>
    <n v="0"/>
    <n v="0"/>
    <n v="0"/>
    <n v="0"/>
    <n v="0"/>
    <n v="0"/>
  </r>
  <r>
    <x v="4"/>
    <x v="5"/>
    <x v="0"/>
    <x v="1"/>
    <s v="m3"/>
    <n v="0"/>
    <n v="0"/>
    <n v="0"/>
    <n v="0"/>
    <n v="0"/>
    <n v="0"/>
    <n v="0"/>
    <n v="0"/>
    <n v="0"/>
    <n v="0"/>
    <n v="0"/>
    <n v="0"/>
  </r>
  <r>
    <x v="4"/>
    <x v="5"/>
    <x v="0"/>
    <x v="2"/>
    <s v="m3"/>
    <n v="0"/>
    <n v="0"/>
    <n v="0"/>
    <n v="0"/>
    <n v="0"/>
    <n v="0"/>
    <n v="0"/>
    <n v="0"/>
    <n v="0"/>
    <n v="0"/>
    <n v="0"/>
    <n v="0"/>
  </r>
  <r>
    <x v="4"/>
    <x v="5"/>
    <x v="0"/>
    <x v="3"/>
    <s v="m3"/>
    <n v="0"/>
    <n v="0"/>
    <n v="0"/>
    <n v="0"/>
    <n v="0"/>
    <n v="0"/>
    <n v="0"/>
    <n v="0"/>
    <n v="0"/>
    <n v="0"/>
    <n v="0"/>
    <n v="0"/>
  </r>
  <r>
    <x v="4"/>
    <x v="5"/>
    <x v="0"/>
    <x v="4"/>
    <s v="m3"/>
    <n v="0"/>
    <n v="0"/>
    <n v="0"/>
    <n v="0"/>
    <n v="420"/>
    <n v="146"/>
    <n v="0"/>
    <n v="0"/>
    <n v="0"/>
    <n v="0"/>
    <n v="0"/>
    <n v="0"/>
  </r>
  <r>
    <x v="4"/>
    <x v="5"/>
    <x v="0"/>
    <x v="5"/>
    <s v="m3"/>
    <n v="0"/>
    <n v="0"/>
    <n v="0"/>
    <n v="0"/>
    <n v="0"/>
    <n v="0"/>
    <n v="0"/>
    <n v="0"/>
    <n v="0"/>
    <n v="0"/>
    <n v="0"/>
    <n v="0"/>
  </r>
  <r>
    <x v="4"/>
    <x v="5"/>
    <x v="0"/>
    <x v="6"/>
    <s v="m3"/>
    <n v="0"/>
    <n v="0"/>
    <n v="0"/>
    <n v="0"/>
    <n v="0"/>
    <n v="0"/>
    <n v="0"/>
    <n v="0"/>
    <n v="0"/>
    <n v="0"/>
    <n v="0"/>
    <n v="0"/>
  </r>
  <r>
    <x v="4"/>
    <x v="5"/>
    <x v="1"/>
    <x v="7"/>
    <s v="m3"/>
    <n v="0"/>
    <n v="0"/>
    <n v="0"/>
    <n v="0"/>
    <n v="5"/>
    <n v="5"/>
    <n v="0"/>
    <n v="0"/>
    <n v="0"/>
    <n v="0"/>
    <n v="0"/>
    <n v="0"/>
  </r>
  <r>
    <x v="4"/>
    <x v="5"/>
    <x v="1"/>
    <x v="8"/>
    <s v="m3"/>
    <n v="0"/>
    <n v="0"/>
    <n v="0"/>
    <n v="0"/>
    <n v="0"/>
    <n v="0"/>
    <n v="0"/>
    <n v="0"/>
    <n v="0"/>
    <n v="0"/>
    <n v="0"/>
    <n v="0"/>
  </r>
  <r>
    <x v="4"/>
    <x v="5"/>
    <x v="1"/>
    <x v="9"/>
    <s v="m3"/>
    <n v="0"/>
    <n v="0"/>
    <n v="0"/>
    <n v="0"/>
    <n v="90"/>
    <n v="95"/>
    <n v="0"/>
    <n v="0"/>
    <n v="0"/>
    <n v="0"/>
    <n v="0"/>
    <n v="0"/>
  </r>
  <r>
    <x v="4"/>
    <x v="5"/>
    <x v="1"/>
    <x v="10"/>
    <s v="m3"/>
    <n v="0"/>
    <n v="0"/>
    <n v="0"/>
    <n v="0"/>
    <n v="0"/>
    <n v="0"/>
    <n v="0"/>
    <n v="0"/>
    <n v="0"/>
    <n v="0"/>
    <n v="0"/>
    <n v="0"/>
  </r>
  <r>
    <x v="4"/>
    <x v="5"/>
    <x v="1"/>
    <x v="11"/>
    <s v="m3"/>
    <n v="0"/>
    <n v="0"/>
    <n v="0"/>
    <n v="0"/>
    <n v="0"/>
    <n v="0"/>
    <n v="0"/>
    <n v="0"/>
    <n v="0"/>
    <n v="0"/>
    <n v="0"/>
    <n v="0"/>
  </r>
  <r>
    <x v="4"/>
    <x v="5"/>
    <x v="1"/>
    <x v="12"/>
    <s v="m3"/>
    <n v="0"/>
    <n v="0"/>
    <n v="0"/>
    <n v="0"/>
    <n v="0"/>
    <n v="0"/>
    <n v="0"/>
    <n v="0"/>
    <n v="0"/>
    <n v="0"/>
    <n v="0"/>
    <n v="0"/>
  </r>
  <r>
    <x v="4"/>
    <x v="5"/>
    <x v="1"/>
    <x v="13"/>
    <s v="m3"/>
    <n v="0"/>
    <n v="0"/>
    <n v="0"/>
    <n v="0"/>
    <n v="5"/>
    <n v="0"/>
    <n v="0"/>
    <n v="0"/>
    <n v="0"/>
    <n v="0"/>
    <n v="0"/>
    <n v="0"/>
  </r>
  <r>
    <x v="4"/>
    <x v="5"/>
    <x v="1"/>
    <x v="14"/>
    <s v="m3"/>
    <n v="0"/>
    <n v="0"/>
    <n v="0"/>
    <n v="0"/>
    <n v="0"/>
    <n v="0"/>
    <n v="0"/>
    <n v="0"/>
    <n v="0"/>
    <n v="0"/>
    <n v="0"/>
    <n v="0"/>
  </r>
  <r>
    <x v="4"/>
    <x v="5"/>
    <x v="1"/>
    <x v="15"/>
    <s v="m3"/>
    <n v="0"/>
    <n v="0"/>
    <n v="0"/>
    <n v="0"/>
    <n v="5"/>
    <n v="35"/>
    <n v="0"/>
    <n v="0"/>
    <n v="0"/>
    <n v="0"/>
    <n v="0"/>
    <n v="0"/>
  </r>
  <r>
    <x v="4"/>
    <x v="5"/>
    <x v="2"/>
    <x v="16"/>
    <s v="m3"/>
    <n v="0"/>
    <n v="0"/>
    <n v="0"/>
    <n v="5"/>
    <n v="0"/>
    <n v="45"/>
    <n v="0"/>
    <n v="1"/>
    <n v="0"/>
    <n v="0"/>
    <n v="0"/>
    <n v="0"/>
  </r>
  <r>
    <x v="4"/>
    <x v="5"/>
    <x v="2"/>
    <x v="17"/>
    <s v="m3"/>
    <n v="45"/>
    <n v="15"/>
    <n v="10"/>
    <n v="15"/>
    <n v="10"/>
    <n v="15"/>
    <n v="15"/>
    <n v="40"/>
    <n v="30"/>
    <n v="45"/>
    <n v="35"/>
    <n v="60"/>
  </r>
  <r>
    <x v="4"/>
    <x v="5"/>
    <x v="2"/>
    <x v="18"/>
    <s v="m3"/>
    <n v="1370.9359999999999"/>
    <n v="1305.7049999999999"/>
    <n v="995.995"/>
    <n v="957.96500000000003"/>
    <n v="823.82799999999997"/>
    <n v="1768.4870000000001"/>
    <n v="624.55799999999999"/>
    <n v="604.197"/>
    <n v="660"/>
    <n v="759"/>
    <n v="850"/>
    <n v="1823"/>
  </r>
  <r>
    <x v="4"/>
    <x v="5"/>
    <x v="2"/>
    <x v="19"/>
    <s v="m3"/>
    <n v="936.4"/>
    <n v="780"/>
    <n v="594"/>
    <n v="577"/>
    <n v="758.8"/>
    <n v="1855.05"/>
    <n v="456.4"/>
    <n v="326"/>
    <n v="489"/>
    <n v="354.892"/>
    <n v="607"/>
    <n v="1148"/>
  </r>
  <r>
    <x v="4"/>
    <x v="5"/>
    <x v="3"/>
    <x v="20"/>
    <s v="m3"/>
    <n v="5"/>
    <n v="5.6"/>
    <n v="5"/>
    <n v="23.1"/>
    <n v="20"/>
    <n v="180"/>
    <n v="35"/>
    <n v="30"/>
    <n v="21.343"/>
    <n v="30"/>
    <n v="25.6"/>
    <n v="0"/>
  </r>
  <r>
    <x v="4"/>
    <x v="5"/>
    <x v="3"/>
    <x v="21"/>
    <s v="m3"/>
    <n v="65"/>
    <n v="60"/>
    <n v="60"/>
    <n v="35"/>
    <n v="48"/>
    <n v="224"/>
    <n v="30"/>
    <n v="40"/>
    <n v="35"/>
    <n v="35"/>
    <n v="40"/>
    <n v="75"/>
  </r>
  <r>
    <x v="4"/>
    <x v="5"/>
    <x v="3"/>
    <x v="22"/>
    <s v="m3"/>
    <n v="0"/>
    <n v="0"/>
    <n v="0"/>
    <n v="0"/>
    <n v="5"/>
    <n v="525"/>
    <n v="0"/>
    <n v="0"/>
    <n v="0"/>
    <n v="0"/>
    <n v="0"/>
    <n v="0"/>
  </r>
  <r>
    <x v="4"/>
    <x v="5"/>
    <x v="4"/>
    <x v="23"/>
    <s v="m3"/>
    <n v="0"/>
    <n v="0"/>
    <n v="0"/>
    <n v="0"/>
    <n v="45.015999999999998"/>
    <n v="0"/>
    <n v="0"/>
    <n v="0"/>
    <n v="0"/>
    <n v="0"/>
    <n v="0"/>
    <n v="0"/>
  </r>
  <r>
    <x v="4"/>
    <x v="5"/>
    <x v="4"/>
    <x v="24"/>
    <s v="m3"/>
    <n v="0"/>
    <n v="0"/>
    <n v="0"/>
    <n v="0"/>
    <n v="12"/>
    <n v="8"/>
    <n v="0"/>
    <n v="0"/>
    <n v="0"/>
    <n v="0"/>
    <n v="0"/>
    <n v="0"/>
  </r>
  <r>
    <x v="4"/>
    <x v="5"/>
    <x v="4"/>
    <x v="25"/>
    <s v="m3"/>
    <n v="0"/>
    <n v="0"/>
    <n v="0"/>
    <n v="0"/>
    <n v="0"/>
    <n v="0"/>
    <n v="0"/>
    <n v="0"/>
    <n v="0"/>
    <n v="0"/>
    <n v="0"/>
    <n v="0"/>
  </r>
  <r>
    <x v="4"/>
    <x v="5"/>
    <x v="4"/>
    <x v="26"/>
    <s v="m3"/>
    <n v="0"/>
    <n v="0"/>
    <n v="0"/>
    <n v="0"/>
    <n v="15"/>
    <n v="0"/>
    <n v="0"/>
    <n v="0"/>
    <n v="0"/>
    <n v="0"/>
    <n v="0"/>
    <n v="0"/>
  </r>
  <r>
    <x v="0"/>
    <x v="6"/>
    <x v="0"/>
    <x v="0"/>
    <s v="m3"/>
    <n v="26447.537"/>
    <n v="27236.413"/>
    <n v="29317.109"/>
    <n v="30403.691999999999"/>
    <n v="32118.475999999999"/>
    <n v="31056.863000000001"/>
    <n v="36326.826999999997"/>
    <n v="34324.843000000001"/>
    <n v="29943.005000000001"/>
    <n v="34404.51"/>
    <n v="33027.544000000002"/>
    <n v="28123.561000000002"/>
  </r>
  <r>
    <x v="0"/>
    <x v="6"/>
    <x v="0"/>
    <x v="1"/>
    <s v="m3"/>
    <n v="2545.1999999999998"/>
    <n v="2564.1"/>
    <n v="2662.9"/>
    <n v="3081.5"/>
    <n v="3320.9"/>
    <n v="3223.4"/>
    <n v="3985"/>
    <n v="4039.5"/>
    <n v="3797.3"/>
    <n v="3868.6"/>
    <n v="3410.4"/>
    <n v="3354.1"/>
  </r>
  <r>
    <x v="0"/>
    <x v="6"/>
    <x v="0"/>
    <x v="2"/>
    <s v="m3"/>
    <n v="10945.503000000001"/>
    <n v="10676.986999999999"/>
    <n v="11759.034"/>
    <n v="12254.504999999999"/>
    <n v="12653.254999999999"/>
    <n v="12331.9"/>
    <n v="14328.281000000001"/>
    <n v="14353.071"/>
    <n v="14486.275"/>
    <n v="15059.782999999999"/>
    <n v="14873.898999999999"/>
    <n v="13446.642"/>
  </r>
  <r>
    <x v="0"/>
    <x v="6"/>
    <x v="0"/>
    <x v="3"/>
    <s v="m3"/>
    <n v="3736.45"/>
    <n v="3729.65"/>
    <n v="3974.049"/>
    <n v="4093.3"/>
    <n v="3691.45"/>
    <n v="3037.25"/>
    <n v="3532.6509999999998"/>
    <n v="3464.8"/>
    <n v="4110.1000000000004"/>
    <n v="4317.3"/>
    <n v="4312.8999999999996"/>
    <n v="4020.9"/>
  </r>
  <r>
    <x v="0"/>
    <x v="6"/>
    <x v="0"/>
    <x v="4"/>
    <s v="m3"/>
    <n v="87634.460999999996"/>
    <n v="85185.240999999995"/>
    <n v="85407.55"/>
    <n v="86353.466"/>
    <n v="91557.460999999996"/>
    <n v="95723.206999999995"/>
    <n v="113300.804"/>
    <n v="111701.08199999999"/>
    <n v="105305.899"/>
    <n v="114715.745"/>
    <n v="103102.079"/>
    <n v="93298.57"/>
  </r>
  <r>
    <x v="0"/>
    <x v="6"/>
    <x v="0"/>
    <x v="5"/>
    <s v="m3"/>
    <n v="1539"/>
    <n v="1312.6310000000001"/>
    <n v="1653.248"/>
    <n v="1887.0509999999999"/>
    <n v="1976.75"/>
    <n v="2055.172"/>
    <n v="2150.7849999999999"/>
    <n v="2316.1260000000002"/>
    <n v="2395.502"/>
    <n v="2219.498"/>
    <n v="2282.864"/>
    <n v="2302.3530000000001"/>
  </r>
  <r>
    <x v="0"/>
    <x v="6"/>
    <x v="0"/>
    <x v="6"/>
    <s v="m3"/>
    <n v="35193.58"/>
    <n v="39174.26"/>
    <n v="40730.730000000003"/>
    <n v="41285.25"/>
    <n v="44656.88"/>
    <n v="42457.71"/>
    <n v="49251.99"/>
    <n v="50627.25"/>
    <n v="48775.9"/>
    <n v="52293.96"/>
    <n v="47732.62"/>
    <n v="41976.85"/>
  </r>
  <r>
    <x v="0"/>
    <x v="6"/>
    <x v="1"/>
    <x v="7"/>
    <s v="m3"/>
    <n v="44626.63"/>
    <n v="42192"/>
    <n v="45100.1"/>
    <n v="43787.87"/>
    <n v="47826"/>
    <n v="47307.51"/>
    <n v="56938.26"/>
    <n v="56950.16"/>
    <n v="53946.17"/>
    <n v="59691.040000000001"/>
    <n v="57218.74"/>
    <n v="55573.01"/>
  </r>
  <r>
    <x v="0"/>
    <x v="6"/>
    <x v="1"/>
    <x v="8"/>
    <s v="m3"/>
    <n v="22616.92"/>
    <n v="21062.288"/>
    <n v="23924.402999999998"/>
    <n v="25128.41"/>
    <n v="26189.56"/>
    <n v="26338.67"/>
    <n v="31596.07"/>
    <n v="30381.16"/>
    <n v="29352.95"/>
    <n v="31986.98"/>
    <n v="30761.58"/>
    <n v="29037.482"/>
  </r>
  <r>
    <x v="0"/>
    <x v="6"/>
    <x v="1"/>
    <x v="9"/>
    <s v="m3"/>
    <n v="66696.921000000002"/>
    <n v="62771.1"/>
    <n v="60376.572"/>
    <n v="64665.133999999998"/>
    <n v="68227.517999999996"/>
    <n v="65550.752999999997"/>
    <n v="77165.456000000006"/>
    <n v="80347.399999999994"/>
    <n v="75028.3"/>
    <n v="84970.75"/>
    <n v="80814.8"/>
    <n v="80584.399999999994"/>
  </r>
  <r>
    <x v="0"/>
    <x v="6"/>
    <x v="1"/>
    <x v="10"/>
    <s v="m3"/>
    <n v="13315.501"/>
    <n v="12234"/>
    <n v="12123.174999999999"/>
    <n v="13212"/>
    <n v="13723.5"/>
    <n v="12571.5"/>
    <n v="14926.5"/>
    <n v="15503.5"/>
    <n v="15511.5"/>
    <n v="17696.28"/>
    <n v="16881.5"/>
    <n v="17103"/>
  </r>
  <r>
    <x v="0"/>
    <x v="6"/>
    <x v="1"/>
    <x v="11"/>
    <s v="m3"/>
    <n v="21237.14"/>
    <n v="20295.39"/>
    <n v="20910.169999999998"/>
    <n v="21257.57"/>
    <n v="21958.03"/>
    <n v="19749.34"/>
    <n v="22435.848999999998"/>
    <n v="23270.6"/>
    <n v="23074.25"/>
    <n v="25379.46"/>
    <n v="24319.05"/>
    <n v="25100.5"/>
  </r>
  <r>
    <x v="0"/>
    <x v="6"/>
    <x v="1"/>
    <x v="12"/>
    <s v="m3"/>
    <n v="108971.52899999999"/>
    <n v="102204.28599999999"/>
    <n v="101361.766"/>
    <n v="107181.42200000001"/>
    <n v="109865.781"/>
    <n v="100020.38499999999"/>
    <n v="110950.738"/>
    <n v="114006.84"/>
    <n v="114006.299"/>
    <n v="128910.08100000001"/>
    <n v="121795.87"/>
    <n v="123216.78200000001"/>
  </r>
  <r>
    <x v="0"/>
    <x v="6"/>
    <x v="1"/>
    <x v="13"/>
    <s v="m3"/>
    <n v="16068.5"/>
    <n v="15382.066999999999"/>
    <n v="15006"/>
    <n v="15321.5"/>
    <n v="15336"/>
    <n v="13594.472"/>
    <n v="14583"/>
    <n v="15247"/>
    <n v="16888"/>
    <n v="20355.349999999999"/>
    <n v="19728.7"/>
    <n v="20004.2"/>
  </r>
  <r>
    <x v="0"/>
    <x v="6"/>
    <x v="1"/>
    <x v="14"/>
    <s v="m3"/>
    <n v="16930"/>
    <n v="15634"/>
    <n v="15841.6"/>
    <n v="17146.5"/>
    <n v="17022.260999999999"/>
    <n v="14753"/>
    <n v="16234.504999999999"/>
    <n v="17230"/>
    <n v="17271.493999999999"/>
    <n v="19459.5"/>
    <n v="18665.5"/>
    <n v="18748.5"/>
  </r>
  <r>
    <x v="0"/>
    <x v="6"/>
    <x v="1"/>
    <x v="15"/>
    <s v="m3"/>
    <n v="122647.97100000001"/>
    <n v="116922.098"/>
    <n v="127493.981"/>
    <n v="138284.087"/>
    <n v="137888.73000000001"/>
    <n v="128120.7"/>
    <n v="148014.88500000001"/>
    <n v="154864.01699999999"/>
    <n v="146554.93"/>
    <n v="159420.43"/>
    <n v="148173.29999999999"/>
    <n v="145329.31400000001"/>
  </r>
  <r>
    <x v="0"/>
    <x v="6"/>
    <x v="2"/>
    <x v="16"/>
    <s v="m3"/>
    <n v="208992.13699999999"/>
    <n v="203771.86300000001"/>
    <n v="215805.128"/>
    <n v="231065.29800000001"/>
    <n v="244658.236"/>
    <n v="235661.82"/>
    <n v="267866.62300000002"/>
    <n v="275646.489"/>
    <n v="262807.92"/>
    <n v="287509.81400000001"/>
    <n v="264779.34700000001"/>
    <n v="242538.19699999999"/>
  </r>
  <r>
    <x v="0"/>
    <x v="6"/>
    <x v="2"/>
    <x v="17"/>
    <s v="m3"/>
    <n v="42811.9"/>
    <n v="41147.199999999997"/>
    <n v="42394.2"/>
    <n v="43177.436000000002"/>
    <n v="44206.5"/>
    <n v="41719.008999999998"/>
    <n v="44891.7"/>
    <n v="47161"/>
    <n v="44159.985000000001"/>
    <n v="49457.599999999999"/>
    <n v="44427.733999999997"/>
    <n v="44444"/>
  </r>
  <r>
    <x v="0"/>
    <x v="6"/>
    <x v="2"/>
    <x v="18"/>
    <s v="m3"/>
    <n v="120738.29700000001"/>
    <n v="113522.72500000001"/>
    <n v="114546.149"/>
    <n v="117235.886"/>
    <n v="121626.28599999999"/>
    <n v="111983.791"/>
    <n v="123494.732"/>
    <n v="125070.652"/>
    <n v="118618.836"/>
    <n v="131368.02799999999"/>
    <n v="122259.27499999999"/>
    <n v="126390.204"/>
  </r>
  <r>
    <x v="0"/>
    <x v="6"/>
    <x v="2"/>
    <x v="19"/>
    <s v="m3"/>
    <n v="423632.18800000002"/>
    <n v="430793.42099999997"/>
    <n v="454889.01199999999"/>
    <n v="489331.32500000001"/>
    <n v="524902.91899999999"/>
    <n v="485579.97200000001"/>
    <n v="533395.13100000005"/>
    <n v="568740.85499999998"/>
    <n v="529616.65099999995"/>
    <n v="593636.01300000004"/>
    <n v="527159.86100000003"/>
    <n v="483299.22"/>
  </r>
  <r>
    <x v="0"/>
    <x v="6"/>
    <x v="3"/>
    <x v="20"/>
    <s v="m3"/>
    <n v="161177.01999999999"/>
    <n v="162221.34400000001"/>
    <n v="174105.364"/>
    <n v="175494.217"/>
    <n v="179589.58"/>
    <n v="177784.65100000001"/>
    <n v="204958.166"/>
    <n v="211691.91099999999"/>
    <n v="194451.13099999999"/>
    <n v="219620.943"/>
    <n v="202764.18900000001"/>
    <n v="188100.158"/>
  </r>
  <r>
    <x v="0"/>
    <x v="6"/>
    <x v="3"/>
    <x v="21"/>
    <s v="m3"/>
    <n v="88648.501000000004"/>
    <n v="88602.706999999995"/>
    <n v="95889.760999999999"/>
    <n v="98271.865000000005"/>
    <n v="97995.903000000006"/>
    <n v="92288.161999999997"/>
    <n v="107047.54700000001"/>
    <n v="111638.708"/>
    <n v="104352.039"/>
    <n v="118050.12"/>
    <n v="110762.31200000001"/>
    <n v="105289.307"/>
  </r>
  <r>
    <x v="0"/>
    <x v="6"/>
    <x v="3"/>
    <x v="22"/>
    <s v="m3"/>
    <n v="92507.319000000003"/>
    <n v="96012.172000000006"/>
    <n v="108747.69100000001"/>
    <n v="111003.624"/>
    <n v="106049.117"/>
    <n v="103391.785"/>
    <n v="115599.095"/>
    <n v="124305.599"/>
    <n v="114604.548"/>
    <n v="129906.639"/>
    <n v="122554.82799999999"/>
    <n v="121068.46799999999"/>
  </r>
  <r>
    <x v="0"/>
    <x v="6"/>
    <x v="4"/>
    <x v="23"/>
    <s v="m3"/>
    <n v="41519.796000000002"/>
    <n v="45729.773000000001"/>
    <n v="44480.616999999998"/>
    <n v="43820.542999999998"/>
    <n v="46596.493999999999"/>
    <n v="47379.728000000003"/>
    <n v="55709.207999999999"/>
    <n v="57251.692000000003"/>
    <n v="50446.968000000001"/>
    <n v="56450.423999999999"/>
    <n v="46785.468000000001"/>
    <n v="40586.167000000001"/>
  </r>
  <r>
    <x v="0"/>
    <x v="6"/>
    <x v="4"/>
    <x v="24"/>
    <s v="m3"/>
    <n v="85458.004000000001"/>
    <n v="90914.33"/>
    <n v="85088.27"/>
    <n v="82489.953999999998"/>
    <n v="90305.221000000005"/>
    <n v="103198.315"/>
    <n v="118994.005"/>
    <n v="120974.455"/>
    <n v="111108.609"/>
    <n v="121931.68700000001"/>
    <n v="99893.563999999998"/>
    <n v="81256.543000000005"/>
  </r>
  <r>
    <x v="0"/>
    <x v="6"/>
    <x v="4"/>
    <x v="25"/>
    <s v="m3"/>
    <n v="81980.838000000003"/>
    <n v="86417.47"/>
    <n v="87458.626999999993"/>
    <n v="89889.475999999995"/>
    <n v="97611.909"/>
    <n v="98333.86"/>
    <n v="112310.6"/>
    <n v="110450.664"/>
    <n v="106530.337"/>
    <n v="117097.88400000001"/>
    <n v="104368.276"/>
    <n v="86107.486000000004"/>
  </r>
  <r>
    <x v="0"/>
    <x v="6"/>
    <x v="4"/>
    <x v="26"/>
    <s v="m3"/>
    <n v="16967"/>
    <n v="18012"/>
    <n v="18600.5"/>
    <n v="19515.429"/>
    <n v="19947"/>
    <n v="18306"/>
    <n v="20075.5"/>
    <n v="21265"/>
    <n v="19663.5"/>
    <n v="21587"/>
    <n v="20174"/>
    <n v="21271.359"/>
  </r>
  <r>
    <x v="1"/>
    <x v="6"/>
    <x v="0"/>
    <x v="0"/>
    <s v="m3"/>
    <n v="38959.252999999997"/>
    <n v="39290.036"/>
    <n v="42004.383999999998"/>
    <n v="40147.917000000001"/>
    <n v="42211.580999999998"/>
    <n v="41312.233999999997"/>
    <n v="46706.927000000003"/>
    <n v="44122.612999999998"/>
    <n v="42389.353000000003"/>
    <n v="43644.218999999997"/>
    <n v="40766.868999999999"/>
    <n v="35265.000999999997"/>
  </r>
  <r>
    <x v="1"/>
    <x v="6"/>
    <x v="0"/>
    <x v="1"/>
    <s v="m3"/>
    <n v="8549.7999999999993"/>
    <n v="7756.9"/>
    <n v="8075.8"/>
    <n v="9018.9"/>
    <n v="10179.700000000001"/>
    <n v="9446.7999999999993"/>
    <n v="11246"/>
    <n v="10376.299999999999"/>
    <n v="10340.299999999999"/>
    <n v="10922.9"/>
    <n v="9409.1"/>
    <n v="9365.5"/>
  </r>
  <r>
    <x v="1"/>
    <x v="6"/>
    <x v="0"/>
    <x v="2"/>
    <s v="m3"/>
    <n v="68118.930999999997"/>
    <n v="52817.093999999997"/>
    <n v="55225.455000000002"/>
    <n v="60260.838000000003"/>
    <n v="56876.930999999997"/>
    <n v="37378.192000000003"/>
    <n v="36528.400999999998"/>
    <n v="50116.105000000003"/>
    <n v="42009.271999999997"/>
    <n v="38276.813999999998"/>
    <n v="26356.556"/>
    <n v="35789.538"/>
  </r>
  <r>
    <x v="1"/>
    <x v="6"/>
    <x v="0"/>
    <x v="3"/>
    <s v="m3"/>
    <n v="16218.6"/>
    <n v="16936.650000000001"/>
    <n v="29859.124"/>
    <n v="36934.955000000002"/>
    <n v="29237.200000000001"/>
    <n v="25943.3"/>
    <n v="28132"/>
    <n v="32571.9"/>
    <n v="30759.5"/>
    <n v="34176.6"/>
    <n v="36575"/>
    <n v="32340.273000000001"/>
  </r>
  <r>
    <x v="1"/>
    <x v="6"/>
    <x v="0"/>
    <x v="4"/>
    <s v="m3"/>
    <n v="91450.332999999999"/>
    <n v="85246.546000000002"/>
    <n v="81887.883000000002"/>
    <n v="82918.45"/>
    <n v="92828.138999999996"/>
    <n v="90979.49"/>
    <n v="103748.408"/>
    <n v="106483.49"/>
    <n v="96588.399000000005"/>
    <n v="105440.838"/>
    <n v="95824.195000000007"/>
    <n v="87556.172999999995"/>
  </r>
  <r>
    <x v="1"/>
    <x v="6"/>
    <x v="0"/>
    <x v="5"/>
    <s v="m3"/>
    <n v="6303.4579999999996"/>
    <n v="5209.9120000000003"/>
    <n v="5280.81"/>
    <n v="5985.9570000000003"/>
    <n v="6260.2"/>
    <n v="6430.91"/>
    <n v="7614.9589999999998"/>
    <n v="7783.4"/>
    <n v="7142"/>
    <n v="7631.5"/>
    <n v="7215.8"/>
    <n v="6689.8450000000003"/>
  </r>
  <r>
    <x v="1"/>
    <x v="6"/>
    <x v="0"/>
    <x v="6"/>
    <s v="m3"/>
    <n v="37006.1"/>
    <n v="42070.43"/>
    <n v="41972.639999999999"/>
    <n v="40554.582000000002"/>
    <n v="41945.54"/>
    <n v="38169.68"/>
    <n v="41475.39"/>
    <n v="44307.68"/>
    <n v="41305.26"/>
    <n v="46139.22"/>
    <n v="42098.98"/>
    <n v="35744.86"/>
  </r>
  <r>
    <x v="1"/>
    <x v="6"/>
    <x v="1"/>
    <x v="7"/>
    <s v="m3"/>
    <n v="62251.822999999997"/>
    <n v="58179.428"/>
    <n v="56093.459000000003"/>
    <n v="48255.563999999998"/>
    <n v="63098.963000000003"/>
    <n v="63736.98"/>
    <n v="70723.542000000001"/>
    <n v="71652.785000000003"/>
    <n v="65241.71"/>
    <n v="68583.933000000005"/>
    <n v="66445.305999999997"/>
    <n v="61675.627999999997"/>
  </r>
  <r>
    <x v="1"/>
    <x v="6"/>
    <x v="1"/>
    <x v="8"/>
    <s v="m3"/>
    <n v="16928.02"/>
    <n v="15708.47"/>
    <n v="17676.97"/>
    <n v="19099.86"/>
    <n v="17468.46"/>
    <n v="17379.32"/>
    <n v="19594.47"/>
    <n v="19113.11"/>
    <n v="17486"/>
    <n v="19197.599999999999"/>
    <n v="18432.48"/>
    <n v="17442.599999999999"/>
  </r>
  <r>
    <x v="1"/>
    <x v="6"/>
    <x v="1"/>
    <x v="9"/>
    <s v="m3"/>
    <n v="16596.45"/>
    <n v="14304"/>
    <n v="13318"/>
    <n v="13246.5"/>
    <n v="13848"/>
    <n v="12924.5"/>
    <n v="12706.7"/>
    <n v="11750.6"/>
    <n v="10550.6"/>
    <n v="11307.5"/>
    <n v="10384.913"/>
    <n v="10574.95"/>
  </r>
  <r>
    <x v="1"/>
    <x v="6"/>
    <x v="1"/>
    <x v="10"/>
    <s v="m3"/>
    <n v="24268"/>
    <n v="24838"/>
    <n v="22358.014999999999"/>
    <n v="23737.8"/>
    <n v="22587.5"/>
    <n v="20454.25"/>
    <n v="22823.5"/>
    <n v="22857"/>
    <n v="21596.7"/>
    <n v="23919.05"/>
    <n v="22250.5"/>
    <n v="21828.5"/>
  </r>
  <r>
    <x v="1"/>
    <x v="6"/>
    <x v="1"/>
    <x v="11"/>
    <s v="m3"/>
    <n v="15830.3"/>
    <n v="13892.87"/>
    <n v="13783.88"/>
    <n v="13180.94"/>
    <n v="13635.29"/>
    <n v="11706.065000000001"/>
    <n v="13195"/>
    <n v="13887.09"/>
    <n v="13860.31"/>
    <n v="15091.016"/>
    <n v="14453.63"/>
    <n v="14598.72"/>
  </r>
  <r>
    <x v="1"/>
    <x v="6"/>
    <x v="1"/>
    <x v="12"/>
    <s v="m3"/>
    <n v="3311.4"/>
    <n v="3357.4"/>
    <n v="3345.8"/>
    <n v="3375.2"/>
    <n v="3526.1"/>
    <n v="3105.4"/>
    <n v="3188"/>
    <n v="3374.3"/>
    <n v="3035.5"/>
    <n v="3510.8"/>
    <n v="3298.5010000000002"/>
    <n v="2927.9"/>
  </r>
  <r>
    <x v="1"/>
    <x v="6"/>
    <x v="1"/>
    <x v="13"/>
    <s v="m3"/>
    <n v="15194.567999999999"/>
    <n v="13589.001"/>
    <n v="13022.501"/>
    <n v="11311.17"/>
    <n v="10731.5"/>
    <n v="9369.5"/>
    <n v="10406.4"/>
    <n v="11078.5"/>
    <n v="12619.6"/>
    <n v="15226.6"/>
    <n v="14309.5"/>
    <n v="14441.5"/>
  </r>
  <r>
    <x v="1"/>
    <x v="6"/>
    <x v="1"/>
    <x v="14"/>
    <s v="m3"/>
    <n v="9785"/>
    <n v="8814"/>
    <n v="9117"/>
    <n v="9871.5"/>
    <n v="9903"/>
    <n v="8380"/>
    <n v="8032.5"/>
    <n v="8653.5"/>
    <n v="8974"/>
    <n v="9361.5"/>
    <n v="9195.5"/>
    <n v="8890.3780000000006"/>
  </r>
  <r>
    <x v="1"/>
    <x v="6"/>
    <x v="1"/>
    <x v="15"/>
    <s v="m3"/>
    <n v="119096.55899999999"/>
    <n v="114229.891"/>
    <n v="121482.364"/>
    <n v="132121.764"/>
    <n v="125216.645"/>
    <n v="113126.201"/>
    <n v="125398.501"/>
    <n v="126773.601"/>
    <n v="117089.63099999999"/>
    <n v="129068.201"/>
    <n v="117602.952"/>
    <n v="110421.302"/>
  </r>
  <r>
    <x v="1"/>
    <x v="6"/>
    <x v="2"/>
    <x v="16"/>
    <s v="m3"/>
    <n v="328060.473"/>
    <n v="319262.33"/>
    <n v="325895.88799999998"/>
    <n v="335621.06099999999"/>
    <n v="343455.28100000002"/>
    <n v="325086.53399999999"/>
    <n v="363698.71"/>
    <n v="358940.69300000003"/>
    <n v="333284.71999999997"/>
    <n v="367184.52"/>
    <n v="318087.50300000003"/>
    <n v="276173.17099999997"/>
  </r>
  <r>
    <x v="1"/>
    <x v="6"/>
    <x v="2"/>
    <x v="17"/>
    <s v="m3"/>
    <n v="52012.277999999998"/>
    <n v="45550.849000000002"/>
    <n v="47303.385000000002"/>
    <n v="47258.389000000003"/>
    <n v="49607.881999999998"/>
    <n v="46550.860999999997"/>
    <n v="50125.855000000003"/>
    <n v="47682.858999999997"/>
    <n v="47857.345000000001"/>
    <n v="50338.824999999997"/>
    <n v="42154.375"/>
    <n v="41786.705000000002"/>
  </r>
  <r>
    <x v="1"/>
    <x v="6"/>
    <x v="2"/>
    <x v="18"/>
    <s v="m3"/>
    <n v="63235.165999999997"/>
    <n v="55987.135999999999"/>
    <n v="53936.819000000003"/>
    <n v="58774.05"/>
    <n v="58080.813999999998"/>
    <n v="54476.023000000001"/>
    <n v="61520.73"/>
    <n v="59546.01"/>
    <n v="55477.442999999999"/>
    <n v="56526.739000000001"/>
    <n v="52428.745999999999"/>
    <n v="52096.478999999999"/>
  </r>
  <r>
    <x v="1"/>
    <x v="6"/>
    <x v="2"/>
    <x v="19"/>
    <s v="m3"/>
    <n v="449697.69"/>
    <n v="455728.50199999998"/>
    <n v="489325.217"/>
    <n v="536882.03500000003"/>
    <n v="592801.97100000002"/>
    <n v="557092.951"/>
    <n v="609641.701"/>
    <n v="619217.76399999997"/>
    <n v="550278.75300000003"/>
    <n v="612577.96400000004"/>
    <n v="494533.27399999998"/>
    <n v="383433.34899999999"/>
  </r>
  <r>
    <x v="1"/>
    <x v="6"/>
    <x v="3"/>
    <x v="20"/>
    <s v="m3"/>
    <n v="274731.72700000001"/>
    <n v="281887.20600000001"/>
    <n v="291240.299"/>
    <n v="276258.19300000003"/>
    <n v="275423.24200000003"/>
    <n v="292026.76799999998"/>
    <n v="314586.50199999998"/>
    <n v="312369.15100000001"/>
    <n v="279295.71500000003"/>
    <n v="299013.66399999999"/>
    <n v="247381.19399999999"/>
    <n v="202530.72"/>
  </r>
  <r>
    <x v="1"/>
    <x v="6"/>
    <x v="3"/>
    <x v="21"/>
    <s v="m3"/>
    <n v="110421.836"/>
    <n v="109507.724"/>
    <n v="120466.391"/>
    <n v="119872.711"/>
    <n v="111673.63099999999"/>
    <n v="105155.64599999999"/>
    <n v="112289.33100000001"/>
    <n v="114985.22500000001"/>
    <n v="102986.424"/>
    <n v="114712.942"/>
    <n v="102514.674"/>
    <n v="89717.501000000004"/>
  </r>
  <r>
    <x v="1"/>
    <x v="6"/>
    <x v="3"/>
    <x v="22"/>
    <s v="m3"/>
    <n v="161069.674"/>
    <n v="175846.41"/>
    <n v="244220.326"/>
    <n v="229910.49100000001"/>
    <n v="176581.29300000001"/>
    <n v="174432.24"/>
    <n v="170400.33799999999"/>
    <n v="192266.78899999999"/>
    <n v="179427.29"/>
    <n v="201245.177"/>
    <n v="205874.34099999999"/>
    <n v="159837.87899999999"/>
  </r>
  <r>
    <x v="1"/>
    <x v="6"/>
    <x v="4"/>
    <x v="23"/>
    <s v="m3"/>
    <n v="65771.187000000005"/>
    <n v="76342.301999999996"/>
    <n v="71588.987999999998"/>
    <n v="68262.145000000004"/>
    <n v="70501.975999999995"/>
    <n v="73584.558000000005"/>
    <n v="90655.043999999994"/>
    <n v="88449.038"/>
    <n v="74036.236000000004"/>
    <n v="80094.19"/>
    <n v="63485.881000000001"/>
    <n v="47798.178999999996"/>
  </r>
  <r>
    <x v="1"/>
    <x v="6"/>
    <x v="4"/>
    <x v="24"/>
    <s v="m3"/>
    <n v="180741.685"/>
    <n v="177352.36199999999"/>
    <n v="135744.36600000001"/>
    <n v="109738.02800000001"/>
    <n v="123841.963"/>
    <n v="158005.46900000001"/>
    <n v="170960.87"/>
    <n v="156939.057"/>
    <n v="141758.36799999999"/>
    <n v="167523.23000000001"/>
    <n v="122017.144"/>
    <n v="96972.52"/>
  </r>
  <r>
    <x v="1"/>
    <x v="6"/>
    <x v="4"/>
    <x v="25"/>
    <s v="m3"/>
    <n v="120641.85"/>
    <n v="135186.57999999999"/>
    <n v="131845.98000000001"/>
    <n v="123739.68700000001"/>
    <n v="132418.01500000001"/>
    <n v="133975.73300000001"/>
    <n v="157505.79999999999"/>
    <n v="149340.51999999999"/>
    <n v="137736.63099999999"/>
    <n v="153892.19"/>
    <n v="130001.36"/>
    <n v="96500.5"/>
  </r>
  <r>
    <x v="1"/>
    <x v="6"/>
    <x v="4"/>
    <x v="26"/>
    <s v="m3"/>
    <n v="10514.5"/>
    <n v="11077.5"/>
    <n v="11082"/>
    <n v="11266"/>
    <n v="11998.5"/>
    <n v="11207"/>
    <n v="12268.5"/>
    <n v="13046"/>
    <n v="12343"/>
    <n v="12956.5"/>
    <n v="11987.5"/>
    <n v="10617"/>
  </r>
  <r>
    <x v="2"/>
    <x v="6"/>
    <x v="0"/>
    <x v="0"/>
    <s v="m3"/>
    <n v="0"/>
    <n v="0"/>
    <n v="0"/>
    <n v="0"/>
    <n v="0"/>
    <n v="0"/>
    <n v="0"/>
    <n v="0"/>
    <n v="0"/>
    <n v="0"/>
    <n v="0"/>
    <n v="0"/>
  </r>
  <r>
    <x v="2"/>
    <x v="6"/>
    <x v="0"/>
    <x v="1"/>
    <s v="m3"/>
    <n v="0"/>
    <n v="0"/>
    <n v="0"/>
    <n v="0"/>
    <n v="0"/>
    <n v="0"/>
    <n v="0"/>
    <n v="0"/>
    <n v="0"/>
    <n v="0"/>
    <n v="0"/>
    <n v="0"/>
  </r>
  <r>
    <x v="2"/>
    <x v="6"/>
    <x v="0"/>
    <x v="2"/>
    <s v="m3"/>
    <n v="90.823999999999998"/>
    <n v="5.2009999999999996"/>
    <n v="0"/>
    <n v="0"/>
    <n v="0"/>
    <n v="14741.753000000001"/>
    <n v="21791.311000000002"/>
    <n v="14115.200999999999"/>
    <n v="15611.964"/>
    <n v="22568.845000000001"/>
    <n v="21553.079000000002"/>
    <n v="5012.3739999999998"/>
  </r>
  <r>
    <x v="2"/>
    <x v="6"/>
    <x v="0"/>
    <x v="3"/>
    <s v="m3"/>
    <n v="0"/>
    <n v="0"/>
    <n v="0"/>
    <n v="0"/>
    <n v="0"/>
    <n v="0"/>
    <n v="0"/>
    <n v="0"/>
    <n v="0"/>
    <n v="0"/>
    <n v="0"/>
    <n v="0"/>
  </r>
  <r>
    <x v="2"/>
    <x v="6"/>
    <x v="0"/>
    <x v="4"/>
    <s v="m3"/>
    <n v="0"/>
    <n v="0"/>
    <n v="0"/>
    <n v="0"/>
    <n v="0"/>
    <n v="0"/>
    <n v="0"/>
    <n v="0"/>
    <n v="0"/>
    <n v="0"/>
    <n v="0"/>
    <n v="0"/>
  </r>
  <r>
    <x v="2"/>
    <x v="6"/>
    <x v="0"/>
    <x v="5"/>
    <s v="m3"/>
    <n v="0"/>
    <n v="0"/>
    <n v="0"/>
    <n v="0"/>
    <n v="0"/>
    <n v="0"/>
    <n v="0"/>
    <n v="0"/>
    <n v="0"/>
    <n v="0"/>
    <n v="0"/>
    <n v="0"/>
  </r>
  <r>
    <x v="2"/>
    <x v="6"/>
    <x v="0"/>
    <x v="6"/>
    <s v="m3"/>
    <n v="0"/>
    <n v="0"/>
    <n v="0"/>
    <n v="0"/>
    <n v="0"/>
    <n v="0"/>
    <n v="0"/>
    <n v="0"/>
    <n v="0"/>
    <n v="0"/>
    <n v="0"/>
    <n v="0"/>
  </r>
  <r>
    <x v="2"/>
    <x v="6"/>
    <x v="1"/>
    <x v="7"/>
    <s v="m3"/>
    <n v="0"/>
    <n v="0"/>
    <n v="0"/>
    <n v="0"/>
    <n v="0"/>
    <n v="0"/>
    <n v="0"/>
    <n v="0"/>
    <n v="0"/>
    <n v="0"/>
    <n v="0"/>
    <n v="0"/>
  </r>
  <r>
    <x v="2"/>
    <x v="6"/>
    <x v="1"/>
    <x v="8"/>
    <s v="m3"/>
    <n v="0"/>
    <n v="0"/>
    <n v="0"/>
    <n v="0"/>
    <n v="0"/>
    <n v="0"/>
    <n v="0"/>
    <n v="0"/>
    <n v="0"/>
    <n v="0"/>
    <n v="0"/>
    <n v="0"/>
  </r>
  <r>
    <x v="2"/>
    <x v="6"/>
    <x v="1"/>
    <x v="9"/>
    <s v="m3"/>
    <n v="0"/>
    <n v="0"/>
    <n v="0"/>
    <n v="0"/>
    <n v="0"/>
    <n v="0"/>
    <n v="0"/>
    <n v="0"/>
    <n v="0"/>
    <n v="0"/>
    <n v="0"/>
    <n v="0"/>
  </r>
  <r>
    <x v="2"/>
    <x v="6"/>
    <x v="1"/>
    <x v="10"/>
    <s v="m3"/>
    <n v="0"/>
    <n v="0"/>
    <n v="0"/>
    <n v="0"/>
    <n v="0"/>
    <n v="0"/>
    <n v="0"/>
    <n v="0"/>
    <n v="0"/>
    <n v="0"/>
    <n v="0"/>
    <n v="0"/>
  </r>
  <r>
    <x v="2"/>
    <x v="6"/>
    <x v="1"/>
    <x v="11"/>
    <s v="m3"/>
    <n v="0"/>
    <n v="0"/>
    <n v="0"/>
    <n v="140"/>
    <n v="0"/>
    <n v="0"/>
    <n v="0"/>
    <n v="0"/>
    <n v="0"/>
    <n v="0"/>
    <n v="0"/>
    <n v="0"/>
  </r>
  <r>
    <x v="2"/>
    <x v="6"/>
    <x v="1"/>
    <x v="12"/>
    <s v="m3"/>
    <n v="322.5"/>
    <n v="340"/>
    <n v="328"/>
    <n v="392"/>
    <n v="0"/>
    <n v="0"/>
    <n v="20"/>
    <n v="25"/>
    <n v="30"/>
    <n v="35"/>
    <n v="155"/>
    <n v="260"/>
  </r>
  <r>
    <x v="2"/>
    <x v="6"/>
    <x v="1"/>
    <x v="13"/>
    <s v="m3"/>
    <n v="35"/>
    <n v="20"/>
    <n v="0"/>
    <n v="0"/>
    <n v="0"/>
    <n v="0"/>
    <n v="0"/>
    <n v="0"/>
    <n v="0"/>
    <n v="0"/>
    <n v="0"/>
    <n v="0"/>
  </r>
  <r>
    <x v="2"/>
    <x v="6"/>
    <x v="1"/>
    <x v="14"/>
    <s v="m3"/>
    <n v="0"/>
    <n v="0"/>
    <n v="0"/>
    <n v="0"/>
    <n v="0"/>
    <n v="0"/>
    <n v="0"/>
    <n v="0"/>
    <n v="0"/>
    <n v="0"/>
    <n v="0"/>
    <n v="0"/>
  </r>
  <r>
    <x v="2"/>
    <x v="6"/>
    <x v="1"/>
    <x v="15"/>
    <s v="m3"/>
    <n v="0"/>
    <n v="0"/>
    <n v="0"/>
    <n v="0"/>
    <n v="0"/>
    <n v="0"/>
    <n v="0"/>
    <n v="0"/>
    <n v="0"/>
    <n v="0"/>
    <n v="0"/>
    <n v="0"/>
  </r>
  <r>
    <x v="2"/>
    <x v="6"/>
    <x v="2"/>
    <x v="16"/>
    <s v="m3"/>
    <n v="0"/>
    <n v="0"/>
    <n v="0"/>
    <n v="0"/>
    <n v="0"/>
    <n v="0"/>
    <n v="0"/>
    <n v="0"/>
    <n v="0"/>
    <n v="0"/>
    <n v="0"/>
    <n v="0"/>
  </r>
  <r>
    <x v="2"/>
    <x v="6"/>
    <x v="2"/>
    <x v="17"/>
    <s v="m3"/>
    <n v="0"/>
    <n v="0"/>
    <n v="0"/>
    <n v="0"/>
    <n v="0"/>
    <n v="0"/>
    <n v="0"/>
    <n v="0"/>
    <n v="0"/>
    <n v="0"/>
    <n v="0"/>
    <n v="0"/>
  </r>
  <r>
    <x v="2"/>
    <x v="6"/>
    <x v="2"/>
    <x v="18"/>
    <s v="m3"/>
    <n v="0"/>
    <n v="0"/>
    <n v="0"/>
    <n v="0"/>
    <n v="0"/>
    <n v="0"/>
    <n v="0"/>
    <n v="0"/>
    <n v="0"/>
    <n v="0"/>
    <n v="0"/>
    <n v="0"/>
  </r>
  <r>
    <x v="2"/>
    <x v="6"/>
    <x v="2"/>
    <x v="19"/>
    <s v="m3"/>
    <n v="0"/>
    <n v="0"/>
    <n v="0"/>
    <n v="5"/>
    <n v="0"/>
    <n v="0"/>
    <n v="0"/>
    <n v="5"/>
    <n v="0"/>
    <n v="0"/>
    <n v="10"/>
    <n v="0"/>
  </r>
  <r>
    <x v="2"/>
    <x v="6"/>
    <x v="3"/>
    <x v="20"/>
    <s v="m3"/>
    <n v="0"/>
    <n v="0"/>
    <n v="0"/>
    <n v="0"/>
    <n v="0"/>
    <n v="0"/>
    <n v="0"/>
    <n v="0"/>
    <n v="0"/>
    <n v="0"/>
    <n v="0"/>
    <n v="0"/>
  </r>
  <r>
    <x v="2"/>
    <x v="6"/>
    <x v="3"/>
    <x v="21"/>
    <s v="m3"/>
    <n v="0"/>
    <n v="0"/>
    <n v="0"/>
    <n v="0"/>
    <n v="0"/>
    <n v="0"/>
    <n v="0"/>
    <n v="0"/>
    <n v="0"/>
    <n v="0"/>
    <n v="0"/>
    <n v="0"/>
  </r>
  <r>
    <x v="2"/>
    <x v="6"/>
    <x v="3"/>
    <x v="22"/>
    <s v="m3"/>
    <n v="0"/>
    <n v="0"/>
    <n v="0"/>
    <n v="0"/>
    <n v="0"/>
    <n v="0"/>
    <n v="0"/>
    <n v="0"/>
    <n v="0"/>
    <n v="0"/>
    <n v="0"/>
    <n v="0"/>
  </r>
  <r>
    <x v="2"/>
    <x v="6"/>
    <x v="4"/>
    <x v="23"/>
    <s v="m3"/>
    <n v="0"/>
    <n v="0"/>
    <n v="0"/>
    <n v="0"/>
    <n v="0"/>
    <n v="0"/>
    <n v="0"/>
    <n v="0"/>
    <n v="0"/>
    <n v="0"/>
    <n v="0"/>
    <n v="0"/>
  </r>
  <r>
    <x v="2"/>
    <x v="6"/>
    <x v="4"/>
    <x v="24"/>
    <s v="m3"/>
    <n v="65"/>
    <n v="100"/>
    <n v="108"/>
    <n v="109"/>
    <n v="102"/>
    <n v="88"/>
    <n v="191"/>
    <n v="155"/>
    <n v="175"/>
    <n v="149"/>
    <n v="148"/>
    <n v="123"/>
  </r>
  <r>
    <x v="2"/>
    <x v="6"/>
    <x v="4"/>
    <x v="25"/>
    <s v="m3"/>
    <n v="0"/>
    <n v="0"/>
    <n v="0"/>
    <n v="0"/>
    <n v="0"/>
    <n v="0"/>
    <n v="0"/>
    <n v="0"/>
    <n v="0"/>
    <n v="0"/>
    <n v="0"/>
    <n v="0"/>
  </r>
  <r>
    <x v="2"/>
    <x v="6"/>
    <x v="4"/>
    <x v="26"/>
    <s v="m3"/>
    <n v="0"/>
    <n v="0"/>
    <n v="0"/>
    <n v="0"/>
    <n v="0"/>
    <n v="0"/>
    <n v="0"/>
    <n v="0"/>
    <n v="0"/>
    <n v="0"/>
    <n v="0"/>
    <n v="0"/>
  </r>
  <r>
    <x v="3"/>
    <x v="6"/>
    <x v="0"/>
    <x v="0"/>
    <s v="m3"/>
    <n v="637"/>
    <n v="587.1"/>
    <n v="1032.8"/>
    <n v="1130.6949999999999"/>
    <n v="1317.7"/>
    <n v="1422.5"/>
    <n v="2112.3969999999999"/>
    <n v="2461.6999999999998"/>
    <n v="1919.9"/>
    <n v="2413"/>
    <n v="2156.9"/>
    <n v="1620.3"/>
  </r>
  <r>
    <x v="3"/>
    <x v="6"/>
    <x v="0"/>
    <x v="1"/>
    <s v="m3"/>
    <n v="87"/>
    <n v="82"/>
    <n v="79"/>
    <n v="69"/>
    <n v="66"/>
    <n v="27"/>
    <n v="82"/>
    <n v="66"/>
    <n v="55"/>
    <n v="81"/>
    <n v="45"/>
    <n v="125"/>
  </r>
  <r>
    <x v="3"/>
    <x v="6"/>
    <x v="0"/>
    <x v="2"/>
    <s v="m3"/>
    <n v="12060.550999999999"/>
    <n v="10597.909"/>
    <n v="11153.458000000001"/>
    <n v="11907.913"/>
    <n v="12234.121999999999"/>
    <n v="11482.769"/>
    <n v="12918.364"/>
    <n v="14631.936"/>
    <n v="12705.977000000001"/>
    <n v="13755"/>
    <n v="12481.853999999999"/>
    <n v="12770.571"/>
  </r>
  <r>
    <x v="3"/>
    <x v="6"/>
    <x v="0"/>
    <x v="3"/>
    <s v="m3"/>
    <n v="0"/>
    <n v="0"/>
    <n v="0"/>
    <n v="0"/>
    <n v="0"/>
    <n v="0"/>
    <n v="0"/>
    <n v="0"/>
    <n v="0"/>
    <n v="0"/>
    <n v="0"/>
    <n v="0"/>
  </r>
  <r>
    <x v="3"/>
    <x v="6"/>
    <x v="0"/>
    <x v="4"/>
    <s v="m3"/>
    <n v="10489.394"/>
    <n v="10660.433000000001"/>
    <n v="10300.534"/>
    <n v="11391.496999999999"/>
    <n v="11398.334000000001"/>
    <n v="11181.393"/>
    <n v="12926.907999999999"/>
    <n v="11841.779"/>
    <n v="9624.8539999999994"/>
    <n v="12891.884"/>
    <n v="13079.717000000001"/>
    <n v="12098.207"/>
  </r>
  <r>
    <x v="3"/>
    <x v="6"/>
    <x v="0"/>
    <x v="5"/>
    <s v="m3"/>
    <n v="130"/>
    <n v="123"/>
    <n v="140"/>
    <n v="61"/>
    <n v="60"/>
    <n v="109"/>
    <n v="170"/>
    <n v="274"/>
    <n v="100"/>
    <n v="127"/>
    <n v="205"/>
    <n v="150"/>
  </r>
  <r>
    <x v="3"/>
    <x v="6"/>
    <x v="0"/>
    <x v="6"/>
    <s v="m3"/>
    <n v="0"/>
    <n v="0"/>
    <n v="0"/>
    <n v="0"/>
    <n v="0"/>
    <n v="0"/>
    <n v="0"/>
    <n v="0"/>
    <n v="0"/>
    <n v="0"/>
    <n v="0"/>
    <n v="0"/>
  </r>
  <r>
    <x v="3"/>
    <x v="6"/>
    <x v="1"/>
    <x v="7"/>
    <s v="m3"/>
    <n v="830"/>
    <n v="1035"/>
    <n v="570"/>
    <n v="720"/>
    <n v="775"/>
    <n v="630"/>
    <n v="975"/>
    <n v="930"/>
    <n v="975"/>
    <n v="690"/>
    <n v="860"/>
    <n v="900"/>
  </r>
  <r>
    <x v="3"/>
    <x v="6"/>
    <x v="1"/>
    <x v="8"/>
    <s v="m3"/>
    <n v="0"/>
    <n v="95"/>
    <n v="115"/>
    <n v="165"/>
    <n v="195"/>
    <n v="165"/>
    <n v="140"/>
    <n v="265"/>
    <n v="195"/>
    <n v="235"/>
    <n v="75"/>
    <n v="235"/>
  </r>
  <r>
    <x v="3"/>
    <x v="6"/>
    <x v="1"/>
    <x v="9"/>
    <s v="m3"/>
    <n v="685"/>
    <n v="1045"/>
    <n v="630"/>
    <n v="915"/>
    <n v="985"/>
    <n v="1110"/>
    <n v="900"/>
    <n v="1205"/>
    <n v="930"/>
    <n v="1115"/>
    <n v="1010"/>
    <n v="840"/>
  </r>
  <r>
    <x v="3"/>
    <x v="6"/>
    <x v="1"/>
    <x v="10"/>
    <s v="m3"/>
    <n v="565"/>
    <n v="400"/>
    <n v="335"/>
    <n v="725"/>
    <n v="779"/>
    <n v="566"/>
    <n v="560"/>
    <n v="941"/>
    <n v="635"/>
    <n v="630"/>
    <n v="630"/>
    <n v="755"/>
  </r>
  <r>
    <x v="3"/>
    <x v="6"/>
    <x v="1"/>
    <x v="11"/>
    <s v="m3"/>
    <n v="0"/>
    <n v="0"/>
    <n v="0"/>
    <n v="0"/>
    <n v="40"/>
    <n v="0"/>
    <n v="0"/>
    <n v="25"/>
    <n v="0"/>
    <n v="45"/>
    <n v="200"/>
    <n v="0"/>
  </r>
  <r>
    <x v="3"/>
    <x v="6"/>
    <x v="1"/>
    <x v="12"/>
    <s v="m3"/>
    <n v="605"/>
    <n v="133"/>
    <n v="290"/>
    <n v="385"/>
    <n v="150"/>
    <n v="771"/>
    <n v="237"/>
    <n v="83"/>
    <n v="205"/>
    <n v="245"/>
    <n v="1441"/>
    <n v="723"/>
  </r>
  <r>
    <x v="3"/>
    <x v="6"/>
    <x v="1"/>
    <x v="13"/>
    <s v="m3"/>
    <n v="0"/>
    <n v="120"/>
    <n v="220"/>
    <n v="510"/>
    <n v="40"/>
    <n v="240"/>
    <n v="275"/>
    <n v="240"/>
    <n v="240"/>
    <n v="835"/>
    <n v="461"/>
    <n v="0"/>
  </r>
  <r>
    <x v="3"/>
    <x v="6"/>
    <x v="1"/>
    <x v="14"/>
    <s v="m3"/>
    <n v="35"/>
    <n v="15"/>
    <n v="5"/>
    <n v="15"/>
    <n v="150"/>
    <n v="110"/>
    <n v="80"/>
    <n v="0"/>
    <n v="0"/>
    <n v="181"/>
    <n v="90"/>
    <n v="85"/>
  </r>
  <r>
    <x v="3"/>
    <x v="6"/>
    <x v="1"/>
    <x v="15"/>
    <s v="m3"/>
    <n v="1550.9559999999999"/>
    <n v="1170.9459999999999"/>
    <n v="948"/>
    <n v="770"/>
    <n v="745"/>
    <n v="950"/>
    <n v="808"/>
    <n v="1001"/>
    <n v="1036"/>
    <n v="1085"/>
    <n v="1748"/>
    <n v="1374"/>
  </r>
  <r>
    <x v="3"/>
    <x v="6"/>
    <x v="2"/>
    <x v="16"/>
    <s v="m3"/>
    <n v="0"/>
    <n v="0"/>
    <n v="0"/>
    <n v="0"/>
    <n v="0"/>
    <n v="25"/>
    <n v="0"/>
    <n v="0"/>
    <n v="0"/>
    <n v="0"/>
    <n v="20"/>
    <n v="0"/>
  </r>
  <r>
    <x v="3"/>
    <x v="6"/>
    <x v="2"/>
    <x v="17"/>
    <s v="m3"/>
    <n v="3193.4029999999998"/>
    <n v="3070"/>
    <n v="2115.3139999999999"/>
    <n v="2366.1999999999998"/>
    <n v="2647.0459999999998"/>
    <n v="2432.2860000000001"/>
    <n v="3165"/>
    <n v="2608.5920000000001"/>
    <n v="2955.1190000000001"/>
    <n v="1721"/>
    <n v="2565.634"/>
    <n v="2081.5340000000001"/>
  </r>
  <r>
    <x v="3"/>
    <x v="6"/>
    <x v="2"/>
    <x v="18"/>
    <s v="m3"/>
    <n v="14964.416999999999"/>
    <n v="17645.351999999999"/>
    <n v="17686.940999999999"/>
    <n v="16371.522999999999"/>
    <n v="24642.684000000001"/>
    <n v="20689.149000000001"/>
    <n v="21793.439999999999"/>
    <n v="18727.8"/>
    <n v="19868.656999999999"/>
    <n v="24736.311000000002"/>
    <n v="19509.359"/>
    <n v="27283.714"/>
  </r>
  <r>
    <x v="3"/>
    <x v="6"/>
    <x v="2"/>
    <x v="19"/>
    <s v="m3"/>
    <n v="3055.0859999999998"/>
    <n v="2532.895"/>
    <n v="3068.4459999999999"/>
    <n v="2190"/>
    <n v="3558.518"/>
    <n v="3361.5749999999998"/>
    <n v="3347.0749999999998"/>
    <n v="4236.2299999999996"/>
    <n v="2770.5"/>
    <n v="2942.3"/>
    <n v="2287"/>
    <n v="2580.5"/>
  </r>
  <r>
    <x v="3"/>
    <x v="6"/>
    <x v="3"/>
    <x v="20"/>
    <s v="m3"/>
    <n v="906.5"/>
    <n v="473"/>
    <n v="343.34399999999999"/>
    <n v="425"/>
    <n v="310.5"/>
    <n v="648.31399999999996"/>
    <n v="534"/>
    <n v="1185.9659999999999"/>
    <n v="1163.171"/>
    <n v="869.19500000000005"/>
    <n v="1076.001"/>
    <n v="1304.8689999999999"/>
  </r>
  <r>
    <x v="3"/>
    <x v="6"/>
    <x v="3"/>
    <x v="21"/>
    <s v="m3"/>
    <n v="3416.9229999999998"/>
    <n v="4555.7060000000001"/>
    <n v="4262.509"/>
    <n v="3914.57"/>
    <n v="5234.6220000000003"/>
    <n v="3709.163"/>
    <n v="4631.125"/>
    <n v="4555.4080000000004"/>
    <n v="4167.3879999999999"/>
    <n v="4870.3389999999999"/>
    <n v="3886.6350000000002"/>
    <n v="6068.4930000000004"/>
  </r>
  <r>
    <x v="3"/>
    <x v="6"/>
    <x v="3"/>
    <x v="22"/>
    <s v="m3"/>
    <n v="2468"/>
    <n v="2529"/>
    <n v="2134"/>
    <n v="2536"/>
    <n v="2342"/>
    <n v="1982.5"/>
    <n v="2048"/>
    <n v="2215.5"/>
    <n v="1967"/>
    <n v="2407"/>
    <n v="2949"/>
    <n v="1910"/>
  </r>
  <r>
    <x v="3"/>
    <x v="6"/>
    <x v="4"/>
    <x v="23"/>
    <s v="m3"/>
    <n v="373"/>
    <n v="222"/>
    <n v="174"/>
    <n v="337"/>
    <n v="332"/>
    <n v="338"/>
    <n v="447"/>
    <n v="390"/>
    <n v="355"/>
    <n v="384"/>
    <n v="208"/>
    <n v="230"/>
  </r>
  <r>
    <x v="3"/>
    <x v="6"/>
    <x v="4"/>
    <x v="24"/>
    <s v="m3"/>
    <n v="0"/>
    <n v="0"/>
    <n v="0"/>
    <n v="0"/>
    <n v="0"/>
    <n v="0"/>
    <n v="0"/>
    <n v="0"/>
    <n v="0"/>
    <n v="0"/>
    <n v="0"/>
    <n v="0"/>
  </r>
  <r>
    <x v="3"/>
    <x v="6"/>
    <x v="4"/>
    <x v="25"/>
    <s v="m3"/>
    <n v="0"/>
    <n v="0"/>
    <n v="0"/>
    <n v="0"/>
    <n v="0"/>
    <n v="0"/>
    <n v="0"/>
    <n v="0"/>
    <n v="0"/>
    <n v="0"/>
    <n v="0"/>
    <n v="0"/>
  </r>
  <r>
    <x v="3"/>
    <x v="6"/>
    <x v="4"/>
    <x v="26"/>
    <s v="m3"/>
    <n v="0"/>
    <n v="0"/>
    <n v="0"/>
    <n v="0"/>
    <n v="0"/>
    <n v="0"/>
    <n v="0"/>
    <n v="0"/>
    <n v="0"/>
    <n v="0"/>
    <n v="0"/>
    <n v="0"/>
  </r>
  <r>
    <x v="4"/>
    <x v="6"/>
    <x v="0"/>
    <x v="0"/>
    <s v="m3"/>
    <n v="0"/>
    <n v="0"/>
    <n v="0"/>
    <n v="0"/>
    <n v="0"/>
    <n v="0"/>
    <n v="0"/>
    <n v="0"/>
    <n v="0"/>
    <n v="0"/>
    <n v="0"/>
    <n v="0"/>
  </r>
  <r>
    <x v="4"/>
    <x v="6"/>
    <x v="0"/>
    <x v="1"/>
    <s v="m3"/>
    <n v="0"/>
    <n v="0"/>
    <n v="0"/>
    <n v="0"/>
    <n v="0"/>
    <n v="0"/>
    <n v="0"/>
    <n v="0"/>
    <n v="0"/>
    <n v="0"/>
    <n v="0"/>
    <n v="0"/>
  </r>
  <r>
    <x v="4"/>
    <x v="6"/>
    <x v="0"/>
    <x v="2"/>
    <s v="m3"/>
    <n v="0"/>
    <n v="0"/>
    <n v="0"/>
    <n v="0"/>
    <n v="0"/>
    <n v="0"/>
    <n v="0"/>
    <n v="0"/>
    <n v="0"/>
    <n v="0"/>
    <n v="0"/>
    <n v="0"/>
  </r>
  <r>
    <x v="4"/>
    <x v="6"/>
    <x v="0"/>
    <x v="3"/>
    <s v="m3"/>
    <n v="0"/>
    <n v="0"/>
    <n v="0"/>
    <n v="0"/>
    <n v="0"/>
    <n v="0"/>
    <n v="0"/>
    <n v="0"/>
    <n v="0"/>
    <n v="0"/>
    <n v="0"/>
    <n v="0"/>
  </r>
  <r>
    <x v="4"/>
    <x v="6"/>
    <x v="0"/>
    <x v="4"/>
    <s v="m3"/>
    <n v="0"/>
    <n v="0"/>
    <n v="0"/>
    <n v="0"/>
    <n v="0"/>
    <n v="0"/>
    <n v="0"/>
    <n v="0"/>
    <n v="0"/>
    <n v="0"/>
    <n v="0"/>
    <n v="0"/>
  </r>
  <r>
    <x v="4"/>
    <x v="6"/>
    <x v="0"/>
    <x v="5"/>
    <s v="m3"/>
    <n v="0"/>
    <n v="0"/>
    <n v="0"/>
    <n v="0"/>
    <n v="0"/>
    <n v="0"/>
    <n v="0"/>
    <n v="0"/>
    <n v="0"/>
    <n v="0"/>
    <n v="0"/>
    <n v="0"/>
  </r>
  <r>
    <x v="4"/>
    <x v="6"/>
    <x v="0"/>
    <x v="6"/>
    <s v="m3"/>
    <n v="0"/>
    <n v="0"/>
    <n v="0"/>
    <n v="0"/>
    <n v="0"/>
    <n v="0"/>
    <n v="0"/>
    <n v="0"/>
    <n v="0"/>
    <n v="0"/>
    <n v="0"/>
    <n v="0"/>
  </r>
  <r>
    <x v="4"/>
    <x v="6"/>
    <x v="1"/>
    <x v="7"/>
    <s v="m3"/>
    <n v="0"/>
    <n v="0"/>
    <n v="0"/>
    <n v="0"/>
    <n v="0"/>
    <n v="0"/>
    <n v="0"/>
    <n v="0"/>
    <n v="0"/>
    <n v="0"/>
    <n v="0"/>
    <n v="0"/>
  </r>
  <r>
    <x v="4"/>
    <x v="6"/>
    <x v="1"/>
    <x v="8"/>
    <s v="m3"/>
    <n v="0"/>
    <n v="0"/>
    <n v="0"/>
    <n v="0"/>
    <n v="0"/>
    <n v="0"/>
    <n v="0"/>
    <n v="0"/>
    <n v="0"/>
    <n v="0"/>
    <n v="0"/>
    <n v="0"/>
  </r>
  <r>
    <x v="4"/>
    <x v="6"/>
    <x v="1"/>
    <x v="9"/>
    <s v="m3"/>
    <n v="0"/>
    <n v="0"/>
    <n v="0"/>
    <n v="0"/>
    <n v="0"/>
    <n v="0"/>
    <n v="0"/>
    <n v="0"/>
    <n v="0"/>
    <n v="0"/>
    <n v="0"/>
    <n v="0"/>
  </r>
  <r>
    <x v="4"/>
    <x v="6"/>
    <x v="1"/>
    <x v="10"/>
    <s v="m3"/>
    <n v="0"/>
    <n v="0"/>
    <n v="0"/>
    <n v="0"/>
    <n v="0"/>
    <n v="0"/>
    <n v="0"/>
    <n v="0"/>
    <n v="0"/>
    <n v="0"/>
    <n v="0"/>
    <n v="0"/>
  </r>
  <r>
    <x v="4"/>
    <x v="6"/>
    <x v="1"/>
    <x v="11"/>
    <s v="m3"/>
    <n v="0"/>
    <n v="0"/>
    <n v="0"/>
    <n v="0"/>
    <n v="0"/>
    <n v="0"/>
    <n v="0"/>
    <n v="0"/>
    <n v="0"/>
    <n v="0"/>
    <n v="0"/>
    <n v="0"/>
  </r>
  <r>
    <x v="4"/>
    <x v="6"/>
    <x v="1"/>
    <x v="12"/>
    <s v="m3"/>
    <n v="0"/>
    <n v="0"/>
    <n v="0"/>
    <n v="0"/>
    <n v="0"/>
    <n v="0"/>
    <n v="0"/>
    <n v="0"/>
    <n v="0"/>
    <n v="0"/>
    <n v="0"/>
    <n v="0"/>
  </r>
  <r>
    <x v="4"/>
    <x v="6"/>
    <x v="1"/>
    <x v="13"/>
    <s v="m3"/>
    <n v="0"/>
    <n v="0"/>
    <n v="0"/>
    <n v="0"/>
    <n v="0"/>
    <n v="0"/>
    <n v="0"/>
    <n v="0"/>
    <n v="0"/>
    <n v="0"/>
    <n v="0"/>
    <n v="0"/>
  </r>
  <r>
    <x v="4"/>
    <x v="6"/>
    <x v="1"/>
    <x v="14"/>
    <s v="m3"/>
    <n v="0"/>
    <n v="0"/>
    <n v="0"/>
    <n v="0"/>
    <n v="0"/>
    <n v="0"/>
    <n v="0"/>
    <n v="0"/>
    <n v="0"/>
    <n v="0"/>
    <n v="0"/>
    <n v="0"/>
  </r>
  <r>
    <x v="4"/>
    <x v="6"/>
    <x v="1"/>
    <x v="15"/>
    <s v="m3"/>
    <n v="0"/>
    <n v="0"/>
    <n v="0"/>
    <n v="0"/>
    <n v="0"/>
    <n v="0"/>
    <n v="0"/>
    <n v="0"/>
    <n v="0"/>
    <n v="0"/>
    <n v="0"/>
    <n v="0"/>
  </r>
  <r>
    <x v="4"/>
    <x v="6"/>
    <x v="2"/>
    <x v="16"/>
    <s v="m3"/>
    <n v="0"/>
    <n v="0"/>
    <n v="0"/>
    <n v="0"/>
    <n v="0"/>
    <n v="0"/>
    <n v="10"/>
    <n v="20"/>
    <n v="40"/>
    <n v="35"/>
    <n v="20"/>
    <n v="35"/>
  </r>
  <r>
    <x v="4"/>
    <x v="6"/>
    <x v="2"/>
    <x v="17"/>
    <s v="m3"/>
    <n v="55"/>
    <n v="45"/>
    <n v="25"/>
    <n v="30"/>
    <n v="25"/>
    <n v="35"/>
    <n v="25"/>
    <n v="40"/>
    <n v="20"/>
    <n v="45"/>
    <n v="30"/>
    <n v="55"/>
  </r>
  <r>
    <x v="4"/>
    <x v="6"/>
    <x v="2"/>
    <x v="18"/>
    <s v="m3"/>
    <n v="1557"/>
    <n v="907.5"/>
    <n v="1037"/>
    <n v="994"/>
    <n v="478"/>
    <n v="672"/>
    <n v="628"/>
    <n v="505"/>
    <n v="505"/>
    <n v="720"/>
    <n v="695"/>
    <n v="1782"/>
  </r>
  <r>
    <x v="4"/>
    <x v="6"/>
    <x v="2"/>
    <x v="19"/>
    <s v="m3"/>
    <n v="829"/>
    <n v="812"/>
    <n v="681"/>
    <n v="781"/>
    <n v="548"/>
    <n v="605"/>
    <n v="661"/>
    <n v="589"/>
    <n v="433"/>
    <n v="825"/>
    <n v="764"/>
    <n v="1513"/>
  </r>
  <r>
    <x v="4"/>
    <x v="6"/>
    <x v="3"/>
    <x v="20"/>
    <s v="m3"/>
    <n v="13.372"/>
    <n v="0"/>
    <n v="5"/>
    <n v="0"/>
    <n v="0"/>
    <n v="11.909000000000001"/>
    <n v="0"/>
    <n v="5"/>
    <n v="0"/>
    <n v="6.9089999999999998"/>
    <n v="5"/>
    <n v="10"/>
  </r>
  <r>
    <x v="4"/>
    <x v="6"/>
    <x v="3"/>
    <x v="21"/>
    <s v="m3"/>
    <n v="45"/>
    <n v="50"/>
    <n v="10"/>
    <n v="45"/>
    <n v="10"/>
    <n v="10"/>
    <n v="25"/>
    <n v="30"/>
    <n v="5"/>
    <n v="30"/>
    <n v="30"/>
    <n v="65"/>
  </r>
  <r>
    <x v="4"/>
    <x v="6"/>
    <x v="3"/>
    <x v="22"/>
    <s v="m3"/>
    <n v="10"/>
    <n v="10.361000000000001"/>
    <n v="10"/>
    <n v="0"/>
    <n v="0"/>
    <n v="20"/>
    <n v="10"/>
    <n v="0"/>
    <n v="0"/>
    <n v="15"/>
    <n v="10"/>
    <n v="0"/>
  </r>
  <r>
    <x v="4"/>
    <x v="6"/>
    <x v="4"/>
    <x v="23"/>
    <s v="m3"/>
    <n v="0"/>
    <n v="0"/>
    <n v="0"/>
    <n v="0"/>
    <n v="0"/>
    <n v="0"/>
    <n v="0"/>
    <n v="0"/>
    <n v="0"/>
    <n v="0"/>
    <n v="0"/>
    <n v="0"/>
  </r>
  <r>
    <x v="4"/>
    <x v="6"/>
    <x v="4"/>
    <x v="24"/>
    <s v="m3"/>
    <n v="76"/>
    <n v="146"/>
    <n v="144"/>
    <n v="10"/>
    <n v="111"/>
    <n v="121"/>
    <n v="282"/>
    <n v="197"/>
    <n v="149"/>
    <n v="155"/>
    <n v="263"/>
    <n v="30"/>
  </r>
  <r>
    <x v="4"/>
    <x v="6"/>
    <x v="4"/>
    <x v="25"/>
    <s v="m3"/>
    <n v="0"/>
    <n v="0"/>
    <n v="0"/>
    <n v="0"/>
    <n v="0"/>
    <n v="0"/>
    <n v="0"/>
    <n v="0"/>
    <n v="0"/>
    <n v="0"/>
    <n v="0"/>
    <n v="0"/>
  </r>
  <r>
    <x v="4"/>
    <x v="6"/>
    <x v="4"/>
    <x v="26"/>
    <s v="m3"/>
    <n v="0"/>
    <n v="0"/>
    <n v="0"/>
    <n v="0"/>
    <n v="0"/>
    <n v="0"/>
    <n v="0"/>
    <n v="0"/>
    <n v="0"/>
    <n v="0"/>
    <n v="0"/>
    <n v="0"/>
  </r>
  <r>
    <x v="0"/>
    <x v="7"/>
    <x v="0"/>
    <x v="0"/>
    <s v="m3"/>
    <n v="30205.745999999999"/>
    <n v="34709.51"/>
    <n v="34928.542000000001"/>
    <n v="34903.322"/>
    <n v="38013.023999999998"/>
    <n v="38968.006999999998"/>
    <n v="43209.635999999999"/>
    <n v="38588.345999999998"/>
    <n v="36259.137999999999"/>
    <n v="38376.705000000002"/>
    <n v="32571.883000000002"/>
    <n v="37773.491999999998"/>
  </r>
  <r>
    <x v="0"/>
    <x v="7"/>
    <x v="0"/>
    <x v="1"/>
    <s v="m3"/>
    <n v="2966.8"/>
    <n v="2984.6"/>
    <n v="3090.4"/>
    <n v="2594.1999999999998"/>
    <n v="2729.2"/>
    <n v="3262.5"/>
    <n v="3625"/>
    <n v="3934"/>
    <n v="4132"/>
    <n v="4339.6000000000004"/>
    <n v="3770.4"/>
    <n v="3832.9"/>
  </r>
  <r>
    <x v="0"/>
    <x v="7"/>
    <x v="0"/>
    <x v="2"/>
    <s v="m3"/>
    <n v="12978.3"/>
    <n v="12826.48"/>
    <n v="13913.121999999999"/>
    <n v="9226.6939999999995"/>
    <n v="11181.418"/>
    <n v="13172.406999999999"/>
    <n v="16080.587"/>
    <n v="16308.847"/>
    <n v="17126.717000000001"/>
    <n v="18057.606"/>
    <n v="16115.252"/>
    <n v="17355.417000000001"/>
  </r>
  <r>
    <x v="0"/>
    <x v="7"/>
    <x v="0"/>
    <x v="3"/>
    <s v="m3"/>
    <n v="4264.6000000000004"/>
    <n v="4569.8999999999996"/>
    <n v="5326.2"/>
    <n v="4305.8999999999996"/>
    <n v="3887.2"/>
    <n v="3742"/>
    <n v="3951.5"/>
    <n v="4419.3500000000004"/>
    <n v="5311.85"/>
    <n v="5474.81"/>
    <n v="4913.8999999999996"/>
    <n v="5142.3"/>
  </r>
  <r>
    <x v="0"/>
    <x v="7"/>
    <x v="0"/>
    <x v="4"/>
    <s v="m3"/>
    <n v="96318.777000000002"/>
    <n v="97360.459000000003"/>
    <n v="105397.723"/>
    <n v="98104.433000000005"/>
    <n v="102710.68399999999"/>
    <n v="114838.444"/>
    <n v="136164.11300000001"/>
    <n v="131442.01800000001"/>
    <n v="130979.333"/>
    <n v="130910.51"/>
    <n v="115374.25599999999"/>
    <n v="113439.694"/>
  </r>
  <r>
    <x v="0"/>
    <x v="7"/>
    <x v="0"/>
    <x v="5"/>
    <s v="m3"/>
    <n v="1948.867"/>
    <n v="1681.491"/>
    <n v="1822.8779999999999"/>
    <n v="1730.242"/>
    <n v="1521.4780000000001"/>
    <n v="1929.7819999999999"/>
    <n v="2469.7739999999999"/>
    <n v="2669.41"/>
    <n v="2566.8470000000002"/>
    <n v="3410.5219999999999"/>
    <n v="3138.6460000000002"/>
    <n v="2822.723"/>
  </r>
  <r>
    <x v="0"/>
    <x v="7"/>
    <x v="0"/>
    <x v="6"/>
    <s v="m3"/>
    <n v="41966.81"/>
    <n v="47569.53"/>
    <n v="51854.58"/>
    <n v="43957.02"/>
    <n v="50619.839999999997"/>
    <n v="57912.029000000002"/>
    <n v="66476.570000000007"/>
    <n v="64805.63"/>
    <n v="64328.4"/>
    <n v="69648.740000000005"/>
    <n v="61857.9"/>
    <n v="56175.93"/>
  </r>
  <r>
    <x v="0"/>
    <x v="7"/>
    <x v="1"/>
    <x v="7"/>
    <s v="m3"/>
    <n v="51474.78"/>
    <n v="48896.04"/>
    <n v="50084.34"/>
    <n v="44902.614999999998"/>
    <n v="49279.53"/>
    <n v="58240.68"/>
    <n v="68073.41"/>
    <n v="68472.58"/>
    <n v="72134.149999999994"/>
    <n v="75988.83"/>
    <n v="65340.688999999998"/>
    <n v="68225.03"/>
  </r>
  <r>
    <x v="0"/>
    <x v="7"/>
    <x v="1"/>
    <x v="8"/>
    <s v="m3"/>
    <n v="26917.72"/>
    <n v="24339.759999999998"/>
    <n v="24215.22"/>
    <n v="22880.65"/>
    <n v="25615.37"/>
    <n v="28310.271000000001"/>
    <n v="32661.11"/>
    <n v="32018.83"/>
    <n v="33835.22"/>
    <n v="35780.28"/>
    <n v="32138.85"/>
    <n v="33373.252"/>
  </r>
  <r>
    <x v="0"/>
    <x v="7"/>
    <x v="1"/>
    <x v="9"/>
    <s v="m3"/>
    <n v="78357.600000000006"/>
    <n v="70644.399999999994"/>
    <n v="61630.896000000001"/>
    <n v="45835.088000000003"/>
    <n v="52900.7"/>
    <n v="66192.28"/>
    <n v="76775.876999999993"/>
    <n v="79601"/>
    <n v="83717.288"/>
    <n v="89824.134999999995"/>
    <n v="81602.641000000003"/>
    <n v="87951.642000000007"/>
  </r>
  <r>
    <x v="0"/>
    <x v="7"/>
    <x v="1"/>
    <x v="10"/>
    <s v="m3"/>
    <n v="17289.981"/>
    <n v="14960.5"/>
    <n v="13981.467000000001"/>
    <n v="11541.206"/>
    <n v="13407.017"/>
    <n v="14837"/>
    <n v="17467"/>
    <n v="17531"/>
    <n v="19213.5"/>
    <n v="20505"/>
    <n v="19666"/>
    <n v="20223.396000000001"/>
  </r>
  <r>
    <x v="0"/>
    <x v="7"/>
    <x v="1"/>
    <x v="11"/>
    <s v="m3"/>
    <n v="24201.223000000002"/>
    <n v="22212.799999999999"/>
    <n v="19935.21"/>
    <n v="15330.22"/>
    <n v="17351.599999999999"/>
    <n v="19011.18"/>
    <n v="22691.737000000001"/>
    <n v="23889.279999999999"/>
    <n v="24620.559000000001"/>
    <n v="26227.52"/>
    <n v="24444.75"/>
    <n v="25841.54"/>
  </r>
  <r>
    <x v="0"/>
    <x v="7"/>
    <x v="1"/>
    <x v="12"/>
    <s v="m3"/>
    <n v="118771.15"/>
    <n v="108798.1"/>
    <n v="101083.39599999999"/>
    <n v="76128.357000000004"/>
    <n v="86307.637000000002"/>
    <n v="98717.501999999993"/>
    <n v="111814.45"/>
    <n v="115833.507"/>
    <n v="122730.31"/>
    <n v="135701.47500000001"/>
    <n v="128858.121"/>
    <n v="130084.717"/>
  </r>
  <r>
    <x v="0"/>
    <x v="7"/>
    <x v="1"/>
    <x v="13"/>
    <s v="m3"/>
    <n v="19998.501"/>
    <n v="16532"/>
    <n v="15426.5"/>
    <n v="12256.035"/>
    <n v="12544.498"/>
    <n v="13174"/>
    <n v="15808.5"/>
    <n v="16546"/>
    <n v="18869.5"/>
    <n v="22573"/>
    <n v="21098.348000000002"/>
    <n v="22080.5"/>
  </r>
  <r>
    <x v="0"/>
    <x v="7"/>
    <x v="1"/>
    <x v="14"/>
    <s v="m3"/>
    <n v="17821"/>
    <n v="17039.946"/>
    <n v="16888"/>
    <n v="14918.5"/>
    <n v="15255"/>
    <n v="16424"/>
    <n v="17650.5"/>
    <n v="18050.574000000001"/>
    <n v="19071"/>
    <n v="22024.266"/>
    <n v="20549.499"/>
    <n v="22007"/>
  </r>
  <r>
    <x v="0"/>
    <x v="7"/>
    <x v="1"/>
    <x v="15"/>
    <s v="m3"/>
    <n v="142392.307"/>
    <n v="138208.595"/>
    <n v="146374.74299999999"/>
    <n v="124601.48"/>
    <n v="131080.82"/>
    <n v="139090.06599999999"/>
    <n v="159710.68"/>
    <n v="167454.69099999999"/>
    <n v="174377.40599999999"/>
    <n v="190129.37"/>
    <n v="168859.55799999999"/>
    <n v="175845.402"/>
  </r>
  <r>
    <x v="0"/>
    <x v="7"/>
    <x v="2"/>
    <x v="16"/>
    <s v="m3"/>
    <n v="239630.03099999999"/>
    <n v="244726.15700000001"/>
    <n v="264510.364"/>
    <n v="232291.57699999999"/>
    <n v="260907.641"/>
    <n v="288277.85700000002"/>
    <n v="320709.82199999999"/>
    <n v="321911.62099999998"/>
    <n v="331155.05499999999"/>
    <n v="340314.33500000002"/>
    <n v="307372.81400000001"/>
    <n v="305573.55099999998"/>
  </r>
  <r>
    <x v="0"/>
    <x v="7"/>
    <x v="2"/>
    <x v="17"/>
    <s v="m3"/>
    <n v="44684.349000000002"/>
    <n v="44309.400999999998"/>
    <n v="44630.5"/>
    <n v="38910.402999999998"/>
    <n v="43492.6"/>
    <n v="46218.400000000001"/>
    <n v="53089.8"/>
    <n v="52096.9"/>
    <n v="52866.593000000001"/>
    <n v="56835.6"/>
    <n v="50615.1"/>
    <n v="55641.1"/>
  </r>
  <r>
    <x v="0"/>
    <x v="7"/>
    <x v="2"/>
    <x v="18"/>
    <s v="m3"/>
    <n v="122668.807"/>
    <n v="114535.833"/>
    <n v="102187.833"/>
    <n v="65885.305999999997"/>
    <n v="74868.039999999994"/>
    <n v="87314.93"/>
    <n v="101286.545"/>
    <n v="102883.164"/>
    <n v="105792.777"/>
    <n v="116138.58100000001"/>
    <n v="103676.552"/>
    <n v="118314.372"/>
  </r>
  <r>
    <x v="0"/>
    <x v="7"/>
    <x v="2"/>
    <x v="19"/>
    <s v="m3"/>
    <n v="487533.19199999998"/>
    <n v="486615.73300000001"/>
    <n v="514262.967"/>
    <n v="431473.08299999998"/>
    <n v="478225.75099999999"/>
    <n v="528114.24100000004"/>
    <n v="584658.00600000005"/>
    <n v="581575.505"/>
    <n v="596948.255"/>
    <n v="636789.65300000005"/>
    <n v="559483.29"/>
    <n v="563520.02"/>
  </r>
  <r>
    <x v="0"/>
    <x v="7"/>
    <x v="3"/>
    <x v="20"/>
    <s v="m3"/>
    <n v="199811.698"/>
    <n v="211114.39600000001"/>
    <n v="220792.25200000001"/>
    <n v="189614.32399999999"/>
    <n v="213495.06"/>
    <n v="220289.17199999999"/>
    <n v="238938.65"/>
    <n v="246026.55"/>
    <n v="252101.77799999999"/>
    <n v="267700.42599999998"/>
    <n v="245140.16399999999"/>
    <n v="239598.03599999999"/>
  </r>
  <r>
    <x v="0"/>
    <x v="7"/>
    <x v="3"/>
    <x v="21"/>
    <s v="m3"/>
    <n v="114209.234"/>
    <n v="110698.386"/>
    <n v="108161.18700000001"/>
    <n v="93696.513000000006"/>
    <n v="104816.723"/>
    <n v="108802.56"/>
    <n v="121468.815"/>
    <n v="122982.514"/>
    <n v="128959.148"/>
    <n v="139494.04500000001"/>
    <n v="131518.58600000001"/>
    <n v="130473.387"/>
  </r>
  <r>
    <x v="0"/>
    <x v="7"/>
    <x v="3"/>
    <x v="22"/>
    <s v="m3"/>
    <n v="120502.63499999999"/>
    <n v="118368.61199999999"/>
    <n v="133042.84"/>
    <n v="113671.393"/>
    <n v="122145.796"/>
    <n v="126311.902"/>
    <n v="131114.85800000001"/>
    <n v="140523.03899999999"/>
    <n v="134706.106"/>
    <n v="157053.72200000001"/>
    <n v="145551.67800000001"/>
    <n v="142708.50599999999"/>
  </r>
  <r>
    <x v="0"/>
    <x v="7"/>
    <x v="4"/>
    <x v="23"/>
    <s v="m3"/>
    <n v="46062.481"/>
    <n v="55001.819000000003"/>
    <n v="61555.277000000002"/>
    <n v="47728.828000000001"/>
    <n v="53281.606"/>
    <n v="56068.016000000003"/>
    <n v="66547.051000000007"/>
    <n v="63506.258000000002"/>
    <n v="69999.513999999996"/>
    <n v="73011.929999999993"/>
    <n v="66503.688999999998"/>
    <n v="58958.707999999999"/>
  </r>
  <r>
    <x v="0"/>
    <x v="7"/>
    <x v="4"/>
    <x v="24"/>
    <s v="m3"/>
    <n v="120568.539"/>
    <n v="135612.53899999999"/>
    <n v="114747.95600000001"/>
    <n v="99013.494999999995"/>
    <n v="116153.908"/>
    <n v="142307.842"/>
    <n v="159594.723"/>
    <n v="147260.47899999999"/>
    <n v="139788.32"/>
    <n v="149166.19899999999"/>
    <n v="119640.829"/>
    <n v="110658.538"/>
  </r>
  <r>
    <x v="0"/>
    <x v="7"/>
    <x v="4"/>
    <x v="25"/>
    <s v="m3"/>
    <n v="90277.097999999998"/>
    <n v="103740.701"/>
    <n v="108458.2"/>
    <n v="95056.26"/>
    <n v="107576.242"/>
    <n v="119592.13"/>
    <n v="136980.4"/>
    <n v="133606.26"/>
    <n v="133236.75"/>
    <n v="145439.17499999999"/>
    <n v="120283.24"/>
    <n v="114923.433"/>
  </r>
  <r>
    <x v="0"/>
    <x v="7"/>
    <x v="4"/>
    <x v="26"/>
    <s v="m3"/>
    <n v="18411"/>
    <n v="19800"/>
    <n v="19228"/>
    <n v="14669.575000000001"/>
    <n v="16481"/>
    <n v="17669"/>
    <n v="19197"/>
    <n v="19854"/>
    <n v="20654"/>
    <n v="22085"/>
    <n v="19882"/>
    <n v="22673"/>
  </r>
  <r>
    <x v="1"/>
    <x v="7"/>
    <x v="0"/>
    <x v="0"/>
    <s v="m3"/>
    <n v="34961.141000000003"/>
    <n v="36864.917000000001"/>
    <n v="36205.18"/>
    <n v="35089.703999999998"/>
    <n v="37248.745999999999"/>
    <n v="40728.086000000003"/>
    <n v="45660.930999999997"/>
    <n v="41916.953999999998"/>
    <n v="41048.495000000003"/>
    <n v="41770.506000000001"/>
    <n v="37341.883000000002"/>
    <n v="36361.764000000003"/>
  </r>
  <r>
    <x v="1"/>
    <x v="7"/>
    <x v="0"/>
    <x v="1"/>
    <s v="m3"/>
    <n v="9356.2999999999993"/>
    <n v="8343.7999999999993"/>
    <n v="8856.2000000000007"/>
    <n v="9190.7000000000007"/>
    <n v="9271.4"/>
    <n v="8934.2999999999993"/>
    <n v="10712"/>
    <n v="10695"/>
    <n v="11442"/>
    <n v="11543.2"/>
    <n v="10236.4"/>
    <n v="9731.9"/>
  </r>
  <r>
    <x v="1"/>
    <x v="7"/>
    <x v="0"/>
    <x v="2"/>
    <s v="m3"/>
    <n v="42689.786999999997"/>
    <n v="34093.805"/>
    <n v="36983.362999999998"/>
    <n v="25888.34"/>
    <n v="27822.144"/>
    <n v="26245.952000000001"/>
    <n v="20645.147000000001"/>
    <n v="30820.473999999998"/>
    <n v="29733.699000000001"/>
    <n v="30734.935000000001"/>
    <n v="25424.763999999999"/>
    <n v="17645.496999999999"/>
  </r>
  <r>
    <x v="1"/>
    <x v="7"/>
    <x v="0"/>
    <x v="3"/>
    <s v="m3"/>
    <n v="31961"/>
    <n v="34240.733999999997"/>
    <n v="36130"/>
    <n v="31567.599999999999"/>
    <n v="30746.062999999998"/>
    <n v="26603.200000000001"/>
    <n v="30811"/>
    <n v="30543.141"/>
    <n v="33080.402000000002"/>
    <n v="37308.428"/>
    <n v="35323.1"/>
    <n v="36284.875999999997"/>
  </r>
  <r>
    <x v="1"/>
    <x v="7"/>
    <x v="0"/>
    <x v="4"/>
    <s v="m3"/>
    <n v="84606.153000000006"/>
    <n v="81208.888999999996"/>
    <n v="84718.593999999997"/>
    <n v="79856.881999999998"/>
    <n v="85220.831000000006"/>
    <n v="92422.532999999996"/>
    <n v="100676.07399999999"/>
    <n v="99069.452000000005"/>
    <n v="97304.812999999995"/>
    <n v="99918.698999999993"/>
    <n v="85370.237999999998"/>
    <n v="89827.687999999995"/>
  </r>
  <r>
    <x v="1"/>
    <x v="7"/>
    <x v="0"/>
    <x v="5"/>
    <s v="m3"/>
    <n v="6712.9520000000002"/>
    <n v="6104.2619999999997"/>
    <n v="6429.5540000000001"/>
    <n v="6690.5519999999997"/>
    <n v="6078.3"/>
    <n v="6465.3119999999999"/>
    <n v="7026.5559999999996"/>
    <n v="7948.5"/>
    <n v="7337.5370000000003"/>
    <n v="7500.8609999999999"/>
    <n v="8340.3770000000004"/>
    <n v="9173.1110000000008"/>
  </r>
  <r>
    <x v="1"/>
    <x v="7"/>
    <x v="0"/>
    <x v="6"/>
    <s v="m3"/>
    <n v="32948.550000000003"/>
    <n v="38344.629999999997"/>
    <n v="39744.79"/>
    <n v="33755.08"/>
    <n v="35806.86"/>
    <n v="36373.610999999997"/>
    <n v="40821.18"/>
    <n v="38864.19"/>
    <n v="39696.75"/>
    <n v="41845.629999999997"/>
    <n v="38053.17"/>
    <n v="35135.19"/>
  </r>
  <r>
    <x v="1"/>
    <x v="7"/>
    <x v="1"/>
    <x v="7"/>
    <s v="m3"/>
    <n v="56710.576000000001"/>
    <n v="52940.061999999998"/>
    <n v="49630.464"/>
    <n v="47941.258000000002"/>
    <n v="47867.156999999999"/>
    <n v="60973.981"/>
    <n v="63727.188000000002"/>
    <n v="67243.967999999993"/>
    <n v="67288.331999999995"/>
    <n v="69554.353000000003"/>
    <n v="67295.168000000005"/>
    <n v="55215.946000000004"/>
  </r>
  <r>
    <x v="1"/>
    <x v="7"/>
    <x v="1"/>
    <x v="8"/>
    <s v="m3"/>
    <n v="15926"/>
    <n v="13305.58"/>
    <n v="13461.343000000001"/>
    <n v="12493.85"/>
    <n v="14733.62"/>
    <n v="15910.25"/>
    <n v="17508.259999999998"/>
    <n v="16541.22"/>
    <n v="16730.14"/>
    <n v="17664.38"/>
    <n v="15908.72"/>
    <n v="17172.080000000002"/>
  </r>
  <r>
    <x v="1"/>
    <x v="7"/>
    <x v="1"/>
    <x v="9"/>
    <s v="m3"/>
    <n v="10690.1"/>
    <n v="9493.4"/>
    <n v="7771.1139999999996"/>
    <n v="5708.9"/>
    <n v="7119.6"/>
    <n v="8242.6"/>
    <n v="9085.9"/>
    <n v="9157.9"/>
    <n v="9049.6"/>
    <n v="9666.9"/>
    <n v="8536.7999999999993"/>
    <n v="8908.6"/>
  </r>
  <r>
    <x v="1"/>
    <x v="7"/>
    <x v="1"/>
    <x v="10"/>
    <s v="m3"/>
    <n v="21591.102999999999"/>
    <n v="19515.5"/>
    <n v="18230.768"/>
    <n v="14969.947"/>
    <n v="16973.5"/>
    <n v="18245.099999999999"/>
    <n v="20335.099999999999"/>
    <n v="19552"/>
    <n v="20346.2"/>
    <n v="23339"/>
    <n v="24313.5"/>
    <n v="21730.342000000001"/>
  </r>
  <r>
    <x v="1"/>
    <x v="7"/>
    <x v="1"/>
    <x v="11"/>
    <s v="m3"/>
    <n v="14109.38"/>
    <n v="11929.8"/>
    <n v="11038.56"/>
    <n v="8728.2000000000007"/>
    <n v="9356.82"/>
    <n v="10556.83"/>
    <n v="12767"/>
    <n v="13749.47"/>
    <n v="14770.76"/>
    <n v="16088.33"/>
    <n v="13355.9"/>
    <n v="14596.43"/>
  </r>
  <r>
    <x v="1"/>
    <x v="7"/>
    <x v="1"/>
    <x v="12"/>
    <s v="m3"/>
    <n v="3187.1"/>
    <n v="2579.1"/>
    <n v="2475.9"/>
    <n v="2140.5"/>
    <n v="2111.4"/>
    <n v="2353.8000000000002"/>
    <n v="2542.4"/>
    <n v="2628.1"/>
    <n v="2750.8"/>
    <n v="2923.1"/>
    <n v="4234.5"/>
    <n v="2830.2"/>
  </r>
  <r>
    <x v="1"/>
    <x v="7"/>
    <x v="1"/>
    <x v="13"/>
    <s v="m3"/>
    <n v="13637"/>
    <n v="11617"/>
    <n v="9809"/>
    <n v="7835.5"/>
    <n v="7381.5"/>
    <n v="7371.5"/>
    <n v="9372.5"/>
    <n v="10006"/>
    <n v="11104.7"/>
    <n v="13938.5"/>
    <n v="12972"/>
    <n v="13612.5"/>
  </r>
  <r>
    <x v="1"/>
    <x v="7"/>
    <x v="1"/>
    <x v="14"/>
    <s v="m3"/>
    <n v="8474.5"/>
    <n v="6958.5"/>
    <n v="7106.5"/>
    <n v="7136"/>
    <n v="7895"/>
    <n v="6654.5"/>
    <n v="6956"/>
    <n v="7447.5"/>
    <n v="6888"/>
    <n v="7957"/>
    <n v="7234.5"/>
    <n v="7393.5"/>
  </r>
  <r>
    <x v="1"/>
    <x v="7"/>
    <x v="1"/>
    <x v="15"/>
    <s v="m3"/>
    <n v="103435.3"/>
    <n v="97063.4"/>
    <n v="101373.02099999999"/>
    <n v="87812.186000000002"/>
    <n v="91804.403000000006"/>
    <n v="102269.247"/>
    <n v="108356.101"/>
    <n v="111616.511"/>
    <n v="111922.599"/>
    <n v="118448.539"/>
    <n v="103879.1"/>
    <n v="104832.495"/>
  </r>
  <r>
    <x v="1"/>
    <x v="7"/>
    <x v="2"/>
    <x v="16"/>
    <s v="m3"/>
    <n v="272212.09399999998"/>
    <n v="268613.929"/>
    <n v="296150.55900000001"/>
    <n v="258639.867"/>
    <n v="278235.34499999997"/>
    <n v="302538.15000000002"/>
    <n v="331557.96999999997"/>
    <n v="323497.51799999998"/>
    <n v="326407.60600000003"/>
    <n v="321890.85800000001"/>
    <n v="285563.53999999998"/>
    <n v="268207.19699999999"/>
  </r>
  <r>
    <x v="1"/>
    <x v="7"/>
    <x v="2"/>
    <x v="17"/>
    <s v="m3"/>
    <n v="40113.03"/>
    <n v="39997.620999999999"/>
    <n v="40645"/>
    <n v="36485.627"/>
    <n v="39312.343999999997"/>
    <n v="41922.065999999999"/>
    <n v="44987.55"/>
    <n v="45859.561000000002"/>
    <n v="46500.53"/>
    <n v="46448.226999999999"/>
    <n v="42613.642999999996"/>
    <n v="43544.313999999998"/>
  </r>
  <r>
    <x v="1"/>
    <x v="7"/>
    <x v="2"/>
    <x v="18"/>
    <s v="m3"/>
    <n v="50007.38"/>
    <n v="46028.89"/>
    <n v="48479.042999999998"/>
    <n v="40919.120999999999"/>
    <n v="45799.09"/>
    <n v="53374.000999999997"/>
    <n v="53481.053999999996"/>
    <n v="55388.94"/>
    <n v="53451.652000000002"/>
    <n v="55995.978000000003"/>
    <n v="52290.502999999997"/>
    <n v="51080.224000000002"/>
  </r>
  <r>
    <x v="1"/>
    <x v="7"/>
    <x v="2"/>
    <x v="19"/>
    <s v="m3"/>
    <n v="397804.56099999999"/>
    <n v="395116.18199999997"/>
    <n v="465270.66499999998"/>
    <n v="442261.55699999997"/>
    <n v="475081.20500000002"/>
    <n v="498678.739"/>
    <n v="554360.89099999995"/>
    <n v="518656.41899999999"/>
    <n v="526360.92700000003"/>
    <n v="530779.43999999994"/>
    <n v="453313.87199999997"/>
    <n v="368036.51400000002"/>
  </r>
  <r>
    <x v="1"/>
    <x v="7"/>
    <x v="3"/>
    <x v="20"/>
    <s v="m3"/>
    <n v="237172.75099999999"/>
    <n v="294025.69099999999"/>
    <n v="292131.28399999999"/>
    <n v="230398.02900000001"/>
    <n v="251157.26800000001"/>
    <n v="246568.52900000001"/>
    <n v="274719.39399999997"/>
    <n v="273479.58899999998"/>
    <n v="286596.32500000001"/>
    <n v="285619.92200000002"/>
    <n v="232259.74799999999"/>
    <n v="193183.52600000001"/>
  </r>
  <r>
    <x v="1"/>
    <x v="7"/>
    <x v="3"/>
    <x v="21"/>
    <s v="m3"/>
    <n v="100281.61199999999"/>
    <n v="96826.411999999997"/>
    <n v="100048.48699999999"/>
    <n v="88363.873999999996"/>
    <n v="91958.736999999994"/>
    <n v="86959.952000000005"/>
    <n v="92915.425000000003"/>
    <n v="93699.649000000005"/>
    <n v="96365.362999999998"/>
    <n v="99682.942999999999"/>
    <n v="90972.365999999995"/>
    <n v="83636.724000000002"/>
  </r>
  <r>
    <x v="1"/>
    <x v="7"/>
    <x v="3"/>
    <x v="22"/>
    <s v="m3"/>
    <n v="157708.742"/>
    <n v="157135.26300000001"/>
    <n v="221449.83199999999"/>
    <n v="180505.97099999999"/>
    <n v="164610.38699999999"/>
    <n v="144846.88200000001"/>
    <n v="140683.927"/>
    <n v="163166.32999999999"/>
    <n v="144939.59899999999"/>
    <n v="186907.45699999999"/>
    <n v="166734.35"/>
    <n v="138938.06700000001"/>
  </r>
  <r>
    <x v="1"/>
    <x v="7"/>
    <x v="4"/>
    <x v="23"/>
    <s v="m3"/>
    <n v="55391.631999999998"/>
    <n v="73826.794999999998"/>
    <n v="85763.475000000006"/>
    <n v="58008.482000000004"/>
    <n v="62762.868000000002"/>
    <n v="64825.624000000003"/>
    <n v="80225.452000000005"/>
    <n v="76233.664000000004"/>
    <n v="84178.444000000003"/>
    <n v="73826.27"/>
    <n v="62749.591999999997"/>
    <n v="49409.42"/>
  </r>
  <r>
    <x v="1"/>
    <x v="7"/>
    <x v="4"/>
    <x v="24"/>
    <s v="m3"/>
    <n v="154195.4"/>
    <n v="169852.26"/>
    <n v="129212.52800000001"/>
    <n v="92213.422000000006"/>
    <n v="119451.61199999999"/>
    <n v="151928.166"/>
    <n v="168693.95499999999"/>
    <n v="134370.26800000001"/>
    <n v="131683.90900000001"/>
    <n v="148057.628"/>
    <n v="114068.17"/>
    <n v="100224.60799999999"/>
  </r>
  <r>
    <x v="1"/>
    <x v="7"/>
    <x v="4"/>
    <x v="25"/>
    <s v="m3"/>
    <n v="101054.39999999999"/>
    <n v="120935.595"/>
    <n v="126006.906"/>
    <n v="104739.17"/>
    <n v="117458.22"/>
    <n v="130110.2"/>
    <n v="150392.82"/>
    <n v="143592.71"/>
    <n v="138693.88"/>
    <n v="156523.95000000001"/>
    <n v="141941.35200000001"/>
    <n v="117961.75"/>
  </r>
  <r>
    <x v="1"/>
    <x v="7"/>
    <x v="4"/>
    <x v="26"/>
    <s v="m3"/>
    <n v="10026"/>
    <n v="10350"/>
    <n v="9978"/>
    <n v="8193.8070000000007"/>
    <n v="9256.5"/>
    <n v="9805.5"/>
    <n v="10902.5"/>
    <n v="11450.1"/>
    <n v="10519"/>
    <n v="10991"/>
    <n v="9095.7829999999994"/>
    <n v="9514"/>
  </r>
  <r>
    <x v="2"/>
    <x v="7"/>
    <x v="0"/>
    <x v="0"/>
    <s v="m3"/>
    <n v="0"/>
    <n v="0"/>
    <n v="0"/>
    <n v="0"/>
    <n v="0"/>
    <n v="0"/>
    <n v="0"/>
    <n v="0"/>
    <n v="0"/>
    <n v="0"/>
    <n v="0"/>
    <n v="0"/>
  </r>
  <r>
    <x v="2"/>
    <x v="7"/>
    <x v="0"/>
    <x v="1"/>
    <s v="m3"/>
    <n v="0"/>
    <n v="0"/>
    <n v="0"/>
    <n v="0"/>
    <n v="0"/>
    <n v="0"/>
    <n v="0"/>
    <n v="0"/>
    <n v="0"/>
    <n v="0"/>
    <n v="0"/>
    <n v="0"/>
  </r>
  <r>
    <x v="2"/>
    <x v="7"/>
    <x v="0"/>
    <x v="2"/>
    <s v="m3"/>
    <n v="1032.9870000000001"/>
    <n v="0"/>
    <n v="0.46500000000000002"/>
    <n v="6533.991"/>
    <n v="5460.7070000000003"/>
    <n v="9202.3770000000004"/>
    <n v="15144.893"/>
    <n v="0"/>
    <n v="0"/>
    <n v="0.77700000000000002"/>
    <n v="7260.5330000000004"/>
    <n v="9363.35"/>
  </r>
  <r>
    <x v="2"/>
    <x v="7"/>
    <x v="0"/>
    <x v="3"/>
    <s v="m3"/>
    <n v="0"/>
    <n v="0"/>
    <n v="0"/>
    <n v="0"/>
    <n v="0"/>
    <n v="0"/>
    <n v="0"/>
    <n v="0"/>
    <n v="0"/>
    <n v="0"/>
    <n v="0"/>
    <n v="0"/>
  </r>
  <r>
    <x v="2"/>
    <x v="7"/>
    <x v="0"/>
    <x v="4"/>
    <s v="m3"/>
    <n v="0"/>
    <n v="0"/>
    <n v="0"/>
    <n v="0"/>
    <n v="0"/>
    <n v="0"/>
    <n v="0"/>
    <n v="0"/>
    <n v="0"/>
    <n v="0"/>
    <n v="0"/>
    <n v="0"/>
  </r>
  <r>
    <x v="2"/>
    <x v="7"/>
    <x v="0"/>
    <x v="5"/>
    <s v="m3"/>
    <n v="0"/>
    <n v="0"/>
    <n v="0"/>
    <n v="0"/>
    <n v="0"/>
    <n v="0"/>
    <n v="0"/>
    <n v="0"/>
    <n v="0"/>
    <n v="0"/>
    <n v="0"/>
    <n v="0"/>
  </r>
  <r>
    <x v="2"/>
    <x v="7"/>
    <x v="0"/>
    <x v="6"/>
    <s v="m3"/>
    <n v="0"/>
    <n v="0"/>
    <n v="0"/>
    <n v="0"/>
    <n v="0"/>
    <n v="0"/>
    <n v="0"/>
    <n v="0"/>
    <n v="0"/>
    <n v="0"/>
    <n v="0"/>
    <n v="0"/>
  </r>
  <r>
    <x v="2"/>
    <x v="7"/>
    <x v="1"/>
    <x v="7"/>
    <s v="m3"/>
    <n v="0"/>
    <n v="0"/>
    <n v="0"/>
    <n v="0"/>
    <n v="0"/>
    <n v="0"/>
    <n v="0"/>
    <n v="0"/>
    <n v="0"/>
    <n v="0"/>
    <n v="0"/>
    <n v="0"/>
  </r>
  <r>
    <x v="2"/>
    <x v="7"/>
    <x v="1"/>
    <x v="8"/>
    <s v="m3"/>
    <n v="0"/>
    <n v="0"/>
    <n v="0"/>
    <n v="0"/>
    <n v="0"/>
    <n v="0"/>
    <n v="0"/>
    <n v="0"/>
    <n v="0"/>
    <n v="0"/>
    <n v="0"/>
    <n v="0"/>
  </r>
  <r>
    <x v="2"/>
    <x v="7"/>
    <x v="1"/>
    <x v="9"/>
    <s v="m3"/>
    <n v="0"/>
    <n v="0"/>
    <n v="0"/>
    <n v="0"/>
    <n v="0"/>
    <n v="0"/>
    <n v="0"/>
    <n v="0"/>
    <n v="0"/>
    <n v="0"/>
    <n v="0"/>
    <n v="0"/>
  </r>
  <r>
    <x v="2"/>
    <x v="7"/>
    <x v="1"/>
    <x v="10"/>
    <s v="m3"/>
    <n v="0"/>
    <n v="0"/>
    <n v="0"/>
    <n v="0"/>
    <n v="0"/>
    <n v="0"/>
    <n v="0"/>
    <n v="0"/>
    <n v="0"/>
    <n v="0"/>
    <n v="3"/>
    <n v="3"/>
  </r>
  <r>
    <x v="2"/>
    <x v="7"/>
    <x v="1"/>
    <x v="11"/>
    <s v="m3"/>
    <n v="0"/>
    <n v="16"/>
    <n v="81"/>
    <n v="43"/>
    <n v="30"/>
    <n v="35"/>
    <n v="41"/>
    <n v="36"/>
    <n v="48"/>
    <n v="48"/>
    <n v="29"/>
    <n v="33"/>
  </r>
  <r>
    <x v="2"/>
    <x v="7"/>
    <x v="1"/>
    <x v="12"/>
    <s v="m3"/>
    <n v="250"/>
    <n v="258"/>
    <n v="258"/>
    <n v="195"/>
    <n v="307"/>
    <n v="440"/>
    <n v="356"/>
    <n v="245"/>
    <n v="201"/>
    <n v="261"/>
    <n v="209"/>
    <n v="274"/>
  </r>
  <r>
    <x v="2"/>
    <x v="7"/>
    <x v="1"/>
    <x v="13"/>
    <s v="m3"/>
    <n v="0"/>
    <n v="0"/>
    <n v="0"/>
    <n v="0"/>
    <n v="0"/>
    <n v="0"/>
    <n v="0"/>
    <n v="0"/>
    <n v="0"/>
    <n v="0"/>
    <n v="0"/>
    <n v="0"/>
  </r>
  <r>
    <x v="2"/>
    <x v="7"/>
    <x v="1"/>
    <x v="14"/>
    <s v="m3"/>
    <n v="0"/>
    <n v="0"/>
    <n v="0"/>
    <n v="0"/>
    <n v="0"/>
    <n v="0"/>
    <n v="0"/>
    <n v="0"/>
    <n v="0"/>
    <n v="0"/>
    <n v="0"/>
    <n v="0"/>
  </r>
  <r>
    <x v="2"/>
    <x v="7"/>
    <x v="1"/>
    <x v="15"/>
    <s v="m3"/>
    <n v="0"/>
    <n v="0"/>
    <n v="0"/>
    <n v="0"/>
    <n v="0"/>
    <n v="0"/>
    <n v="0"/>
    <n v="0"/>
    <n v="0"/>
    <n v="0"/>
    <n v="0"/>
    <n v="0"/>
  </r>
  <r>
    <x v="2"/>
    <x v="7"/>
    <x v="2"/>
    <x v="16"/>
    <s v="m3"/>
    <n v="0"/>
    <n v="0"/>
    <n v="0"/>
    <n v="0"/>
    <n v="0"/>
    <n v="0"/>
    <n v="0"/>
    <n v="0"/>
    <n v="0"/>
    <n v="0"/>
    <n v="0"/>
    <n v="0"/>
  </r>
  <r>
    <x v="2"/>
    <x v="7"/>
    <x v="2"/>
    <x v="17"/>
    <s v="m3"/>
    <n v="0"/>
    <n v="0"/>
    <n v="0"/>
    <n v="0"/>
    <n v="0"/>
    <n v="0"/>
    <n v="0"/>
    <n v="0"/>
    <n v="0"/>
    <n v="0"/>
    <n v="0"/>
    <n v="0"/>
  </r>
  <r>
    <x v="2"/>
    <x v="7"/>
    <x v="2"/>
    <x v="18"/>
    <s v="m3"/>
    <n v="0"/>
    <n v="0"/>
    <n v="0"/>
    <n v="0"/>
    <n v="0"/>
    <n v="0"/>
    <n v="0"/>
    <n v="0"/>
    <n v="0"/>
    <n v="0"/>
    <n v="0"/>
    <n v="0"/>
  </r>
  <r>
    <x v="2"/>
    <x v="7"/>
    <x v="2"/>
    <x v="19"/>
    <s v="m3"/>
    <n v="0"/>
    <n v="0"/>
    <n v="0"/>
    <n v="0"/>
    <n v="0"/>
    <n v="0"/>
    <n v="0"/>
    <n v="0"/>
    <n v="0"/>
    <n v="0"/>
    <n v="0"/>
    <n v="0"/>
  </r>
  <r>
    <x v="2"/>
    <x v="7"/>
    <x v="3"/>
    <x v="20"/>
    <s v="m3"/>
    <n v="0"/>
    <n v="0"/>
    <n v="0"/>
    <n v="0"/>
    <n v="0"/>
    <n v="0"/>
    <n v="0"/>
    <n v="0"/>
    <n v="0"/>
    <n v="0"/>
    <n v="0"/>
    <n v="0"/>
  </r>
  <r>
    <x v="2"/>
    <x v="7"/>
    <x v="3"/>
    <x v="21"/>
    <s v="m3"/>
    <n v="0"/>
    <n v="0"/>
    <n v="0"/>
    <n v="0"/>
    <n v="0"/>
    <n v="0"/>
    <n v="0"/>
    <n v="0"/>
    <n v="0"/>
    <n v="0"/>
    <n v="0"/>
    <n v="0"/>
  </r>
  <r>
    <x v="2"/>
    <x v="7"/>
    <x v="3"/>
    <x v="22"/>
    <s v="m3"/>
    <n v="0"/>
    <n v="0"/>
    <n v="0"/>
    <n v="0"/>
    <n v="0"/>
    <n v="0"/>
    <n v="0"/>
    <n v="0"/>
    <n v="0"/>
    <n v="0"/>
    <n v="0"/>
    <n v="0"/>
  </r>
  <r>
    <x v="2"/>
    <x v="7"/>
    <x v="4"/>
    <x v="23"/>
    <s v="m3"/>
    <n v="0"/>
    <n v="0"/>
    <n v="0"/>
    <n v="0"/>
    <n v="0"/>
    <n v="0"/>
    <n v="0"/>
    <n v="0"/>
    <n v="0"/>
    <n v="0"/>
    <n v="0"/>
    <n v="0"/>
  </r>
  <r>
    <x v="2"/>
    <x v="7"/>
    <x v="4"/>
    <x v="24"/>
    <s v="m3"/>
    <n v="167"/>
    <n v="301"/>
    <n v="368"/>
    <n v="311"/>
    <n v="644"/>
    <n v="708"/>
    <n v="847"/>
    <n v="1472"/>
    <n v="0"/>
    <n v="0"/>
    <n v="0"/>
    <n v="0"/>
  </r>
  <r>
    <x v="2"/>
    <x v="7"/>
    <x v="4"/>
    <x v="25"/>
    <s v="m3"/>
    <n v="0"/>
    <n v="0"/>
    <n v="0"/>
    <n v="0"/>
    <n v="0"/>
    <n v="0"/>
    <n v="0"/>
    <n v="0"/>
    <n v="0"/>
    <n v="0"/>
    <n v="0"/>
    <n v="0"/>
  </r>
  <r>
    <x v="2"/>
    <x v="7"/>
    <x v="4"/>
    <x v="26"/>
    <s v="m3"/>
    <n v="0"/>
    <n v="0"/>
    <n v="0"/>
    <n v="0"/>
    <n v="0"/>
    <n v="0"/>
    <n v="0"/>
    <n v="0"/>
    <n v="0"/>
    <n v="0"/>
    <n v="0"/>
    <n v="0"/>
  </r>
  <r>
    <x v="3"/>
    <x v="7"/>
    <x v="0"/>
    <x v="0"/>
    <s v="m3"/>
    <n v="1332.7"/>
    <n v="1290.5"/>
    <n v="1817.6"/>
    <n v="1616"/>
    <n v="1550"/>
    <n v="1629.2"/>
    <n v="2343.5"/>
    <n v="2466.59"/>
    <n v="2485.9499999999998"/>
    <n v="2553.4"/>
    <n v="2343.6779999999999"/>
    <n v="2083"/>
  </r>
  <r>
    <x v="3"/>
    <x v="7"/>
    <x v="0"/>
    <x v="1"/>
    <s v="m3"/>
    <n v="59"/>
    <n v="114"/>
    <n v="123"/>
    <n v="62"/>
    <n v="193"/>
    <n v="111"/>
    <n v="91"/>
    <n v="97"/>
    <n v="87"/>
    <n v="74"/>
    <n v="124"/>
    <n v="162"/>
  </r>
  <r>
    <x v="3"/>
    <x v="7"/>
    <x v="0"/>
    <x v="2"/>
    <s v="m3"/>
    <n v="13937.434999999999"/>
    <n v="12828.828"/>
    <n v="14965.630999999999"/>
    <n v="14762.751"/>
    <n v="13351.599"/>
    <n v="13619.994000000001"/>
    <n v="19036.644"/>
    <n v="16951.13"/>
    <n v="17712.097000000002"/>
    <n v="16460.356"/>
    <n v="16815.341"/>
    <n v="16913.948"/>
  </r>
  <r>
    <x v="3"/>
    <x v="7"/>
    <x v="0"/>
    <x v="3"/>
    <s v="m3"/>
    <n v="0"/>
    <n v="0"/>
    <n v="0"/>
    <n v="0"/>
    <n v="0"/>
    <n v="0"/>
    <n v="0"/>
    <n v="0"/>
    <n v="0"/>
    <n v="0"/>
    <n v="0"/>
    <n v="0"/>
  </r>
  <r>
    <x v="3"/>
    <x v="7"/>
    <x v="0"/>
    <x v="4"/>
    <s v="m3"/>
    <n v="11805.369000000001"/>
    <n v="14032.587"/>
    <n v="12468.769"/>
    <n v="10222.219999999999"/>
    <n v="9488.268"/>
    <n v="12142.089"/>
    <n v="13381.138999999999"/>
    <n v="16378.618"/>
    <n v="15905.664000000001"/>
    <n v="17460.791000000001"/>
    <n v="15898.994000000001"/>
    <n v="15410.198"/>
  </r>
  <r>
    <x v="3"/>
    <x v="7"/>
    <x v="0"/>
    <x v="5"/>
    <s v="m3"/>
    <n v="148"/>
    <n v="96"/>
    <n v="147"/>
    <n v="123"/>
    <n v="123"/>
    <n v="227"/>
    <n v="179"/>
    <n v="164.5"/>
    <n v="212.5"/>
    <n v="266"/>
    <n v="175.5"/>
    <n v="151.5"/>
  </r>
  <r>
    <x v="3"/>
    <x v="7"/>
    <x v="0"/>
    <x v="6"/>
    <s v="m3"/>
    <n v="0"/>
    <n v="0"/>
    <n v="0"/>
    <n v="0"/>
    <n v="0"/>
    <n v="0"/>
    <n v="0"/>
    <n v="0"/>
    <n v="0"/>
    <n v="0"/>
    <n v="0"/>
    <n v="0"/>
  </r>
  <r>
    <x v="3"/>
    <x v="7"/>
    <x v="1"/>
    <x v="7"/>
    <s v="m3"/>
    <n v="810"/>
    <n v="660"/>
    <n v="1195"/>
    <n v="620"/>
    <n v="645"/>
    <n v="575"/>
    <n v="675"/>
    <n v="620"/>
    <n v="900"/>
    <n v="810"/>
    <n v="705"/>
    <n v="1020"/>
  </r>
  <r>
    <x v="3"/>
    <x v="7"/>
    <x v="1"/>
    <x v="8"/>
    <s v="m3"/>
    <n v="20"/>
    <n v="100"/>
    <n v="130"/>
    <n v="85"/>
    <n v="275"/>
    <n v="165"/>
    <n v="255"/>
    <n v="210"/>
    <n v="200"/>
    <n v="165"/>
    <n v="155"/>
    <n v="190"/>
  </r>
  <r>
    <x v="3"/>
    <x v="7"/>
    <x v="1"/>
    <x v="9"/>
    <s v="m3"/>
    <n v="720"/>
    <n v="605"/>
    <n v="790"/>
    <n v="881"/>
    <n v="1124"/>
    <n v="696"/>
    <n v="1266"/>
    <n v="920"/>
    <n v="1126"/>
    <n v="1194"/>
    <n v="1109"/>
    <n v="1191"/>
  </r>
  <r>
    <x v="3"/>
    <x v="7"/>
    <x v="1"/>
    <x v="10"/>
    <s v="m3"/>
    <n v="620"/>
    <n v="630"/>
    <n v="635"/>
    <n v="480"/>
    <n v="465"/>
    <n v="555"/>
    <n v="565"/>
    <n v="465"/>
    <n v="469"/>
    <n v="751"/>
    <n v="1063"/>
    <n v="651"/>
  </r>
  <r>
    <x v="3"/>
    <x v="7"/>
    <x v="1"/>
    <x v="11"/>
    <s v="m3"/>
    <n v="10"/>
    <n v="0"/>
    <n v="25"/>
    <n v="0"/>
    <n v="0"/>
    <n v="0"/>
    <n v="0"/>
    <n v="0"/>
    <n v="0"/>
    <n v="0"/>
    <n v="0"/>
    <n v="0"/>
  </r>
  <r>
    <x v="3"/>
    <x v="7"/>
    <x v="1"/>
    <x v="12"/>
    <s v="m3"/>
    <n v="966"/>
    <n v="709.6"/>
    <n v="565"/>
    <n v="80"/>
    <n v="190"/>
    <n v="255"/>
    <n v="187"/>
    <n v="170"/>
    <n v="185"/>
    <n v="317"/>
    <n v="273"/>
    <n v="280"/>
  </r>
  <r>
    <x v="3"/>
    <x v="7"/>
    <x v="1"/>
    <x v="13"/>
    <s v="m3"/>
    <n v="105"/>
    <n v="215"/>
    <n v="40"/>
    <n v="0"/>
    <n v="85"/>
    <n v="0"/>
    <n v="20"/>
    <n v="5"/>
    <n v="50"/>
    <n v="150"/>
    <n v="250"/>
    <n v="770"/>
  </r>
  <r>
    <x v="3"/>
    <x v="7"/>
    <x v="1"/>
    <x v="14"/>
    <s v="m3"/>
    <n v="70"/>
    <n v="75"/>
    <n v="55"/>
    <n v="80"/>
    <n v="60"/>
    <n v="35"/>
    <n v="85"/>
    <n v="90"/>
    <n v="195"/>
    <n v="145"/>
    <n v="88"/>
    <n v="90"/>
  </r>
  <r>
    <x v="3"/>
    <x v="7"/>
    <x v="1"/>
    <x v="15"/>
    <s v="m3"/>
    <n v="1275"/>
    <n v="1009"/>
    <n v="767"/>
    <n v="598"/>
    <n v="530"/>
    <n v="264"/>
    <n v="341"/>
    <n v="656"/>
    <n v="761"/>
    <n v="776"/>
    <n v="1009"/>
    <n v="1327"/>
  </r>
  <r>
    <x v="3"/>
    <x v="7"/>
    <x v="2"/>
    <x v="16"/>
    <s v="m3"/>
    <n v="0"/>
    <n v="0"/>
    <n v="0"/>
    <n v="0"/>
    <n v="0"/>
    <n v="0"/>
    <n v="0"/>
    <n v="0"/>
    <n v="0"/>
    <n v="0"/>
    <n v="0"/>
    <n v="0"/>
  </r>
  <r>
    <x v="3"/>
    <x v="7"/>
    <x v="2"/>
    <x v="17"/>
    <s v="m3"/>
    <n v="2033"/>
    <n v="2039.817"/>
    <n v="2233.864"/>
    <n v="1897"/>
    <n v="1759.556"/>
    <n v="1690"/>
    <n v="2485"/>
    <n v="1604"/>
    <n v="2527.7069999999999"/>
    <n v="3991.6010000000001"/>
    <n v="4925"/>
    <n v="3003"/>
  </r>
  <r>
    <x v="3"/>
    <x v="7"/>
    <x v="2"/>
    <x v="18"/>
    <s v="m3"/>
    <n v="27118.505000000001"/>
    <n v="22383.562000000002"/>
    <n v="20448.43"/>
    <n v="14651.803"/>
    <n v="15091.075999999999"/>
    <n v="12113.966"/>
    <n v="22951.328000000001"/>
    <n v="18872.302"/>
    <n v="19329.804"/>
    <n v="18230.039000000001"/>
    <n v="16960.542000000001"/>
    <n v="24742.145"/>
  </r>
  <r>
    <x v="3"/>
    <x v="7"/>
    <x v="2"/>
    <x v="19"/>
    <s v="m3"/>
    <n v="2612"/>
    <n v="2099"/>
    <n v="1999.7"/>
    <n v="1567"/>
    <n v="1986"/>
    <n v="1850"/>
    <n v="2643.3939999999998"/>
    <n v="2431.1"/>
    <n v="2432.1999999999998"/>
    <n v="2671.5"/>
    <n v="2425.1999999999998"/>
    <n v="2773"/>
  </r>
  <r>
    <x v="3"/>
    <x v="7"/>
    <x v="3"/>
    <x v="20"/>
    <s v="m3"/>
    <n v="664.5"/>
    <n v="777.81"/>
    <n v="893"/>
    <n v="507.84500000000003"/>
    <n v="883.96199999999999"/>
    <n v="647"/>
    <n v="537.96"/>
    <n v="718.43600000000004"/>
    <n v="800"/>
    <n v="850.048"/>
    <n v="523.23"/>
    <n v="694.46699999999998"/>
  </r>
  <r>
    <x v="3"/>
    <x v="7"/>
    <x v="3"/>
    <x v="21"/>
    <s v="m3"/>
    <n v="3370.9949999999999"/>
    <n v="4464.1139999999996"/>
    <n v="4407.8130000000001"/>
    <n v="3363.9630000000002"/>
    <n v="5065.8230000000003"/>
    <n v="4966.42"/>
    <n v="5526.5439999999999"/>
    <n v="5211.03"/>
    <n v="5605.2969999999996"/>
    <n v="5731.9160000000002"/>
    <n v="5417.402"/>
    <n v="6251.46"/>
  </r>
  <r>
    <x v="3"/>
    <x v="7"/>
    <x v="3"/>
    <x v="22"/>
    <s v="m3"/>
    <n v="2267"/>
    <n v="1994"/>
    <n v="2268.5"/>
    <n v="2438"/>
    <n v="1639"/>
    <n v="1880.5"/>
    <n v="1935"/>
    <n v="2002"/>
    <n v="1965"/>
    <n v="2266"/>
    <n v="2116"/>
    <n v="1841"/>
  </r>
  <r>
    <x v="3"/>
    <x v="7"/>
    <x v="4"/>
    <x v="23"/>
    <s v="m3"/>
    <n v="268"/>
    <n v="223"/>
    <n v="209"/>
    <n v="83"/>
    <n v="88"/>
    <n v="100"/>
    <n v="151"/>
    <n v="167"/>
    <n v="169"/>
    <n v="175"/>
    <n v="122"/>
    <n v="140"/>
  </r>
  <r>
    <x v="3"/>
    <x v="7"/>
    <x v="4"/>
    <x v="24"/>
    <s v="m3"/>
    <n v="0"/>
    <n v="0"/>
    <n v="0"/>
    <n v="0"/>
    <n v="0"/>
    <n v="0"/>
    <n v="0"/>
    <n v="0"/>
    <n v="0"/>
    <n v="0"/>
    <n v="0"/>
    <n v="0"/>
  </r>
  <r>
    <x v="3"/>
    <x v="7"/>
    <x v="4"/>
    <x v="25"/>
    <s v="m3"/>
    <n v="0"/>
    <n v="0"/>
    <n v="0"/>
    <n v="0"/>
    <n v="0"/>
    <n v="0"/>
    <n v="0"/>
    <n v="0"/>
    <n v="0"/>
    <n v="0"/>
    <n v="0"/>
    <n v="0"/>
  </r>
  <r>
    <x v="3"/>
    <x v="7"/>
    <x v="4"/>
    <x v="26"/>
    <s v="m3"/>
    <n v="0"/>
    <n v="0"/>
    <n v="0"/>
    <n v="0"/>
    <n v="0"/>
    <n v="0"/>
    <n v="0"/>
    <n v="0"/>
    <n v="0"/>
    <n v="0"/>
    <n v="0"/>
    <n v="0"/>
  </r>
  <r>
    <x v="4"/>
    <x v="7"/>
    <x v="0"/>
    <x v="0"/>
    <s v="m3"/>
    <n v="0"/>
    <n v="0"/>
    <n v="0"/>
    <n v="0"/>
    <n v="0"/>
    <n v="0"/>
    <n v="0"/>
    <n v="0"/>
    <n v="0"/>
    <n v="0"/>
    <n v="0"/>
    <n v="0"/>
  </r>
  <r>
    <x v="4"/>
    <x v="7"/>
    <x v="0"/>
    <x v="1"/>
    <s v="m3"/>
    <n v="0"/>
    <n v="0"/>
    <n v="0"/>
    <n v="0"/>
    <n v="0"/>
    <n v="0"/>
    <n v="0"/>
    <n v="0"/>
    <n v="0"/>
    <n v="0"/>
    <n v="0"/>
    <n v="0"/>
  </r>
  <r>
    <x v="4"/>
    <x v="7"/>
    <x v="0"/>
    <x v="2"/>
    <s v="m3"/>
    <n v="0"/>
    <n v="0"/>
    <n v="0"/>
    <n v="0"/>
    <n v="0"/>
    <n v="0"/>
    <n v="0"/>
    <n v="0"/>
    <n v="0"/>
    <n v="0"/>
    <n v="0"/>
    <n v="0"/>
  </r>
  <r>
    <x v="4"/>
    <x v="7"/>
    <x v="0"/>
    <x v="3"/>
    <s v="m3"/>
    <n v="0"/>
    <n v="0"/>
    <n v="0"/>
    <n v="0"/>
    <n v="0"/>
    <n v="0"/>
    <n v="0"/>
    <n v="0"/>
    <n v="0"/>
    <n v="0"/>
    <n v="0"/>
    <n v="0"/>
  </r>
  <r>
    <x v="4"/>
    <x v="7"/>
    <x v="0"/>
    <x v="4"/>
    <s v="m3"/>
    <n v="0"/>
    <n v="0"/>
    <n v="0"/>
    <n v="0"/>
    <n v="0"/>
    <n v="0"/>
    <n v="0"/>
    <n v="0"/>
    <n v="0"/>
    <n v="0"/>
    <n v="0"/>
    <n v="0"/>
  </r>
  <r>
    <x v="4"/>
    <x v="7"/>
    <x v="0"/>
    <x v="5"/>
    <s v="m3"/>
    <n v="0"/>
    <n v="0"/>
    <n v="0"/>
    <n v="0"/>
    <n v="0"/>
    <n v="0"/>
    <n v="0"/>
    <n v="0"/>
    <n v="0"/>
    <n v="0"/>
    <n v="0"/>
    <n v="0"/>
  </r>
  <r>
    <x v="4"/>
    <x v="7"/>
    <x v="0"/>
    <x v="6"/>
    <s v="m3"/>
    <n v="0"/>
    <n v="0"/>
    <n v="0"/>
    <n v="0"/>
    <n v="0"/>
    <n v="0"/>
    <n v="0"/>
    <n v="0"/>
    <n v="0"/>
    <n v="0"/>
    <n v="0"/>
    <n v="0"/>
  </r>
  <r>
    <x v="4"/>
    <x v="7"/>
    <x v="1"/>
    <x v="7"/>
    <s v="m3"/>
    <n v="0"/>
    <n v="0"/>
    <n v="0"/>
    <n v="0"/>
    <n v="0"/>
    <n v="0"/>
    <n v="0"/>
    <n v="0"/>
    <n v="0"/>
    <n v="0"/>
    <n v="0"/>
    <n v="0"/>
  </r>
  <r>
    <x v="4"/>
    <x v="7"/>
    <x v="1"/>
    <x v="8"/>
    <s v="m3"/>
    <n v="0"/>
    <n v="0"/>
    <n v="0"/>
    <n v="0"/>
    <n v="0"/>
    <n v="0"/>
    <n v="0"/>
    <n v="0"/>
    <n v="0"/>
    <n v="0"/>
    <n v="0"/>
    <n v="0"/>
  </r>
  <r>
    <x v="4"/>
    <x v="7"/>
    <x v="1"/>
    <x v="9"/>
    <s v="m3"/>
    <n v="0"/>
    <n v="0"/>
    <n v="0"/>
    <n v="0"/>
    <n v="0"/>
    <n v="0"/>
    <n v="0"/>
    <n v="0"/>
    <n v="0"/>
    <n v="0"/>
    <n v="0"/>
    <n v="0"/>
  </r>
  <r>
    <x v="4"/>
    <x v="7"/>
    <x v="1"/>
    <x v="10"/>
    <s v="m3"/>
    <n v="0"/>
    <n v="0"/>
    <n v="0"/>
    <n v="0"/>
    <n v="0"/>
    <n v="0"/>
    <n v="0"/>
    <n v="0"/>
    <n v="0"/>
    <n v="0"/>
    <n v="0"/>
    <n v="0"/>
  </r>
  <r>
    <x v="4"/>
    <x v="7"/>
    <x v="1"/>
    <x v="11"/>
    <s v="m3"/>
    <n v="0"/>
    <n v="0"/>
    <n v="0"/>
    <n v="0"/>
    <n v="0"/>
    <n v="0"/>
    <n v="0"/>
    <n v="0"/>
    <n v="0"/>
    <n v="0"/>
    <n v="0"/>
    <n v="0"/>
  </r>
  <r>
    <x v="4"/>
    <x v="7"/>
    <x v="1"/>
    <x v="12"/>
    <s v="m3"/>
    <n v="0"/>
    <n v="0"/>
    <n v="0"/>
    <n v="0"/>
    <n v="0"/>
    <n v="0"/>
    <n v="0"/>
    <n v="0"/>
    <n v="0"/>
    <n v="0"/>
    <n v="0"/>
    <n v="0"/>
  </r>
  <r>
    <x v="4"/>
    <x v="7"/>
    <x v="1"/>
    <x v="13"/>
    <s v="m3"/>
    <n v="0"/>
    <n v="0"/>
    <n v="0"/>
    <n v="0"/>
    <n v="0"/>
    <n v="0"/>
    <n v="0"/>
    <n v="0"/>
    <n v="0"/>
    <n v="0"/>
    <n v="0"/>
    <n v="0"/>
  </r>
  <r>
    <x v="4"/>
    <x v="7"/>
    <x v="1"/>
    <x v="14"/>
    <s v="m3"/>
    <n v="0"/>
    <n v="0"/>
    <n v="0"/>
    <n v="0"/>
    <n v="0"/>
    <n v="0"/>
    <n v="0"/>
    <n v="0"/>
    <n v="0"/>
    <n v="0"/>
    <n v="0"/>
    <n v="0"/>
  </r>
  <r>
    <x v="4"/>
    <x v="7"/>
    <x v="1"/>
    <x v="15"/>
    <s v="m3"/>
    <n v="0"/>
    <n v="0"/>
    <n v="0"/>
    <n v="0"/>
    <n v="0"/>
    <n v="0"/>
    <n v="0"/>
    <n v="0"/>
    <n v="0"/>
    <n v="0"/>
    <n v="0"/>
    <n v="0"/>
  </r>
  <r>
    <x v="4"/>
    <x v="7"/>
    <x v="2"/>
    <x v="16"/>
    <s v="m3"/>
    <n v="40"/>
    <n v="20"/>
    <n v="30"/>
    <n v="0"/>
    <n v="0"/>
    <n v="30"/>
    <n v="25"/>
    <n v="20"/>
    <n v="70"/>
    <n v="45"/>
    <n v="15"/>
    <n v="55"/>
  </r>
  <r>
    <x v="4"/>
    <x v="7"/>
    <x v="2"/>
    <x v="17"/>
    <s v="m3"/>
    <n v="35"/>
    <n v="45"/>
    <n v="10"/>
    <n v="45"/>
    <n v="15"/>
    <n v="25"/>
    <n v="35"/>
    <n v="25"/>
    <n v="40"/>
    <n v="30"/>
    <n v="25"/>
    <n v="60"/>
  </r>
  <r>
    <x v="4"/>
    <x v="7"/>
    <x v="2"/>
    <x v="18"/>
    <s v="m3"/>
    <n v="1005"/>
    <n v="1062"/>
    <n v="400"/>
    <n v="476.48500000000001"/>
    <n v="411"/>
    <n v="654"/>
    <n v="975"/>
    <n v="650"/>
    <n v="1027"/>
    <n v="985"/>
    <n v="700"/>
    <n v="1651"/>
  </r>
  <r>
    <x v="4"/>
    <x v="7"/>
    <x v="2"/>
    <x v="19"/>
    <s v="m3"/>
    <n v="921"/>
    <n v="908"/>
    <n v="587"/>
    <n v="318"/>
    <n v="474"/>
    <n v="680"/>
    <n v="896"/>
    <n v="728"/>
    <n v="923"/>
    <n v="1071"/>
    <n v="736"/>
    <n v="1320"/>
  </r>
  <r>
    <x v="4"/>
    <x v="7"/>
    <x v="3"/>
    <x v="20"/>
    <s v="m3"/>
    <n v="5"/>
    <n v="0"/>
    <n v="0"/>
    <n v="5"/>
    <n v="15"/>
    <n v="10"/>
    <n v="15"/>
    <n v="30"/>
    <n v="35"/>
    <n v="30"/>
    <n v="30"/>
    <n v="25"/>
  </r>
  <r>
    <x v="4"/>
    <x v="7"/>
    <x v="3"/>
    <x v="21"/>
    <s v="m3"/>
    <n v="50"/>
    <n v="50"/>
    <n v="5"/>
    <n v="10"/>
    <n v="30"/>
    <n v="30"/>
    <n v="5"/>
    <n v="30"/>
    <n v="30"/>
    <n v="30"/>
    <n v="40"/>
    <n v="45"/>
  </r>
  <r>
    <x v="4"/>
    <x v="7"/>
    <x v="3"/>
    <x v="22"/>
    <s v="m3"/>
    <n v="10"/>
    <n v="10"/>
    <n v="10"/>
    <n v="0"/>
    <n v="0"/>
    <n v="10"/>
    <n v="10"/>
    <n v="0"/>
    <n v="10"/>
    <n v="0"/>
    <n v="10"/>
    <n v="0"/>
  </r>
  <r>
    <x v="4"/>
    <x v="7"/>
    <x v="4"/>
    <x v="23"/>
    <s v="m3"/>
    <n v="0"/>
    <n v="0"/>
    <n v="0"/>
    <n v="0"/>
    <n v="0"/>
    <n v="0"/>
    <n v="0"/>
    <n v="0"/>
    <n v="0"/>
    <n v="0"/>
    <n v="0"/>
    <n v="0"/>
  </r>
  <r>
    <x v="4"/>
    <x v="7"/>
    <x v="4"/>
    <x v="24"/>
    <s v="m3"/>
    <n v="45"/>
    <n v="45"/>
    <n v="0"/>
    <n v="0"/>
    <n v="0"/>
    <n v="0"/>
    <n v="0"/>
    <n v="0"/>
    <n v="0"/>
    <n v="0"/>
    <n v="0"/>
    <n v="0"/>
  </r>
  <r>
    <x v="4"/>
    <x v="7"/>
    <x v="4"/>
    <x v="25"/>
    <s v="m3"/>
    <n v="0"/>
    <n v="0"/>
    <n v="0"/>
    <n v="0"/>
    <n v="0"/>
    <n v="0"/>
    <n v="0"/>
    <n v="0"/>
    <n v="0"/>
    <n v="0"/>
    <n v="0"/>
    <n v="0"/>
  </r>
  <r>
    <x v="4"/>
    <x v="7"/>
    <x v="4"/>
    <x v="26"/>
    <s v="m3"/>
    <n v="0"/>
    <n v="0"/>
    <n v="0"/>
    <n v="0"/>
    <n v="0"/>
    <n v="0"/>
    <n v="0"/>
    <n v="0"/>
    <n v="0"/>
    <n v="0"/>
    <n v="0"/>
    <n v="0"/>
  </r>
  <r>
    <x v="0"/>
    <x v="8"/>
    <x v="0"/>
    <x v="0"/>
    <s v="m3"/>
    <n v="29438.596000000001"/>
    <n v="36143.805999999997"/>
    <n v="41381.152999999998"/>
    <n v="41201.35"/>
    <n v="41796.983999999997"/>
    <n v="44165.883000000002"/>
    <n v="47371.474000000002"/>
    <n v="45402.203999999998"/>
    <n v="38656.94"/>
    <n v="39619.514999999999"/>
    <n v="39059.944000000003"/>
    <n v="46248.597999999998"/>
  </r>
  <r>
    <x v="0"/>
    <x v="8"/>
    <x v="0"/>
    <x v="1"/>
    <s v="m3"/>
    <n v="3044.7"/>
    <n v="2746"/>
    <n v="3264.5"/>
    <n v="3283.2"/>
    <n v="3838.3"/>
    <n v="4028.2"/>
    <n v="4741.3"/>
    <n v="4954.5"/>
    <n v="4786"/>
    <n v="4621.2"/>
    <n v="4176.5"/>
    <n v="4016.9"/>
  </r>
  <r>
    <x v="0"/>
    <x v="8"/>
    <x v="0"/>
    <x v="2"/>
    <s v="m3"/>
    <n v="13005.9"/>
    <n v="12401.406000000001"/>
    <n v="15721.031999999999"/>
    <n v="16045.993"/>
    <n v="16079.526"/>
    <n v="16892.905999999999"/>
    <n v="18802.170999999998"/>
    <n v="19635.572"/>
    <n v="19658.956999999999"/>
    <n v="19695.516"/>
    <n v="18969.155999999999"/>
    <n v="18985.531999999999"/>
  </r>
  <r>
    <x v="0"/>
    <x v="8"/>
    <x v="0"/>
    <x v="3"/>
    <s v="m3"/>
    <n v="4742.8"/>
    <n v="4861.8999999999996"/>
    <n v="5832.1"/>
    <n v="5106"/>
    <n v="5019.8999999999996"/>
    <n v="4668.6000000000004"/>
    <n v="4560.7"/>
    <n v="5221.8999999999996"/>
    <n v="5828.1"/>
    <n v="6286.2"/>
    <n v="6427.335"/>
    <n v="5988"/>
  </r>
  <r>
    <x v="0"/>
    <x v="8"/>
    <x v="0"/>
    <x v="4"/>
    <s v="m3"/>
    <n v="100590.53200000001"/>
    <n v="114710.351"/>
    <n v="135520.976"/>
    <n v="126424.38099999999"/>
    <n v="129116.59600000001"/>
    <n v="132033.321"/>
    <n v="142137.617"/>
    <n v="137387.20699999999"/>
    <n v="127327.132"/>
    <n v="130858.015"/>
    <n v="127463.258"/>
    <n v="121834.985"/>
  </r>
  <r>
    <x v="0"/>
    <x v="8"/>
    <x v="0"/>
    <x v="5"/>
    <s v="m3"/>
    <n v="2374.4409999999998"/>
    <n v="2125.8110000000001"/>
    <n v="2679.904"/>
    <n v="2451.2379999999998"/>
    <n v="2674.2109999999998"/>
    <n v="2829.7269999999999"/>
    <n v="3101.9609999999998"/>
    <n v="3601.491"/>
    <n v="3642.5740000000001"/>
    <n v="3838.0479999999998"/>
    <n v="3850.1570000000002"/>
    <n v="4003.4749999999999"/>
  </r>
  <r>
    <x v="0"/>
    <x v="8"/>
    <x v="0"/>
    <x v="6"/>
    <s v="m3"/>
    <n v="52309.21"/>
    <n v="57007.040000000001"/>
    <n v="71703.02"/>
    <n v="65479.42"/>
    <n v="66195.100000000006"/>
    <n v="69785.7"/>
    <n v="75913.100000000006"/>
    <n v="74676"/>
    <n v="68732.2"/>
    <n v="72250.600000000006"/>
    <n v="68921.100000000006"/>
    <n v="63916.7"/>
  </r>
  <r>
    <x v="0"/>
    <x v="8"/>
    <x v="1"/>
    <x v="7"/>
    <s v="m3"/>
    <n v="59963.23"/>
    <n v="51519.48"/>
    <n v="67229.365999999995"/>
    <n v="65297.599999999999"/>
    <n v="67406.7"/>
    <n v="69354.83"/>
    <n v="79422.892000000007"/>
    <n v="79841.09"/>
    <n v="77158.080000000002"/>
    <n v="76471.58"/>
    <n v="74834.266000000003"/>
    <n v="77088.467999999993"/>
  </r>
  <r>
    <x v="0"/>
    <x v="8"/>
    <x v="1"/>
    <x v="8"/>
    <s v="m3"/>
    <n v="30403.95"/>
    <n v="24917.42"/>
    <n v="32593.360000000001"/>
    <n v="32439.49"/>
    <n v="32032.15"/>
    <n v="34044.79"/>
    <n v="37231"/>
    <n v="37659.5"/>
    <n v="34452.400000000001"/>
    <n v="35528.129000000001"/>
    <n v="34227.199999999997"/>
    <n v="34641.699999999997"/>
  </r>
  <r>
    <x v="0"/>
    <x v="8"/>
    <x v="1"/>
    <x v="9"/>
    <s v="m3"/>
    <n v="82630.678"/>
    <n v="69345.997000000003"/>
    <n v="76391.785000000003"/>
    <n v="67386.448999999993"/>
    <n v="74175.751000000004"/>
    <n v="79000.043999999994"/>
    <n v="87618.683000000005"/>
    <n v="87966.399999999994"/>
    <n v="85947.099000000002"/>
    <n v="89717.3"/>
    <n v="85233.127999999997"/>
    <n v="88723.1"/>
  </r>
  <r>
    <x v="0"/>
    <x v="8"/>
    <x v="1"/>
    <x v="10"/>
    <s v="m3"/>
    <n v="19742.206999999999"/>
    <n v="15582.5"/>
    <n v="18020.982"/>
    <n v="16689.5"/>
    <n v="16732.5"/>
    <n v="17649"/>
    <n v="19271.5"/>
    <n v="19422"/>
    <n v="19033"/>
    <n v="19962"/>
    <n v="19828"/>
    <n v="20607.5"/>
  </r>
  <r>
    <x v="0"/>
    <x v="8"/>
    <x v="1"/>
    <x v="11"/>
    <s v="m3"/>
    <n v="24181.52"/>
    <n v="20338.62"/>
    <n v="22701.22"/>
    <n v="21249.87"/>
    <n v="21542.43"/>
    <n v="22313.58"/>
    <n v="24406.31"/>
    <n v="24766.01"/>
    <n v="24871.08"/>
    <n v="25838.493999999999"/>
    <n v="25255.88"/>
    <n v="26092.16"/>
  </r>
  <r>
    <x v="0"/>
    <x v="8"/>
    <x v="1"/>
    <x v="12"/>
    <s v="m3"/>
    <n v="144366.204"/>
    <n v="105791.376"/>
    <n v="120755.678"/>
    <n v="108015.202"/>
    <n v="110408.413"/>
    <n v="140913.91200000001"/>
    <n v="143672.611"/>
    <n v="158065.26199999999"/>
    <n v="162495.878"/>
    <n v="171635.625"/>
    <n v="148761.02499999999"/>
    <n v="131388.56200000001"/>
  </r>
  <r>
    <x v="0"/>
    <x v="8"/>
    <x v="1"/>
    <x v="13"/>
    <s v="m3"/>
    <n v="19830.5"/>
    <n v="17841"/>
    <n v="19029.5"/>
    <n v="16599.5"/>
    <n v="16499.5"/>
    <n v="16122.415999999999"/>
    <n v="17824"/>
    <n v="18739.986000000001"/>
    <n v="20657.5"/>
    <n v="23652.46"/>
    <n v="24844.947"/>
    <n v="25366"/>
  </r>
  <r>
    <x v="0"/>
    <x v="8"/>
    <x v="1"/>
    <x v="14"/>
    <s v="m3"/>
    <n v="20391"/>
    <n v="18137"/>
    <n v="20839.5"/>
    <n v="19408.5"/>
    <n v="18985"/>
    <n v="18179.5"/>
    <n v="19075.580000000002"/>
    <n v="20400.5"/>
    <n v="20636.5"/>
    <n v="22076"/>
    <n v="21769.5"/>
    <n v="23016.5"/>
  </r>
  <r>
    <x v="0"/>
    <x v="8"/>
    <x v="1"/>
    <x v="15"/>
    <s v="m3"/>
    <n v="168032.734"/>
    <n v="148592.80300000001"/>
    <n v="189300.12700000001"/>
    <n v="180249.54399999999"/>
    <n v="183071.24600000001"/>
    <n v="179713.31599999999"/>
    <n v="195931.88"/>
    <n v="193178.71599999999"/>
    <n v="190158.71"/>
    <n v="197424.853"/>
    <n v="180047.55799999999"/>
    <n v="180511.07800000001"/>
  </r>
  <r>
    <x v="0"/>
    <x v="8"/>
    <x v="2"/>
    <x v="16"/>
    <s v="m3"/>
    <n v="302582.95299999998"/>
    <n v="274634.02600000001"/>
    <n v="350252.37800000003"/>
    <n v="328231.34100000001"/>
    <n v="343116.37099999998"/>
    <n v="345995.25300000003"/>
    <n v="385263.446"/>
    <n v="397235.04700000002"/>
    <n v="382782.01199999999"/>
    <n v="382594.06400000001"/>
    <n v="355858.40399999998"/>
    <n v="361944.22100000002"/>
  </r>
  <r>
    <x v="0"/>
    <x v="8"/>
    <x v="2"/>
    <x v="17"/>
    <s v="m3"/>
    <n v="53391.5"/>
    <n v="45884.9"/>
    <n v="58981.1"/>
    <n v="51922.413999999997"/>
    <n v="57386.5"/>
    <n v="59364.188000000002"/>
    <n v="62692.6"/>
    <n v="62827.196000000004"/>
    <n v="59081.487000000001"/>
    <n v="61825.968000000001"/>
    <n v="57155.633999999998"/>
    <n v="61167.199999999997"/>
  </r>
  <r>
    <x v="0"/>
    <x v="8"/>
    <x v="2"/>
    <x v="18"/>
    <s v="m3"/>
    <n v="114398.754"/>
    <n v="94653.023000000001"/>
    <n v="117072.542"/>
    <n v="104697.068"/>
    <n v="109219.83199999999"/>
    <n v="108975.34699999999"/>
    <n v="118919.749"/>
    <n v="117876.71799999999"/>
    <n v="115163.481"/>
    <n v="122028.632"/>
    <n v="110436.026"/>
    <n v="128197.306"/>
  </r>
  <r>
    <x v="0"/>
    <x v="8"/>
    <x v="2"/>
    <x v="19"/>
    <s v="m3"/>
    <n v="537522.73400000005"/>
    <n v="512443.30300000001"/>
    <n v="614374.27099999995"/>
    <n v="607810.85400000005"/>
    <n v="632617.74800000002"/>
    <n v="631179.30900000001"/>
    <n v="678349.48800000001"/>
    <n v="709027.11"/>
    <n v="679385.81700000004"/>
    <n v="675469.77099999995"/>
    <n v="616058.43000000005"/>
    <n v="635050.02099999995"/>
  </r>
  <r>
    <x v="0"/>
    <x v="8"/>
    <x v="3"/>
    <x v="20"/>
    <s v="m3"/>
    <n v="235762.584"/>
    <n v="236832.736"/>
    <n v="293060.85700000002"/>
    <n v="272645.25300000003"/>
    <n v="265321.277"/>
    <n v="264771.32"/>
    <n v="306792.64799999999"/>
    <n v="321880.071"/>
    <n v="301913.66399999999"/>
    <n v="309285.21000000002"/>
    <n v="297544.647"/>
    <n v="294557.88"/>
  </r>
  <r>
    <x v="0"/>
    <x v="8"/>
    <x v="3"/>
    <x v="21"/>
    <s v="m3"/>
    <n v="127520.595"/>
    <n v="129295.14200000001"/>
    <n v="154882.18900000001"/>
    <n v="150048.54300000001"/>
    <n v="144871.66699999999"/>
    <n v="144518.924"/>
    <n v="162896.31200000001"/>
    <n v="161234.166"/>
    <n v="152917.27900000001"/>
    <n v="153844.53899999999"/>
    <n v="156832.75599999999"/>
    <n v="160059.84099999999"/>
  </r>
  <r>
    <x v="0"/>
    <x v="8"/>
    <x v="3"/>
    <x v="22"/>
    <s v="m3"/>
    <n v="135662"/>
    <n v="126171.685"/>
    <n v="171494.94"/>
    <n v="180014.99600000001"/>
    <n v="161357.48499999999"/>
    <n v="153487.022"/>
    <n v="176812.579"/>
    <n v="182011.03"/>
    <n v="168629.55600000001"/>
    <n v="189578.261"/>
    <n v="187732.85200000001"/>
    <n v="175163.87"/>
  </r>
  <r>
    <x v="0"/>
    <x v="8"/>
    <x v="4"/>
    <x v="23"/>
    <s v="m3"/>
    <n v="57620.008000000002"/>
    <n v="67614.923999999999"/>
    <n v="92964.71"/>
    <n v="72482.297999999995"/>
    <n v="72732.701000000001"/>
    <n v="73976.763000000006"/>
    <n v="92072.713000000003"/>
    <n v="99676.014999999999"/>
    <n v="93008.668999999994"/>
    <n v="89484.206999999995"/>
    <n v="82157.320000000007"/>
    <n v="73925.767999999996"/>
  </r>
  <r>
    <x v="0"/>
    <x v="8"/>
    <x v="4"/>
    <x v="24"/>
    <s v="m3"/>
    <n v="125129.9"/>
    <n v="169664.81200000001"/>
    <n v="177081.84599999999"/>
    <n v="139565.766"/>
    <n v="141969.76199999999"/>
    <n v="168694.505"/>
    <n v="196376"/>
    <n v="189232.62700000001"/>
    <n v="169001.75099999999"/>
    <n v="182738.56299999999"/>
    <n v="141779.712"/>
    <n v="132941.37"/>
  </r>
  <r>
    <x v="0"/>
    <x v="8"/>
    <x v="4"/>
    <x v="25"/>
    <s v="m3"/>
    <n v="111472.97"/>
    <n v="125934.39"/>
    <n v="148211.46"/>
    <n v="134363.04999999999"/>
    <n v="139530.32999999999"/>
    <n v="148679.761"/>
    <n v="172709.71"/>
    <n v="170183.42800000001"/>
    <n v="159308.81299999999"/>
    <n v="164878.481"/>
    <n v="130756.05"/>
    <n v="126929.1"/>
  </r>
  <r>
    <x v="0"/>
    <x v="8"/>
    <x v="4"/>
    <x v="26"/>
    <s v="m3"/>
    <n v="19716.269"/>
    <n v="18159.129000000001"/>
    <n v="22734"/>
    <n v="20712"/>
    <n v="21440"/>
    <n v="22302.965"/>
    <n v="23962"/>
    <n v="25313.499"/>
    <n v="24461"/>
    <n v="25237"/>
    <n v="23080.877"/>
    <n v="24884.400000000001"/>
  </r>
  <r>
    <x v="1"/>
    <x v="8"/>
    <x v="0"/>
    <x v="0"/>
    <s v="m3"/>
    <n v="29454.151000000002"/>
    <n v="32201.098000000002"/>
    <n v="36927.940999999999"/>
    <n v="34188.489000000001"/>
    <n v="34297.790999999997"/>
    <n v="36813.072"/>
    <n v="40040.349000000002"/>
    <n v="39917.482000000004"/>
    <n v="35825.21"/>
    <n v="43414.794999999998"/>
    <n v="45773.239000000001"/>
    <n v="55401.565000000002"/>
  </r>
  <r>
    <x v="1"/>
    <x v="8"/>
    <x v="0"/>
    <x v="1"/>
    <s v="m3"/>
    <n v="8745.9"/>
    <n v="6897"/>
    <n v="8500.7000000000007"/>
    <n v="8471.7000000000007"/>
    <n v="8798.7999999999993"/>
    <n v="8912.2000000000007"/>
    <n v="9469.7000000000007"/>
    <n v="9946.5"/>
    <n v="10134"/>
    <n v="10247.200000000001"/>
    <n v="9803.7900000000009"/>
    <n v="8679.2999999999993"/>
  </r>
  <r>
    <x v="1"/>
    <x v="8"/>
    <x v="0"/>
    <x v="2"/>
    <s v="m3"/>
    <n v="21984.292000000001"/>
    <n v="21324.493999999999"/>
    <n v="29889.697"/>
    <n v="56147.186000000002"/>
    <n v="42209.300999999999"/>
    <n v="41335.006999999998"/>
    <n v="27600.114000000001"/>
    <n v="43325.45"/>
    <n v="42694.046000000002"/>
    <n v="42999.703000000001"/>
    <n v="39225.112999999998"/>
    <n v="41121.440999999999"/>
  </r>
  <r>
    <x v="1"/>
    <x v="8"/>
    <x v="0"/>
    <x v="3"/>
    <s v="m3"/>
    <n v="34248.800000000003"/>
    <n v="29455.7"/>
    <n v="33424.417000000001"/>
    <n v="30113.936000000002"/>
    <n v="17720.701000000001"/>
    <n v="3861.3"/>
    <n v="7532.5"/>
    <n v="33616.9"/>
    <n v="21018.15"/>
    <n v="4741.7"/>
    <n v="13814.4"/>
    <n v="31559.175999999999"/>
  </r>
  <r>
    <x v="1"/>
    <x v="8"/>
    <x v="0"/>
    <x v="4"/>
    <s v="m3"/>
    <n v="75785.070999999996"/>
    <n v="72902.516000000003"/>
    <n v="84101.357999999993"/>
    <n v="84369.123999999996"/>
    <n v="83606.697"/>
    <n v="88585.005000000005"/>
    <n v="89898.868000000002"/>
    <n v="91193.482999999993"/>
    <n v="89374.399000000005"/>
    <n v="92666.775999999998"/>
    <n v="83909.13"/>
    <n v="84135.676999999996"/>
  </r>
  <r>
    <x v="1"/>
    <x v="8"/>
    <x v="0"/>
    <x v="5"/>
    <s v="m3"/>
    <n v="5743.5259999999998"/>
    <n v="5907.2820000000002"/>
    <n v="6607.8879999999999"/>
    <n v="6791.5"/>
    <n v="6660.5"/>
    <n v="6348.6890000000003"/>
    <n v="6578.9560000000001"/>
    <n v="6406.9539999999997"/>
    <n v="5519.9139999999998"/>
    <n v="6002"/>
    <n v="5298"/>
    <n v="5990"/>
  </r>
  <r>
    <x v="1"/>
    <x v="8"/>
    <x v="0"/>
    <x v="6"/>
    <s v="m3"/>
    <n v="30352.560000000001"/>
    <n v="29926.59"/>
    <n v="40450.550000000003"/>
    <n v="33408.33"/>
    <n v="34237.4"/>
    <n v="32759"/>
    <n v="36021.800000000003"/>
    <n v="33822.5"/>
    <n v="32278.9"/>
    <n v="35596.5"/>
    <n v="30670.799999999999"/>
    <n v="27443.7"/>
  </r>
  <r>
    <x v="1"/>
    <x v="8"/>
    <x v="1"/>
    <x v="7"/>
    <s v="m3"/>
    <n v="56429.811999999998"/>
    <n v="49271.834999999999"/>
    <n v="53256.961000000003"/>
    <n v="52886.252999999997"/>
    <n v="54252.017"/>
    <n v="56823.658000000003"/>
    <n v="56832.214999999997"/>
    <n v="61301.718000000001"/>
    <n v="59874.748"/>
    <n v="57426.071000000004"/>
    <n v="55216.44"/>
    <n v="53642.913"/>
  </r>
  <r>
    <x v="1"/>
    <x v="8"/>
    <x v="1"/>
    <x v="8"/>
    <s v="m3"/>
    <n v="13647.29"/>
    <n v="11139.46"/>
    <n v="14962.84"/>
    <n v="14818.82"/>
    <n v="13102.95"/>
    <n v="13473.52"/>
    <n v="14704.1"/>
    <n v="14648.1"/>
    <n v="13458.9"/>
    <n v="14599.8"/>
    <n v="14230.264999999999"/>
    <n v="13753.7"/>
  </r>
  <r>
    <x v="1"/>
    <x v="8"/>
    <x v="1"/>
    <x v="9"/>
    <s v="m3"/>
    <n v="8070.9"/>
    <n v="7489"/>
    <n v="7805"/>
    <n v="6517.6"/>
    <n v="6428.1"/>
    <n v="7559.4"/>
    <n v="8510.2000000000007"/>
    <n v="8818.9"/>
    <n v="8120"/>
    <n v="8297.2000000000007"/>
    <n v="7520.8"/>
    <n v="7954.1"/>
  </r>
  <r>
    <x v="1"/>
    <x v="8"/>
    <x v="1"/>
    <x v="10"/>
    <s v="m3"/>
    <n v="30197.574000000001"/>
    <n v="16478.382000000001"/>
    <n v="18861"/>
    <n v="17299"/>
    <n v="16729.900000000001"/>
    <n v="30083"/>
    <n v="25456"/>
    <n v="22552.5"/>
    <n v="24144.5"/>
    <n v="22291.5"/>
    <n v="25880.477999999999"/>
    <n v="19916.5"/>
  </r>
  <r>
    <x v="1"/>
    <x v="8"/>
    <x v="1"/>
    <x v="11"/>
    <s v="m3"/>
    <n v="13132.48"/>
    <n v="11409.98"/>
    <n v="12484.58"/>
    <n v="11228.55"/>
    <n v="10734.66"/>
    <n v="11264.962"/>
    <n v="12796.05"/>
    <n v="12973.18"/>
    <n v="13062.4"/>
    <n v="14012.6"/>
    <n v="14078.66"/>
    <n v="14305.1"/>
  </r>
  <r>
    <x v="1"/>
    <x v="8"/>
    <x v="1"/>
    <x v="12"/>
    <s v="m3"/>
    <n v="3134"/>
    <n v="2324"/>
    <n v="2474.3000000000002"/>
    <n v="2050.9"/>
    <n v="2336.9"/>
    <n v="2206.1"/>
    <n v="2550.3110000000001"/>
    <n v="2497.9"/>
    <n v="2552.6999999999998"/>
    <n v="2511"/>
    <n v="2357.4"/>
    <n v="2600.3000000000002"/>
  </r>
  <r>
    <x v="1"/>
    <x v="8"/>
    <x v="1"/>
    <x v="13"/>
    <s v="m3"/>
    <n v="12523.5"/>
    <n v="10866"/>
    <n v="10958.501"/>
    <n v="8156.5"/>
    <n v="7707.5"/>
    <n v="7689"/>
    <n v="8145.5"/>
    <n v="8550.5"/>
    <n v="10337"/>
    <n v="12294.5"/>
    <n v="12335.5"/>
    <n v="12265.5"/>
  </r>
  <r>
    <x v="1"/>
    <x v="8"/>
    <x v="1"/>
    <x v="14"/>
    <s v="m3"/>
    <n v="6433"/>
    <n v="5738.5"/>
    <n v="6645"/>
    <n v="7740.5"/>
    <n v="7596.5"/>
    <n v="5239.5"/>
    <n v="5219"/>
    <n v="6028"/>
    <n v="5469.5"/>
    <n v="6346.5"/>
    <n v="6416.5"/>
    <n v="6292.5"/>
  </r>
  <r>
    <x v="1"/>
    <x v="8"/>
    <x v="1"/>
    <x v="15"/>
    <s v="m3"/>
    <n v="95191"/>
    <n v="83140.399999999994"/>
    <n v="107276.62300000001"/>
    <n v="102195.77499999999"/>
    <n v="101385"/>
    <n v="92796.2"/>
    <n v="105522.64599999999"/>
    <n v="102887.12300000001"/>
    <n v="96562.9"/>
    <n v="101281.092"/>
    <n v="91890.78"/>
    <n v="83277.679999999993"/>
  </r>
  <r>
    <x v="1"/>
    <x v="8"/>
    <x v="2"/>
    <x v="16"/>
    <s v="m3"/>
    <n v="262010.723"/>
    <n v="240091.23199999999"/>
    <n v="313777.07299999997"/>
    <n v="281317.43699999998"/>
    <n v="280305.06"/>
    <n v="279619.02100000001"/>
    <n v="302341.75699999998"/>
    <n v="304274.446"/>
    <n v="280179.09100000001"/>
    <n v="267927.34600000002"/>
    <n v="238441.995"/>
    <n v="227658.443"/>
  </r>
  <r>
    <x v="1"/>
    <x v="8"/>
    <x v="2"/>
    <x v="17"/>
    <s v="m3"/>
    <n v="43868.302000000003"/>
    <n v="37209.760000000002"/>
    <n v="46745.569000000003"/>
    <n v="44002.203000000001"/>
    <n v="45925.525000000001"/>
    <n v="44869.487999999998"/>
    <n v="48114.792000000001"/>
    <n v="49242.665000000001"/>
    <n v="43144.485000000001"/>
    <n v="43409.45"/>
    <n v="42464.375"/>
    <n v="40727.046999999999"/>
  </r>
  <r>
    <x v="1"/>
    <x v="8"/>
    <x v="2"/>
    <x v="18"/>
    <s v="m3"/>
    <n v="48773.690999999999"/>
    <n v="42919.11"/>
    <n v="53623.777999999998"/>
    <n v="46705.461000000003"/>
    <n v="51201.239000000001"/>
    <n v="50262.557999999997"/>
    <n v="53646.83"/>
    <n v="55052.65"/>
    <n v="49881.07"/>
    <n v="47722.995999999999"/>
    <n v="46208.466"/>
    <n v="46966.237000000001"/>
  </r>
  <r>
    <x v="1"/>
    <x v="8"/>
    <x v="2"/>
    <x v="19"/>
    <s v="m3"/>
    <n v="359836.08899999998"/>
    <n v="359601.04300000001"/>
    <n v="449049.88799999998"/>
    <n v="441902.74900000001"/>
    <n v="452483.52500000002"/>
    <n v="444780.68099999998"/>
    <n v="473893.19799999997"/>
    <n v="479199.38799999998"/>
    <n v="436002.80099999998"/>
    <n v="421770.65700000001"/>
    <n v="370607.98599999998"/>
    <n v="347955.05599999998"/>
  </r>
  <r>
    <x v="1"/>
    <x v="8"/>
    <x v="3"/>
    <x v="20"/>
    <s v="m3"/>
    <n v="197694.791"/>
    <n v="245046.644"/>
    <n v="324215.79100000003"/>
    <n v="245496.486"/>
    <n v="224756.253"/>
    <n v="214132.68700000001"/>
    <n v="240129.82"/>
    <n v="261596.11799999999"/>
    <n v="240058.85"/>
    <n v="230150.59299999999"/>
    <n v="211956.99"/>
    <n v="194730.45600000001"/>
  </r>
  <r>
    <x v="1"/>
    <x v="8"/>
    <x v="3"/>
    <x v="21"/>
    <s v="m3"/>
    <n v="81924.845000000001"/>
    <n v="87482.009000000005"/>
    <n v="106602.81299999999"/>
    <n v="100913.29300000001"/>
    <n v="90292.288"/>
    <n v="83614.638999999996"/>
    <n v="92841.737999999998"/>
    <n v="89284.373000000007"/>
    <n v="83027.085000000006"/>
    <n v="84696.68"/>
    <n v="84494.361000000004"/>
    <n v="78988.710999999996"/>
  </r>
  <r>
    <x v="1"/>
    <x v="8"/>
    <x v="3"/>
    <x v="22"/>
    <s v="m3"/>
    <n v="132963.11600000001"/>
    <n v="123447.66099999999"/>
    <n v="204051.42600000001"/>
    <n v="220473.87"/>
    <n v="147546.103"/>
    <n v="126879.38400000001"/>
    <n v="140537.321"/>
    <n v="149882.93400000001"/>
    <n v="134632.90900000001"/>
    <n v="182316.54800000001"/>
    <n v="168923.054"/>
    <n v="129168.052"/>
  </r>
  <r>
    <x v="1"/>
    <x v="8"/>
    <x v="4"/>
    <x v="23"/>
    <s v="m3"/>
    <n v="46568.182000000001"/>
    <n v="64330.976999999999"/>
    <n v="96411.856"/>
    <n v="62761.633999999998"/>
    <n v="58780.925999999999"/>
    <n v="60451.514999999999"/>
    <n v="76143.936000000002"/>
    <n v="82234.475999999995"/>
    <n v="86250.535000000003"/>
    <n v="101001.42600000001"/>
    <n v="69455.240999999995"/>
    <n v="51866.182999999997"/>
  </r>
  <r>
    <x v="1"/>
    <x v="8"/>
    <x v="4"/>
    <x v="24"/>
    <s v="m3"/>
    <n v="113091.01"/>
    <n v="155098.57399999999"/>
    <n v="161135.43"/>
    <n v="108168.883"/>
    <n v="103684.769"/>
    <n v="132547.584"/>
    <n v="151282.28599999999"/>
    <n v="136330.22399999999"/>
    <n v="125199.25"/>
    <n v="135876.29300000001"/>
    <n v="100281.288"/>
    <n v="89221.15"/>
  </r>
  <r>
    <x v="1"/>
    <x v="8"/>
    <x v="4"/>
    <x v="25"/>
    <s v="m3"/>
    <n v="105849.95"/>
    <n v="110517.58199999999"/>
    <n v="131085.65900000001"/>
    <n v="113306.28"/>
    <n v="115362.99"/>
    <n v="128642.14"/>
    <n v="148419.09"/>
    <n v="142562.38"/>
    <n v="135418.35"/>
    <n v="160240.709"/>
    <n v="116570.66"/>
    <n v="97997.092000000004"/>
  </r>
  <r>
    <x v="1"/>
    <x v="8"/>
    <x v="4"/>
    <x v="26"/>
    <s v="m3"/>
    <n v="8772.4480000000003"/>
    <n v="7735.1610000000001"/>
    <n v="9932.2690000000002"/>
    <n v="9315"/>
    <n v="8835.7999999999993"/>
    <n v="9085.3799999999992"/>
    <n v="9554"/>
    <n v="9871.5"/>
    <n v="9743"/>
    <n v="9466.5"/>
    <n v="8205"/>
    <n v="8094.5"/>
  </r>
  <r>
    <x v="2"/>
    <x v="8"/>
    <x v="0"/>
    <x v="0"/>
    <s v="m3"/>
    <n v="0"/>
    <n v="0"/>
    <n v="0"/>
    <n v="0"/>
    <n v="0"/>
    <n v="0"/>
    <n v="0"/>
    <n v="0"/>
    <n v="0"/>
    <n v="26697"/>
    <n v="28070"/>
    <n v="12154"/>
  </r>
  <r>
    <x v="2"/>
    <x v="8"/>
    <x v="0"/>
    <x v="1"/>
    <s v="m3"/>
    <n v="0"/>
    <n v="0"/>
    <n v="0"/>
    <n v="0"/>
    <n v="0"/>
    <n v="0"/>
    <n v="0"/>
    <n v="0"/>
    <n v="0"/>
    <n v="0"/>
    <n v="0"/>
    <n v="0"/>
  </r>
  <r>
    <x v="2"/>
    <x v="8"/>
    <x v="0"/>
    <x v="2"/>
    <s v="m3"/>
    <n v="2375.1489999999999"/>
    <n v="0"/>
    <n v="361.57"/>
    <n v="1824.837"/>
    <n v="7220.701"/>
    <n v="8471.27"/>
    <n v="8828.5190000000002"/>
    <n v="6751.88"/>
    <n v="7727.94"/>
    <n v="7832.6610000000001"/>
    <n v="7312.2529999999997"/>
    <n v="1653.432"/>
  </r>
  <r>
    <x v="2"/>
    <x v="8"/>
    <x v="0"/>
    <x v="3"/>
    <s v="m3"/>
    <n v="0"/>
    <n v="0"/>
    <n v="0"/>
    <n v="0"/>
    <n v="11316"/>
    <n v="24806.5"/>
    <n v="19332.876"/>
    <n v="0"/>
    <n v="12872.031999999999"/>
    <n v="36874"/>
    <n v="18950"/>
    <n v="4148"/>
  </r>
  <r>
    <x v="2"/>
    <x v="8"/>
    <x v="0"/>
    <x v="4"/>
    <s v="m3"/>
    <n v="0"/>
    <n v="0"/>
    <n v="0"/>
    <n v="0"/>
    <n v="0"/>
    <n v="0"/>
    <n v="0"/>
    <n v="0"/>
    <n v="0"/>
    <n v="0"/>
    <n v="0"/>
    <n v="0"/>
  </r>
  <r>
    <x v="2"/>
    <x v="8"/>
    <x v="0"/>
    <x v="5"/>
    <s v="m3"/>
    <n v="0"/>
    <n v="0"/>
    <n v="0"/>
    <n v="0"/>
    <n v="0"/>
    <n v="0"/>
    <n v="0"/>
    <n v="0"/>
    <n v="0"/>
    <n v="0"/>
    <n v="0"/>
    <n v="0"/>
  </r>
  <r>
    <x v="2"/>
    <x v="8"/>
    <x v="0"/>
    <x v="6"/>
    <s v="m3"/>
    <n v="0"/>
    <n v="0"/>
    <n v="0"/>
    <n v="0"/>
    <n v="0"/>
    <n v="0"/>
    <n v="0"/>
    <n v="0"/>
    <n v="0"/>
    <n v="0"/>
    <n v="0"/>
    <n v="0"/>
  </r>
  <r>
    <x v="2"/>
    <x v="8"/>
    <x v="1"/>
    <x v="7"/>
    <s v="m3"/>
    <n v="0"/>
    <n v="0"/>
    <n v="0"/>
    <n v="0"/>
    <n v="0"/>
    <n v="0"/>
    <n v="0"/>
    <n v="0"/>
    <n v="0"/>
    <n v="0"/>
    <n v="0"/>
    <n v="0"/>
  </r>
  <r>
    <x v="2"/>
    <x v="8"/>
    <x v="1"/>
    <x v="8"/>
    <s v="m3"/>
    <n v="0"/>
    <n v="0"/>
    <n v="0"/>
    <n v="0"/>
    <n v="0"/>
    <n v="0"/>
    <n v="0"/>
    <n v="0"/>
    <n v="0"/>
    <n v="0"/>
    <n v="0"/>
    <n v="0"/>
  </r>
  <r>
    <x v="2"/>
    <x v="8"/>
    <x v="1"/>
    <x v="9"/>
    <s v="m3"/>
    <n v="0"/>
    <n v="0"/>
    <n v="0"/>
    <n v="0"/>
    <n v="0"/>
    <n v="0"/>
    <n v="0"/>
    <n v="0"/>
    <n v="0"/>
    <n v="0"/>
    <n v="0"/>
    <n v="0"/>
  </r>
  <r>
    <x v="2"/>
    <x v="8"/>
    <x v="1"/>
    <x v="10"/>
    <s v="m3"/>
    <n v="3"/>
    <n v="3"/>
    <n v="0"/>
    <n v="3"/>
    <n v="0"/>
    <n v="0"/>
    <n v="0"/>
    <n v="0"/>
    <n v="0"/>
    <n v="0"/>
    <n v="0"/>
    <n v="0"/>
  </r>
  <r>
    <x v="2"/>
    <x v="8"/>
    <x v="1"/>
    <x v="11"/>
    <s v="m3"/>
    <n v="33"/>
    <n v="27"/>
    <n v="42"/>
    <n v="33"/>
    <n v="0"/>
    <n v="0"/>
    <n v="0"/>
    <n v="0"/>
    <n v="0"/>
    <n v="0"/>
    <n v="0"/>
    <n v="0"/>
  </r>
  <r>
    <x v="2"/>
    <x v="8"/>
    <x v="1"/>
    <x v="12"/>
    <s v="m3"/>
    <n v="227"/>
    <n v="223"/>
    <n v="217"/>
    <n v="166"/>
    <n v="0"/>
    <n v="0"/>
    <n v="0"/>
    <n v="0"/>
    <n v="0"/>
    <n v="0"/>
    <n v="0"/>
    <n v="0"/>
  </r>
  <r>
    <x v="2"/>
    <x v="8"/>
    <x v="1"/>
    <x v="13"/>
    <s v="m3"/>
    <n v="0"/>
    <n v="0"/>
    <n v="0"/>
    <n v="0"/>
    <n v="0"/>
    <n v="0"/>
    <n v="0"/>
    <n v="0"/>
    <n v="0"/>
    <n v="0"/>
    <n v="0"/>
    <n v="0"/>
  </r>
  <r>
    <x v="2"/>
    <x v="8"/>
    <x v="1"/>
    <x v="14"/>
    <s v="m3"/>
    <n v="0"/>
    <n v="0"/>
    <n v="0"/>
    <n v="0"/>
    <n v="0"/>
    <n v="0"/>
    <n v="0"/>
    <n v="0"/>
    <n v="0"/>
    <n v="0"/>
    <n v="0"/>
    <n v="0"/>
  </r>
  <r>
    <x v="2"/>
    <x v="8"/>
    <x v="1"/>
    <x v="15"/>
    <s v="m3"/>
    <n v="0"/>
    <n v="0"/>
    <n v="0"/>
    <n v="0"/>
    <n v="0"/>
    <n v="0"/>
    <n v="0"/>
    <n v="0"/>
    <n v="0"/>
    <n v="0"/>
    <n v="0"/>
    <n v="0"/>
  </r>
  <r>
    <x v="2"/>
    <x v="8"/>
    <x v="2"/>
    <x v="16"/>
    <s v="m3"/>
    <n v="0"/>
    <n v="0"/>
    <n v="0"/>
    <n v="0"/>
    <n v="0"/>
    <n v="0"/>
    <n v="0"/>
    <n v="0"/>
    <n v="0"/>
    <n v="0"/>
    <n v="0"/>
    <n v="0"/>
  </r>
  <r>
    <x v="2"/>
    <x v="8"/>
    <x v="2"/>
    <x v="17"/>
    <s v="m3"/>
    <n v="0"/>
    <n v="0"/>
    <n v="0"/>
    <n v="0"/>
    <n v="0"/>
    <n v="0"/>
    <n v="0"/>
    <n v="0"/>
    <n v="0"/>
    <n v="0"/>
    <n v="0"/>
    <n v="0"/>
  </r>
  <r>
    <x v="2"/>
    <x v="8"/>
    <x v="2"/>
    <x v="18"/>
    <s v="m3"/>
    <n v="0"/>
    <n v="0"/>
    <n v="0"/>
    <n v="0"/>
    <n v="0"/>
    <n v="0"/>
    <n v="0"/>
    <n v="0"/>
    <n v="0"/>
    <n v="0"/>
    <n v="0"/>
    <n v="0"/>
  </r>
  <r>
    <x v="2"/>
    <x v="8"/>
    <x v="2"/>
    <x v="19"/>
    <s v="m3"/>
    <n v="0"/>
    <n v="0"/>
    <n v="0"/>
    <n v="0"/>
    <n v="0"/>
    <n v="0"/>
    <n v="0"/>
    <n v="0"/>
    <n v="0"/>
    <n v="0"/>
    <n v="0"/>
    <n v="0"/>
  </r>
  <r>
    <x v="2"/>
    <x v="8"/>
    <x v="3"/>
    <x v="20"/>
    <s v="m3"/>
    <n v="0"/>
    <n v="0"/>
    <n v="0"/>
    <n v="0"/>
    <n v="0"/>
    <n v="0"/>
    <n v="0"/>
    <n v="0"/>
    <n v="0"/>
    <n v="0"/>
    <n v="0"/>
    <n v="0"/>
  </r>
  <r>
    <x v="2"/>
    <x v="8"/>
    <x v="3"/>
    <x v="21"/>
    <s v="m3"/>
    <n v="0"/>
    <n v="0"/>
    <n v="0"/>
    <n v="0"/>
    <n v="0"/>
    <n v="0"/>
    <n v="0"/>
    <n v="0"/>
    <n v="0"/>
    <n v="0"/>
    <n v="0"/>
    <n v="0"/>
  </r>
  <r>
    <x v="2"/>
    <x v="8"/>
    <x v="3"/>
    <x v="22"/>
    <s v="m3"/>
    <n v="0"/>
    <n v="0"/>
    <n v="0"/>
    <n v="0"/>
    <n v="0"/>
    <n v="0"/>
    <n v="0"/>
    <n v="0"/>
    <n v="0"/>
    <n v="0"/>
    <n v="0"/>
    <n v="0"/>
  </r>
  <r>
    <x v="2"/>
    <x v="8"/>
    <x v="4"/>
    <x v="23"/>
    <s v="m3"/>
    <n v="0"/>
    <n v="0"/>
    <n v="0"/>
    <n v="0"/>
    <n v="0"/>
    <n v="0"/>
    <n v="0"/>
    <n v="0"/>
    <n v="0"/>
    <n v="0"/>
    <n v="0"/>
    <n v="0"/>
  </r>
  <r>
    <x v="2"/>
    <x v="8"/>
    <x v="4"/>
    <x v="24"/>
    <s v="m3"/>
    <n v="0"/>
    <n v="0"/>
    <n v="0"/>
    <n v="0"/>
    <n v="0"/>
    <n v="0"/>
    <n v="0"/>
    <n v="0"/>
    <n v="0"/>
    <n v="0"/>
    <n v="0"/>
    <n v="0"/>
  </r>
  <r>
    <x v="2"/>
    <x v="8"/>
    <x v="4"/>
    <x v="25"/>
    <s v="m3"/>
    <n v="0"/>
    <n v="0"/>
    <n v="0"/>
    <n v="0"/>
    <n v="0"/>
    <n v="0"/>
    <n v="0"/>
    <n v="0"/>
    <n v="0"/>
    <n v="0"/>
    <n v="0"/>
    <n v="0"/>
  </r>
  <r>
    <x v="2"/>
    <x v="8"/>
    <x v="4"/>
    <x v="26"/>
    <s v="m3"/>
    <n v="0"/>
    <n v="0"/>
    <n v="0"/>
    <n v="0"/>
    <n v="0"/>
    <n v="0"/>
    <n v="0"/>
    <n v="0"/>
    <n v="0"/>
    <n v="0"/>
    <n v="0"/>
    <n v="0"/>
  </r>
  <r>
    <x v="3"/>
    <x v="8"/>
    <x v="0"/>
    <x v="0"/>
    <s v="m3"/>
    <n v="1994.2"/>
    <n v="1859.5809999999999"/>
    <n v="2147.1999999999998"/>
    <n v="2109.5"/>
    <n v="2403.5"/>
    <n v="3013.3"/>
    <n v="3361.8"/>
    <n v="3480.6"/>
    <n v="4355.5940000000001"/>
    <n v="4026.3"/>
    <n v="3566.3"/>
    <n v="2808.4"/>
  </r>
  <r>
    <x v="3"/>
    <x v="8"/>
    <x v="0"/>
    <x v="1"/>
    <s v="m3"/>
    <n v="142"/>
    <n v="119"/>
    <n v="163"/>
    <n v="172"/>
    <n v="104"/>
    <n v="144"/>
    <n v="148"/>
    <n v="131"/>
    <n v="148"/>
    <n v="148"/>
    <n v="158"/>
    <n v="199.6"/>
  </r>
  <r>
    <x v="3"/>
    <x v="8"/>
    <x v="0"/>
    <x v="2"/>
    <s v="m3"/>
    <n v="14621.674999999999"/>
    <n v="12612.646000000001"/>
    <n v="15809.52"/>
    <n v="18121.399000000001"/>
    <n v="15880.447"/>
    <n v="20714.113000000001"/>
    <n v="22181.64"/>
    <n v="19553.108"/>
    <n v="19017.827000000001"/>
    <n v="24087.878000000001"/>
    <n v="19080.28"/>
    <n v="17732.116000000002"/>
  </r>
  <r>
    <x v="3"/>
    <x v="8"/>
    <x v="0"/>
    <x v="3"/>
    <s v="m3"/>
    <n v="0"/>
    <n v="5"/>
    <n v="30"/>
    <n v="35"/>
    <n v="40"/>
    <n v="20"/>
    <n v="0"/>
    <n v="0"/>
    <n v="10"/>
    <n v="0"/>
    <n v="0"/>
    <n v="0"/>
  </r>
  <r>
    <x v="3"/>
    <x v="8"/>
    <x v="0"/>
    <x v="4"/>
    <s v="m3"/>
    <n v="15087.099"/>
    <n v="15591.031000000001"/>
    <n v="18693.598999999998"/>
    <n v="18050.314999999999"/>
    <n v="16794.472000000002"/>
    <n v="17432.447"/>
    <n v="19995.973999999998"/>
    <n v="21559.469000000001"/>
    <n v="20708.161"/>
    <n v="19265.634999999998"/>
    <n v="18770.399000000001"/>
    <n v="17068.167000000001"/>
  </r>
  <r>
    <x v="3"/>
    <x v="8"/>
    <x v="0"/>
    <x v="5"/>
    <s v="m3"/>
    <n v="135"/>
    <n v="105"/>
    <n v="193"/>
    <n v="149"/>
    <n v="120"/>
    <n v="193"/>
    <n v="253"/>
    <n v="195"/>
    <n v="192"/>
    <n v="240"/>
    <n v="250"/>
    <n v="226"/>
  </r>
  <r>
    <x v="3"/>
    <x v="8"/>
    <x v="0"/>
    <x v="6"/>
    <s v="m3"/>
    <n v="0"/>
    <n v="0"/>
    <n v="0"/>
    <n v="0"/>
    <n v="0"/>
    <n v="0"/>
    <n v="0"/>
    <n v="0"/>
    <n v="0"/>
    <n v="0"/>
    <n v="15"/>
    <n v="0"/>
  </r>
  <r>
    <x v="3"/>
    <x v="8"/>
    <x v="1"/>
    <x v="7"/>
    <s v="m3"/>
    <n v="685"/>
    <n v="650"/>
    <n v="495"/>
    <n v="820"/>
    <n v="650"/>
    <n v="965"/>
    <n v="965"/>
    <n v="875"/>
    <n v="880"/>
    <n v="1155"/>
    <n v="945"/>
    <n v="610"/>
  </r>
  <r>
    <x v="3"/>
    <x v="8"/>
    <x v="1"/>
    <x v="8"/>
    <s v="m3"/>
    <n v="0"/>
    <n v="130"/>
    <n v="125"/>
    <n v="205"/>
    <n v="190"/>
    <n v="140"/>
    <n v="200"/>
    <n v="200"/>
    <n v="165"/>
    <n v="145"/>
    <n v="125"/>
    <n v="190"/>
  </r>
  <r>
    <x v="3"/>
    <x v="8"/>
    <x v="1"/>
    <x v="9"/>
    <s v="m3"/>
    <n v="778"/>
    <n v="829"/>
    <n v="1011"/>
    <n v="1254"/>
    <n v="1061"/>
    <n v="1251"/>
    <n v="1059"/>
    <n v="1214"/>
    <n v="1276"/>
    <n v="1226"/>
    <n v="1031"/>
    <n v="1701"/>
  </r>
  <r>
    <x v="3"/>
    <x v="8"/>
    <x v="1"/>
    <x v="10"/>
    <s v="m3"/>
    <n v="655"/>
    <n v="515"/>
    <n v="630"/>
    <n v="700"/>
    <n v="515"/>
    <n v="670"/>
    <n v="620"/>
    <n v="760"/>
    <n v="900"/>
    <n v="890"/>
    <n v="615"/>
    <n v="945"/>
  </r>
  <r>
    <x v="3"/>
    <x v="8"/>
    <x v="1"/>
    <x v="11"/>
    <s v="m3"/>
    <n v="0"/>
    <n v="30"/>
    <n v="15"/>
    <n v="0"/>
    <n v="0"/>
    <n v="0"/>
    <n v="0"/>
    <n v="0"/>
    <n v="0"/>
    <n v="0"/>
    <n v="0"/>
    <n v="17"/>
  </r>
  <r>
    <x v="3"/>
    <x v="8"/>
    <x v="1"/>
    <x v="12"/>
    <s v="m3"/>
    <n v="615"/>
    <n v="55"/>
    <n v="241"/>
    <n v="130"/>
    <n v="195"/>
    <n v="327"/>
    <n v="25.89"/>
    <n v="332"/>
    <n v="181"/>
    <n v="434"/>
    <n v="130"/>
    <n v="303"/>
  </r>
  <r>
    <x v="3"/>
    <x v="8"/>
    <x v="1"/>
    <x v="13"/>
    <s v="m3"/>
    <n v="1020"/>
    <n v="188"/>
    <n v="755"/>
    <n v="765"/>
    <n v="310"/>
    <n v="1480.7059999999999"/>
    <n v="300.62700000000001"/>
    <n v="489.86500000000001"/>
    <n v="824.00300000000004"/>
    <n v="724.88199999999995"/>
    <n v="649.92100000000005"/>
    <n v="679.93799999999999"/>
  </r>
  <r>
    <x v="3"/>
    <x v="8"/>
    <x v="1"/>
    <x v="14"/>
    <s v="m3"/>
    <n v="55"/>
    <n v="80"/>
    <n v="70"/>
    <n v="55"/>
    <n v="115"/>
    <n v="283"/>
    <n v="145"/>
    <n v="120"/>
    <n v="130"/>
    <n v="133"/>
    <n v="175"/>
    <n v="75"/>
  </r>
  <r>
    <x v="3"/>
    <x v="8"/>
    <x v="1"/>
    <x v="15"/>
    <s v="m3"/>
    <n v="1268"/>
    <n v="675"/>
    <n v="610"/>
    <n v="595"/>
    <n v="573"/>
    <n v="690"/>
    <n v="750"/>
    <n v="787"/>
    <n v="1233.5"/>
    <n v="1257"/>
    <n v="1065"/>
    <n v="1176"/>
  </r>
  <r>
    <x v="3"/>
    <x v="8"/>
    <x v="2"/>
    <x v="16"/>
    <s v="m3"/>
    <n v="0"/>
    <n v="0"/>
    <n v="0"/>
    <n v="0"/>
    <n v="0"/>
    <n v="0"/>
    <n v="0"/>
    <n v="0"/>
    <n v="0"/>
    <n v="0"/>
    <n v="0"/>
    <n v="0"/>
  </r>
  <r>
    <x v="3"/>
    <x v="8"/>
    <x v="2"/>
    <x v="17"/>
    <s v="m3"/>
    <n v="3601"/>
    <n v="3053"/>
    <n v="3090"/>
    <n v="2866"/>
    <n v="4408"/>
    <n v="3761"/>
    <n v="2867.877"/>
    <n v="3507"/>
    <n v="3771"/>
    <n v="4435.5"/>
    <n v="1983"/>
    <n v="1655"/>
  </r>
  <r>
    <x v="3"/>
    <x v="8"/>
    <x v="2"/>
    <x v="18"/>
    <s v="m3"/>
    <n v="23657.861000000001"/>
    <n v="18725.302"/>
    <n v="23705.014999999999"/>
    <n v="26326.125"/>
    <n v="26903.222000000002"/>
    <n v="23961.111000000001"/>
    <n v="29787.732"/>
    <n v="29358.927"/>
    <n v="26849.377"/>
    <n v="24252.256000000001"/>
    <n v="32197.86"/>
    <n v="26972.062999999998"/>
  </r>
  <r>
    <x v="3"/>
    <x v="8"/>
    <x v="2"/>
    <x v="19"/>
    <s v="m3"/>
    <n v="2673.88"/>
    <n v="2001"/>
    <n v="2440"/>
    <n v="2067"/>
    <n v="2029"/>
    <n v="2462"/>
    <n v="2973"/>
    <n v="2112"/>
    <n v="2378.5"/>
    <n v="2586.5"/>
    <n v="2122"/>
    <n v="2744.944"/>
  </r>
  <r>
    <x v="3"/>
    <x v="8"/>
    <x v="3"/>
    <x v="20"/>
    <s v="m3"/>
    <n v="965.23"/>
    <n v="626.08699999999999"/>
    <n v="421"/>
    <n v="447"/>
    <n v="761"/>
    <n v="797.01199999999994"/>
    <n v="841"/>
    <n v="547"/>
    <n v="737"/>
    <n v="827.5"/>
    <n v="1104.7"/>
    <n v="1294.5"/>
  </r>
  <r>
    <x v="3"/>
    <x v="8"/>
    <x v="3"/>
    <x v="21"/>
    <s v="m3"/>
    <n v="5315.2939999999999"/>
    <n v="5339.3819999999996"/>
    <n v="5801.1019999999999"/>
    <n v="4705.5249999999996"/>
    <n v="5110.2"/>
    <n v="6636.54"/>
    <n v="7223.7730000000001"/>
    <n v="6214.63"/>
    <n v="5686.23"/>
    <n v="6116.1040000000003"/>
    <n v="5333.3779999999997"/>
    <n v="6407.5879999999997"/>
  </r>
  <r>
    <x v="3"/>
    <x v="8"/>
    <x v="3"/>
    <x v="22"/>
    <s v="m3"/>
    <n v="2394"/>
    <n v="1311"/>
    <n v="2297"/>
    <n v="2218"/>
    <n v="1836"/>
    <n v="1905"/>
    <n v="2031"/>
    <n v="2197"/>
    <n v="2062"/>
    <n v="2304"/>
    <n v="2315"/>
    <n v="1681"/>
  </r>
  <r>
    <x v="3"/>
    <x v="8"/>
    <x v="4"/>
    <x v="23"/>
    <s v="m3"/>
    <n v="51"/>
    <n v="285"/>
    <n v="172"/>
    <n v="154"/>
    <n v="277"/>
    <n v="282"/>
    <n v="236"/>
    <n v="215"/>
    <n v="178"/>
    <n v="122"/>
    <n v="63"/>
    <n v="174"/>
  </r>
  <r>
    <x v="3"/>
    <x v="8"/>
    <x v="4"/>
    <x v="24"/>
    <s v="m3"/>
    <n v="0"/>
    <n v="0"/>
    <n v="0"/>
    <n v="0"/>
    <n v="0"/>
    <n v="0"/>
    <n v="0"/>
    <n v="0"/>
    <n v="0"/>
    <n v="0"/>
    <n v="0"/>
    <n v="0"/>
  </r>
  <r>
    <x v="3"/>
    <x v="8"/>
    <x v="4"/>
    <x v="25"/>
    <s v="m3"/>
    <n v="0"/>
    <n v="0"/>
    <n v="0"/>
    <n v="0"/>
    <n v="0"/>
    <n v="0"/>
    <n v="0"/>
    <n v="0"/>
    <n v="0"/>
    <n v="0"/>
    <n v="0"/>
    <n v="0"/>
  </r>
  <r>
    <x v="3"/>
    <x v="8"/>
    <x v="4"/>
    <x v="26"/>
    <s v="m3"/>
    <n v="0"/>
    <n v="0"/>
    <n v="0"/>
    <n v="0"/>
    <n v="0"/>
    <n v="0"/>
    <n v="0"/>
    <n v="0"/>
    <n v="0"/>
    <n v="0"/>
    <n v="0"/>
    <n v="0"/>
  </r>
  <r>
    <x v="4"/>
    <x v="8"/>
    <x v="0"/>
    <x v="0"/>
    <s v="m3"/>
    <n v="0"/>
    <n v="0"/>
    <n v="0"/>
    <n v="0"/>
    <n v="0"/>
    <n v="0"/>
    <n v="0"/>
    <n v="0"/>
    <n v="0"/>
    <n v="0"/>
    <n v="0"/>
    <n v="0"/>
  </r>
  <r>
    <x v="4"/>
    <x v="8"/>
    <x v="0"/>
    <x v="1"/>
    <s v="m3"/>
    <n v="0"/>
    <n v="0"/>
    <n v="0"/>
    <n v="0"/>
    <n v="0"/>
    <n v="0"/>
    <n v="0"/>
    <n v="0"/>
    <n v="0"/>
    <n v="0"/>
    <n v="0"/>
    <n v="0"/>
  </r>
  <r>
    <x v="4"/>
    <x v="8"/>
    <x v="0"/>
    <x v="2"/>
    <s v="m3"/>
    <n v="0"/>
    <n v="0"/>
    <n v="0"/>
    <n v="0"/>
    <n v="0"/>
    <n v="0"/>
    <n v="0"/>
    <n v="0"/>
    <n v="0"/>
    <n v="0"/>
    <n v="0"/>
    <n v="0"/>
  </r>
  <r>
    <x v="4"/>
    <x v="8"/>
    <x v="0"/>
    <x v="3"/>
    <s v="m3"/>
    <n v="0"/>
    <n v="0"/>
    <n v="0"/>
    <n v="0"/>
    <n v="0"/>
    <n v="0"/>
    <n v="0"/>
    <n v="0"/>
    <n v="0"/>
    <n v="0"/>
    <n v="0"/>
    <n v="0"/>
  </r>
  <r>
    <x v="4"/>
    <x v="8"/>
    <x v="0"/>
    <x v="4"/>
    <s v="m3"/>
    <n v="0"/>
    <n v="0"/>
    <n v="0"/>
    <n v="0"/>
    <n v="0"/>
    <n v="0"/>
    <n v="0"/>
    <n v="0"/>
    <n v="0"/>
    <n v="0"/>
    <n v="0"/>
    <n v="0"/>
  </r>
  <r>
    <x v="4"/>
    <x v="8"/>
    <x v="0"/>
    <x v="5"/>
    <s v="m3"/>
    <n v="0"/>
    <n v="0"/>
    <n v="0"/>
    <n v="0"/>
    <n v="0"/>
    <n v="0"/>
    <n v="0"/>
    <n v="0"/>
    <n v="0"/>
    <n v="0"/>
    <n v="0"/>
    <n v="0"/>
  </r>
  <r>
    <x v="4"/>
    <x v="8"/>
    <x v="0"/>
    <x v="6"/>
    <s v="m3"/>
    <n v="0"/>
    <n v="0"/>
    <n v="0"/>
    <n v="0"/>
    <n v="0"/>
    <n v="0"/>
    <n v="0"/>
    <n v="0"/>
    <n v="0"/>
    <n v="0"/>
    <n v="0"/>
    <n v="0"/>
  </r>
  <r>
    <x v="4"/>
    <x v="8"/>
    <x v="1"/>
    <x v="7"/>
    <s v="m3"/>
    <n v="0"/>
    <n v="0"/>
    <n v="0"/>
    <n v="0"/>
    <n v="0"/>
    <n v="0"/>
    <n v="0"/>
    <n v="0"/>
    <n v="0"/>
    <n v="0"/>
    <n v="0"/>
    <n v="0"/>
  </r>
  <r>
    <x v="4"/>
    <x v="8"/>
    <x v="1"/>
    <x v="8"/>
    <s v="m3"/>
    <n v="0"/>
    <n v="0"/>
    <n v="0"/>
    <n v="0"/>
    <n v="0"/>
    <n v="0"/>
    <n v="0"/>
    <n v="0"/>
    <n v="0"/>
    <n v="0"/>
    <n v="0"/>
    <n v="0"/>
  </r>
  <r>
    <x v="4"/>
    <x v="8"/>
    <x v="1"/>
    <x v="9"/>
    <s v="m3"/>
    <n v="0"/>
    <n v="0"/>
    <n v="0"/>
    <n v="0"/>
    <n v="0"/>
    <n v="0"/>
    <n v="0"/>
    <n v="0"/>
    <n v="0"/>
    <n v="0"/>
    <n v="0"/>
    <n v="0"/>
  </r>
  <r>
    <x v="4"/>
    <x v="8"/>
    <x v="1"/>
    <x v="10"/>
    <s v="m3"/>
    <n v="0"/>
    <n v="0"/>
    <n v="0"/>
    <n v="0"/>
    <n v="0"/>
    <n v="0"/>
    <n v="0"/>
    <n v="0"/>
    <n v="0"/>
    <n v="0"/>
    <n v="0"/>
    <n v="0"/>
  </r>
  <r>
    <x v="4"/>
    <x v="8"/>
    <x v="1"/>
    <x v="11"/>
    <s v="m3"/>
    <n v="0"/>
    <n v="0"/>
    <n v="0"/>
    <n v="0"/>
    <n v="0"/>
    <n v="0"/>
    <n v="0"/>
    <n v="0"/>
    <n v="0"/>
    <n v="0"/>
    <n v="0"/>
    <n v="0"/>
  </r>
  <r>
    <x v="4"/>
    <x v="8"/>
    <x v="1"/>
    <x v="12"/>
    <s v="m3"/>
    <n v="0"/>
    <n v="0"/>
    <n v="0"/>
    <n v="0"/>
    <n v="0"/>
    <n v="0"/>
    <n v="0"/>
    <n v="0"/>
    <n v="0"/>
    <n v="0"/>
    <n v="0"/>
    <n v="0"/>
  </r>
  <r>
    <x v="4"/>
    <x v="8"/>
    <x v="1"/>
    <x v="13"/>
    <s v="m3"/>
    <n v="0"/>
    <n v="0"/>
    <n v="0"/>
    <n v="0"/>
    <n v="0"/>
    <n v="0"/>
    <n v="0"/>
    <n v="0"/>
    <n v="0"/>
    <n v="0"/>
    <n v="0"/>
    <n v="0"/>
  </r>
  <r>
    <x v="4"/>
    <x v="8"/>
    <x v="1"/>
    <x v="14"/>
    <s v="m3"/>
    <n v="0"/>
    <n v="0"/>
    <n v="0"/>
    <n v="0"/>
    <n v="0"/>
    <n v="0"/>
    <n v="0"/>
    <n v="0"/>
    <n v="0"/>
    <n v="0"/>
    <n v="0"/>
    <n v="0"/>
  </r>
  <r>
    <x v="4"/>
    <x v="8"/>
    <x v="1"/>
    <x v="15"/>
    <s v="m3"/>
    <n v="0"/>
    <n v="0"/>
    <n v="0"/>
    <n v="0"/>
    <n v="0"/>
    <n v="0"/>
    <n v="0"/>
    <n v="0"/>
    <n v="0"/>
    <n v="0"/>
    <n v="0"/>
    <n v="0"/>
  </r>
  <r>
    <x v="4"/>
    <x v="8"/>
    <x v="2"/>
    <x v="16"/>
    <s v="m3"/>
    <n v="30"/>
    <n v="20"/>
    <n v="30"/>
    <n v="15"/>
    <n v="15"/>
    <n v="15"/>
    <n v="45"/>
    <n v="30"/>
    <n v="35"/>
    <n v="30"/>
    <n v="30"/>
    <n v="20"/>
  </r>
  <r>
    <x v="4"/>
    <x v="8"/>
    <x v="2"/>
    <x v="17"/>
    <s v="m3"/>
    <n v="35"/>
    <n v="30"/>
    <n v="25"/>
    <n v="30"/>
    <n v="30"/>
    <n v="25"/>
    <n v="40"/>
    <n v="20"/>
    <n v="30"/>
    <n v="40"/>
    <n v="55"/>
    <n v="50"/>
  </r>
  <r>
    <x v="4"/>
    <x v="8"/>
    <x v="2"/>
    <x v="18"/>
    <s v="m3"/>
    <n v="2173"/>
    <n v="1290"/>
    <n v="1068"/>
    <n v="750"/>
    <n v="615"/>
    <n v="705"/>
    <n v="805"/>
    <n v="590.4"/>
    <n v="980"/>
    <n v="720"/>
    <n v="560"/>
    <n v="1566"/>
  </r>
  <r>
    <x v="4"/>
    <x v="8"/>
    <x v="2"/>
    <x v="19"/>
    <s v="m3"/>
    <n v="919"/>
    <n v="695"/>
    <n v="555"/>
    <n v="454.80099999999999"/>
    <n v="472"/>
    <n v="541.20000000000005"/>
    <n v="619.4"/>
    <n v="568.6"/>
    <n v="600.40200000000004"/>
    <n v="590"/>
    <n v="540"/>
    <n v="1075"/>
  </r>
  <r>
    <x v="4"/>
    <x v="8"/>
    <x v="3"/>
    <x v="20"/>
    <s v="m3"/>
    <n v="5"/>
    <n v="15.2"/>
    <n v="25"/>
    <n v="31"/>
    <n v="50"/>
    <n v="26"/>
    <n v="40"/>
    <n v="35"/>
    <n v="40"/>
    <n v="26"/>
    <n v="25"/>
    <n v="45"/>
  </r>
  <r>
    <x v="4"/>
    <x v="8"/>
    <x v="3"/>
    <x v="21"/>
    <s v="m3"/>
    <n v="25"/>
    <n v="45"/>
    <n v="15"/>
    <n v="30"/>
    <n v="25"/>
    <n v="40"/>
    <n v="60"/>
    <n v="65"/>
    <n v="30"/>
    <n v="70"/>
    <n v="50"/>
    <n v="95"/>
  </r>
  <r>
    <x v="4"/>
    <x v="8"/>
    <x v="3"/>
    <x v="22"/>
    <s v="m3"/>
    <n v="20"/>
    <n v="10"/>
    <n v="10"/>
    <n v="0"/>
    <n v="15"/>
    <n v="45"/>
    <n v="45"/>
    <n v="39"/>
    <n v="48"/>
    <n v="51"/>
    <n v="87"/>
    <n v="56"/>
  </r>
  <r>
    <x v="4"/>
    <x v="8"/>
    <x v="4"/>
    <x v="23"/>
    <s v="m3"/>
    <n v="0"/>
    <n v="0"/>
    <n v="0"/>
    <n v="0"/>
    <n v="0"/>
    <n v="0"/>
    <n v="0"/>
    <n v="0"/>
    <n v="0"/>
    <n v="0"/>
    <n v="0"/>
    <n v="0"/>
  </r>
  <r>
    <x v="4"/>
    <x v="8"/>
    <x v="4"/>
    <x v="24"/>
    <s v="m3"/>
    <n v="0"/>
    <n v="0"/>
    <n v="0"/>
    <n v="0"/>
    <n v="0"/>
    <n v="0"/>
    <n v="0"/>
    <n v="3"/>
    <n v="6"/>
    <n v="6"/>
    <n v="0"/>
    <n v="6"/>
  </r>
  <r>
    <x v="4"/>
    <x v="8"/>
    <x v="4"/>
    <x v="25"/>
    <s v="m3"/>
    <n v="0"/>
    <n v="0"/>
    <n v="0"/>
    <n v="0"/>
    <n v="0"/>
    <n v="0"/>
    <n v="15"/>
    <n v="0"/>
    <n v="0"/>
    <n v="0"/>
    <n v="0"/>
    <n v="0"/>
  </r>
  <r>
    <x v="4"/>
    <x v="8"/>
    <x v="4"/>
    <x v="26"/>
    <s v="m3"/>
    <n v="0"/>
    <n v="0"/>
    <n v="0"/>
    <n v="0"/>
    <n v="0"/>
    <n v="0"/>
    <n v="0"/>
    <n v="0"/>
    <n v="20"/>
    <n v="10"/>
    <n v="15"/>
    <n v="15"/>
  </r>
  <r>
    <x v="0"/>
    <x v="9"/>
    <x v="0"/>
    <x v="0"/>
    <s v="m3"/>
    <n v="38883.915999999997"/>
    <n v="43365.861999999986"/>
    <n v="47080.992999999988"/>
    <n v="42658.659"/>
    <n v="47211.898000000001"/>
    <n v="45690.406000000003"/>
    <n v="51439.103000000003"/>
    <n v="50975.5"/>
    <n v="44972.195"/>
    <n v="44201.442999999999"/>
    <n v="39855.035000000003"/>
    <n v="45191.696999999993"/>
  </r>
  <r>
    <x v="0"/>
    <x v="9"/>
    <x v="0"/>
    <x v="1"/>
    <s v="m3"/>
    <n v="3406.7"/>
    <n v="3550.9"/>
    <n v="3946.2"/>
    <n v="3954.9"/>
    <n v="4721.2"/>
    <n v="4836"/>
    <n v="5200.2"/>
    <n v="5746.7"/>
    <n v="5716"/>
    <n v="4906"/>
    <n v="4922.5"/>
    <n v="4514.5"/>
  </r>
  <r>
    <x v="0"/>
    <x v="9"/>
    <x v="0"/>
    <x v="2"/>
    <s v="m3"/>
    <n v="16150.96"/>
    <n v="17406.031999999999"/>
    <n v="19806.13"/>
    <n v="18166.563999999998"/>
    <n v="19399.577000000001"/>
    <n v="19749.105"/>
    <n v="21087.063999999998"/>
    <n v="23315.378000000001"/>
    <n v="22360.405999999999"/>
    <n v="21984.935000000001"/>
    <n v="20525.312000000002"/>
    <n v="20124.544000000002"/>
  </r>
  <r>
    <x v="0"/>
    <x v="9"/>
    <x v="0"/>
    <x v="3"/>
    <s v="m3"/>
    <n v="6069"/>
    <n v="6049.2000000000007"/>
    <n v="6378.75"/>
    <n v="6030.8499999999995"/>
    <n v="5581.6"/>
    <n v="4933.3999999999996"/>
    <n v="4770.5"/>
    <n v="6160.2"/>
    <n v="6715.2000000000007"/>
    <n v="5988.3000000000011"/>
    <n v="5897.05"/>
    <n v="5830.65"/>
  </r>
  <r>
    <x v="0"/>
    <x v="9"/>
    <x v="0"/>
    <x v="4"/>
    <s v="m3"/>
    <n v="114290.928"/>
    <n v="131963.93100000001"/>
    <n v="134308.158"/>
    <n v="130386.44899999999"/>
    <n v="136579.42499999999"/>
    <n v="139923.67000000001"/>
    <n v="159437.78700000001"/>
    <n v="167568.88500000001"/>
    <n v="158399.16800000001"/>
    <n v="152928.277"/>
    <n v="140268.054"/>
    <n v="146081.432"/>
  </r>
  <r>
    <x v="0"/>
    <x v="9"/>
    <x v="0"/>
    <x v="5"/>
    <s v="m3"/>
    <n v="2981.1320000000001"/>
    <n v="3373.8719999999998"/>
    <n v="3820.3910000000001"/>
    <n v="3738.6669999999999"/>
    <n v="4046.145"/>
    <n v="4136.1719999999996"/>
    <n v="4355.7080000000014"/>
    <n v="5375.576"/>
    <n v="4625.7189999999991"/>
    <n v="4248.2379999999994"/>
    <n v="4197.0640000000003"/>
    <n v="3668.7640000000001"/>
  </r>
  <r>
    <x v="0"/>
    <x v="9"/>
    <x v="0"/>
    <x v="6"/>
    <s v="m3"/>
    <n v="56927.399999999987"/>
    <n v="68746.5"/>
    <n v="70665.799999999988"/>
    <n v="66235.199999999997"/>
    <n v="71708.299999999988"/>
    <n v="72855.199999999997"/>
    <n v="77382.255999999979"/>
    <n v="80002.8"/>
    <n v="75419.60000000002"/>
    <n v="75395.700000000012"/>
    <n v="67559"/>
    <n v="64032.3"/>
  </r>
  <r>
    <x v="0"/>
    <x v="9"/>
    <x v="1"/>
    <x v="7"/>
    <s v="m3"/>
    <n v="64369.612999999998"/>
    <n v="68971.649000000005"/>
    <n v="78035.66"/>
    <n v="67493.829999999987"/>
    <n v="74138.260000000009"/>
    <n v="76964.659999999989"/>
    <n v="82012.36"/>
    <n v="90646.981999999989"/>
    <n v="88659.19"/>
    <n v="82114.81"/>
    <n v="79296.92"/>
    <n v="79115.329999999987"/>
  </r>
  <r>
    <x v="0"/>
    <x v="9"/>
    <x v="1"/>
    <x v="8"/>
    <s v="m3"/>
    <n v="29560.329999999991"/>
    <n v="30736.6"/>
    <n v="36882.1"/>
    <n v="34761.699999999997"/>
    <n v="37552.5"/>
    <n v="37598.851999999999"/>
    <n v="40411.800000000003"/>
    <n v="42517.2"/>
    <n v="42819.600000000013"/>
    <n v="41951.4"/>
    <n v="39259.199999999997"/>
    <n v="37609.599999999999"/>
  </r>
  <r>
    <x v="0"/>
    <x v="9"/>
    <x v="1"/>
    <x v="9"/>
    <s v="m3"/>
    <n v="75677.600000000006"/>
    <n v="75439.600000000006"/>
    <n v="79700.14"/>
    <n v="75415.622000000003"/>
    <n v="79827.851999999999"/>
    <n v="78973.538"/>
    <n v="81450.3"/>
    <n v="91511.840000000011"/>
    <n v="88196.400000000009"/>
    <n v="88474.5"/>
    <n v="83616.800000000003"/>
    <n v="87384.1"/>
  </r>
  <r>
    <x v="0"/>
    <x v="9"/>
    <x v="1"/>
    <x v="10"/>
    <s v="m3"/>
    <n v="18032"/>
    <n v="17974.232"/>
    <n v="19343.5"/>
    <n v="18630.5"/>
    <n v="20369.637999999999"/>
    <n v="19737.567999999999"/>
    <n v="20809.246999999999"/>
    <n v="23506.5"/>
    <n v="24006.5"/>
    <n v="23525.493999999999"/>
    <n v="24189.843000000001"/>
    <n v="25697.5"/>
  </r>
  <r>
    <x v="0"/>
    <x v="9"/>
    <x v="1"/>
    <x v="11"/>
    <s v="m3"/>
    <n v="22747.78"/>
    <n v="22198.97"/>
    <n v="23913.289000000001"/>
    <n v="22210.38"/>
    <n v="23161.48"/>
    <n v="21547.83"/>
    <n v="23473.69"/>
    <n v="26951.33"/>
    <n v="26520.23"/>
    <n v="28187.38"/>
    <n v="27646"/>
    <n v="29870.33"/>
  </r>
  <r>
    <x v="0"/>
    <x v="9"/>
    <x v="1"/>
    <x v="12"/>
    <s v="m3"/>
    <n v="116599.394"/>
    <n v="118886.757"/>
    <n v="128496.764"/>
    <n v="119388.85"/>
    <n v="125366.567"/>
    <n v="115931.071"/>
    <n v="118872.076"/>
    <n v="131171.89000000001"/>
    <n v="132161.84299999999"/>
    <n v="136520.68799999999"/>
    <n v="127878.101"/>
    <n v="132690.31899999999"/>
  </r>
  <r>
    <x v="0"/>
    <x v="9"/>
    <x v="1"/>
    <x v="13"/>
    <s v="m3"/>
    <n v="22345.5"/>
    <n v="22501.5"/>
    <n v="23460.5"/>
    <n v="21354.5"/>
    <n v="21113"/>
    <n v="17823.276000000002"/>
    <n v="20005"/>
    <n v="22488"/>
    <n v="25683.5"/>
    <n v="28813.85"/>
    <n v="27197.5"/>
    <n v="27669.019"/>
  </r>
  <r>
    <x v="0"/>
    <x v="9"/>
    <x v="1"/>
    <x v="14"/>
    <s v="m3"/>
    <n v="20759.526000000002"/>
    <n v="21200"/>
    <n v="25518.5"/>
    <n v="24711.439999999999"/>
    <n v="29586.087"/>
    <n v="27031.3"/>
    <n v="24868.9"/>
    <n v="26138.6"/>
    <n v="29340.5"/>
    <n v="30503"/>
    <n v="29710.5"/>
    <n v="28275"/>
  </r>
  <r>
    <x v="0"/>
    <x v="9"/>
    <x v="1"/>
    <x v="15"/>
    <s v="m3"/>
    <n v="167502.57399999999"/>
    <n v="163787.94200000001"/>
    <n v="183025.128"/>
    <n v="170622.49"/>
    <n v="172180.01199999999"/>
    <n v="165772.712"/>
    <n v="192626.05499999999"/>
    <n v="212105.95"/>
    <n v="193663.20300000001"/>
    <n v="188464.291"/>
    <n v="173004.08900000001"/>
    <n v="188269.87700000001"/>
  </r>
  <r>
    <x v="0"/>
    <x v="9"/>
    <x v="2"/>
    <x v="16"/>
    <s v="m3"/>
    <n v="319231.43799999979"/>
    <n v="334842.21399999998"/>
    <n v="402239.2"/>
    <n v="383538.98800000019"/>
    <n v="406309.67499999999"/>
    <n v="390599.08299999981"/>
    <n v="413621.57500000013"/>
    <n v="437894.80899999989"/>
    <n v="419718.8249999999"/>
    <n v="422299.2080000001"/>
    <n v="387431.11499999999"/>
    <n v="371845.88799999998"/>
  </r>
  <r>
    <x v="0"/>
    <x v="9"/>
    <x v="2"/>
    <x v="17"/>
    <s v="m3"/>
    <n v="59051.031000000003"/>
    <n v="58006.9"/>
    <n v="66087.326000000001"/>
    <n v="59928.718999999997"/>
    <n v="65301.150999999998"/>
    <n v="64965.553"/>
    <n v="64282.479999999989"/>
    <n v="67201.225000000006"/>
    <n v="64319.9"/>
    <n v="65461.8"/>
    <n v="59300.98799999999"/>
    <n v="59520.331999999988"/>
  </r>
  <r>
    <x v="0"/>
    <x v="9"/>
    <x v="2"/>
    <x v="18"/>
    <s v="m3"/>
    <n v="109367.035"/>
    <n v="113638.40700000001"/>
    <n v="122485.765"/>
    <n v="119349.29300000001"/>
    <n v="120975.59299999999"/>
    <n v="113133.629"/>
    <n v="120040.32399999999"/>
    <n v="127741.125"/>
    <n v="121222.867"/>
    <n v="124426.113"/>
    <n v="121440.928"/>
    <n v="133294.92000000001"/>
  </r>
  <r>
    <x v="0"/>
    <x v="9"/>
    <x v="2"/>
    <x v="19"/>
    <s v="m3"/>
    <n v="559156.23200000031"/>
    <n v="597828.28299999994"/>
    <n v="679466.73599999957"/>
    <n v="655065.26100000017"/>
    <n v="716091.54899999965"/>
    <n v="686413.31199999992"/>
    <n v="716293.29299999983"/>
    <n v="759992.75300000014"/>
    <n v="709633.07499999972"/>
    <n v="730963.13400000043"/>
    <n v="694878.62499999977"/>
    <n v="674272.47499999986"/>
  </r>
  <r>
    <x v="0"/>
    <x v="9"/>
    <x v="3"/>
    <x v="20"/>
    <s v="m3"/>
    <n v="271314.62500000012"/>
    <n v="279405.84999999998"/>
    <n v="300457.97899999999"/>
    <n v="280274.05300000007"/>
    <n v="292244.04499999998"/>
    <n v="269919.38100000011"/>
    <n v="297468.22200000013"/>
    <n v="314277.5419999999"/>
    <n v="296409.54900000012"/>
    <n v="297192.84800000011"/>
    <n v="286740.91399999999"/>
    <n v="303354.33699999988"/>
  </r>
  <r>
    <x v="0"/>
    <x v="9"/>
    <x v="3"/>
    <x v="21"/>
    <s v="m3"/>
    <n v="151129.84400000001"/>
    <n v="153707.73199999999"/>
    <n v="166846.87"/>
    <n v="159234.95300000001"/>
    <n v="166559.823"/>
    <n v="153603.69200000001"/>
    <n v="169133.514"/>
    <n v="174872.43900000001"/>
    <n v="166818.24299999999"/>
    <n v="166237.527"/>
    <n v="170946.98300000001"/>
    <n v="168235.913"/>
  </r>
  <r>
    <x v="0"/>
    <x v="9"/>
    <x v="3"/>
    <x v="22"/>
    <s v="m3"/>
    <n v="163159.99400000001"/>
    <n v="164091.62400000001"/>
    <n v="188025.5180000001"/>
    <n v="178740.7319999999"/>
    <n v="178744.94399999999"/>
    <n v="165405.04300000001"/>
    <n v="173110.81199999989"/>
    <n v="192714.97799999989"/>
    <n v="183554.75599999999"/>
    <n v="196065.54300000001"/>
    <n v="199826.46999999991"/>
    <n v="191085.05"/>
  </r>
  <r>
    <x v="0"/>
    <x v="9"/>
    <x v="4"/>
    <x v="23"/>
    <s v="m3"/>
    <n v="72582.2"/>
    <n v="86485.999000000011"/>
    <n v="87098.208999999988"/>
    <n v="81722.824999999983"/>
    <n v="86580.782999999996"/>
    <n v="86063.59"/>
    <n v="99438.21"/>
    <n v="100938.905"/>
    <n v="95151.33"/>
    <n v="95883.245999999985"/>
    <n v="90397.741000000009"/>
    <n v="85249.349999999991"/>
  </r>
  <r>
    <x v="0"/>
    <x v="9"/>
    <x v="4"/>
    <x v="24"/>
    <s v="m3"/>
    <n v="196291.978"/>
    <n v="200696.1"/>
    <n v="180937.34"/>
    <n v="155068.40400000001"/>
    <n v="170041.35"/>
    <n v="197689.19699999999"/>
    <n v="215710.035"/>
    <n v="210962.81599999999"/>
    <n v="206639.337"/>
    <n v="201746.58100000001"/>
    <n v="163735.01300000001"/>
    <n v="167897.85"/>
  </r>
  <r>
    <x v="0"/>
    <x v="9"/>
    <x v="4"/>
    <x v="25"/>
    <s v="m3"/>
    <n v="123540.66099999999"/>
    <n v="155174.014"/>
    <n v="163021.26"/>
    <n v="145517.54300000001"/>
    <n v="160831.95000000001"/>
    <n v="163151.32999999999"/>
    <n v="180133.15"/>
    <n v="181991.3"/>
    <n v="177634.37700000001"/>
    <n v="178940.2"/>
    <n v="155038.45000000001"/>
    <n v="141991.372"/>
  </r>
  <r>
    <x v="0"/>
    <x v="9"/>
    <x v="4"/>
    <x v="26"/>
    <s v="m3"/>
    <n v="21735"/>
    <n v="23261.5"/>
    <n v="26534.5"/>
    <n v="24570"/>
    <n v="26930.5"/>
    <n v="25513"/>
    <n v="24873"/>
    <n v="27318.5"/>
    <n v="25792"/>
    <n v="25499.5"/>
    <n v="23869.5"/>
    <n v="25598.799999999999"/>
  </r>
  <r>
    <x v="1"/>
    <x v="9"/>
    <x v="0"/>
    <x v="0"/>
    <s v="m3"/>
    <n v="64485.860000000008"/>
    <n v="66674.147999999986"/>
    <n v="60365.097000000002"/>
    <n v="24990.69"/>
    <n v="27394.508000000002"/>
    <n v="26292.489000000001"/>
    <n v="29169.3"/>
    <n v="30512.842000000001"/>
    <n v="27598.432000000001"/>
    <n v="27311.654999999999"/>
    <n v="24110.248"/>
    <n v="23403.409"/>
  </r>
  <r>
    <x v="1"/>
    <x v="9"/>
    <x v="0"/>
    <x v="1"/>
    <s v="m3"/>
    <n v="8785.7999999999993"/>
    <n v="8253.2000000000007"/>
    <n v="9013.9000000000015"/>
    <n v="7944.1"/>
    <n v="8604.7000000000007"/>
    <n v="9062.2000000000007"/>
    <n v="9334.7000000000007"/>
    <n v="9944.2000000000007"/>
    <n v="10217.5"/>
    <n v="10558"/>
    <n v="9995"/>
    <n v="9286.5"/>
  </r>
  <r>
    <x v="1"/>
    <x v="9"/>
    <x v="0"/>
    <x v="2"/>
    <s v="m3"/>
    <n v="45972.294999999998"/>
    <n v="41212.906999999992"/>
    <n v="38279.33"/>
    <n v="42072.75"/>
    <n v="50888.985999999997"/>
    <n v="38868.243000000002"/>
    <n v="37219.583999999988"/>
    <n v="50442.920999999988"/>
    <n v="47665.875999999997"/>
    <n v="48949.764999999999"/>
    <n v="48453.307000000001"/>
    <n v="37176.792000000001"/>
  </r>
  <r>
    <x v="1"/>
    <x v="9"/>
    <x v="0"/>
    <x v="3"/>
    <s v="m3"/>
    <n v="32894.5"/>
    <n v="22377.3"/>
    <n v="25493.05"/>
    <n v="18821.014999999999"/>
    <n v="11871.3"/>
    <n v="3856.8"/>
    <n v="13532.5"/>
    <n v="19643.8"/>
    <n v="19488.5"/>
    <n v="16561.195"/>
    <n v="14914.2"/>
    <n v="7216.5000000000009"/>
  </r>
  <r>
    <x v="1"/>
    <x v="9"/>
    <x v="0"/>
    <x v="4"/>
    <s v="m3"/>
    <n v="77303.368000000017"/>
    <n v="74824.853000000003"/>
    <n v="78724.357000000004"/>
    <n v="74309.470999999976"/>
    <n v="80275.39"/>
    <n v="81916.139999999985"/>
    <n v="82179.875"/>
    <n v="84073.11"/>
    <n v="80262.824000000008"/>
    <n v="80160.962"/>
    <n v="74782.512999999992"/>
    <n v="73133.039000000004"/>
  </r>
  <r>
    <x v="1"/>
    <x v="9"/>
    <x v="0"/>
    <x v="5"/>
    <s v="m3"/>
    <n v="5548.5"/>
    <n v="4756"/>
    <n v="4998.97"/>
    <n v="5437"/>
    <n v="5473.5"/>
    <n v="5536"/>
    <n v="5817.5"/>
    <n v="6466.107"/>
    <n v="4613.4979999999996"/>
    <n v="4607.4459999999999"/>
    <n v="4674.1660000000002"/>
    <n v="4415.3019999999997"/>
  </r>
  <r>
    <x v="1"/>
    <x v="9"/>
    <x v="0"/>
    <x v="6"/>
    <s v="m3"/>
    <n v="24438"/>
    <n v="31478.6"/>
    <n v="34057.800000000003"/>
    <n v="30180.6"/>
    <n v="32522.5"/>
    <n v="33306.9"/>
    <n v="35154.199999999997"/>
    <n v="36235.600000000013"/>
    <n v="36360.100000000013"/>
    <n v="37581.599999999999"/>
    <n v="34689.199999999997"/>
    <n v="28818.7"/>
  </r>
  <r>
    <x v="1"/>
    <x v="9"/>
    <x v="1"/>
    <x v="7"/>
    <s v="m3"/>
    <n v="46081.295000000013"/>
    <n v="41257.658000000003"/>
    <n v="46330.663999999997"/>
    <n v="42361.362000000001"/>
    <n v="47417.745000000003"/>
    <n v="49340.853999999992"/>
    <n v="56604.21"/>
    <n v="56801.720999999998"/>
    <n v="56100.751999999993"/>
    <n v="55413.872999999992"/>
    <n v="52696.021999999997"/>
    <n v="53816.212"/>
  </r>
  <r>
    <x v="1"/>
    <x v="9"/>
    <x v="1"/>
    <x v="8"/>
    <s v="m3"/>
    <n v="11418.7"/>
    <n v="11402.2"/>
    <n v="15016.7"/>
    <n v="12170.6"/>
    <n v="13698.7"/>
    <n v="13369.1"/>
    <n v="14500.1"/>
    <n v="14827.9"/>
    <n v="14264.1"/>
    <n v="15079.849999999989"/>
    <n v="14817.4"/>
    <n v="14603.7"/>
  </r>
  <r>
    <x v="1"/>
    <x v="9"/>
    <x v="1"/>
    <x v="9"/>
    <s v="m3"/>
    <n v="7321.5"/>
    <n v="6790.4120000000003"/>
    <n v="7455.97"/>
    <n v="7051.1"/>
    <n v="8506.2999999999993"/>
    <n v="8201.7999999999993"/>
    <n v="8466.7999999999993"/>
    <n v="9168.7999999999993"/>
    <n v="8341.5999999999985"/>
    <n v="8512.2999999999993"/>
    <n v="8155.3"/>
    <n v="8013.9459999999999"/>
  </r>
  <r>
    <x v="1"/>
    <x v="9"/>
    <x v="1"/>
    <x v="10"/>
    <s v="m3"/>
    <n v="17223"/>
    <n v="16444.5"/>
    <n v="17668.102999999999"/>
    <n v="16609"/>
    <n v="17829.917000000001"/>
    <n v="16516"/>
    <n v="17095"/>
    <n v="17992"/>
    <n v="16649.05"/>
    <n v="16639.55"/>
    <n v="16253.5"/>
    <n v="17182.41"/>
  </r>
  <r>
    <x v="1"/>
    <x v="9"/>
    <x v="1"/>
    <x v="11"/>
    <s v="m3"/>
    <n v="11737.56"/>
    <n v="10833.16"/>
    <n v="11522.9"/>
    <n v="10380.6"/>
    <n v="11109.96"/>
    <n v="9777.08"/>
    <n v="11106.31"/>
    <n v="12754.16"/>
    <n v="12695.63"/>
    <n v="13164.73"/>
    <n v="12957.15"/>
    <n v="12952.71"/>
  </r>
  <r>
    <x v="1"/>
    <x v="9"/>
    <x v="1"/>
    <x v="12"/>
    <s v="m3"/>
    <n v="2440.1"/>
    <n v="2457.4"/>
    <n v="2469.5"/>
    <n v="2215.8000000000002"/>
    <n v="2145.5"/>
    <n v="1918.3"/>
    <n v="1697.4"/>
    <n v="2137.1999999999998"/>
    <n v="1987"/>
    <n v="1957.5"/>
    <n v="2040"/>
    <n v="2126"/>
  </r>
  <r>
    <x v="1"/>
    <x v="9"/>
    <x v="1"/>
    <x v="13"/>
    <s v="m3"/>
    <n v="11198.323"/>
    <n v="10876"/>
    <n v="9729.3029999999999"/>
    <n v="7864"/>
    <n v="8192"/>
    <n v="6220"/>
    <n v="6154"/>
    <n v="7430.5"/>
    <n v="8323"/>
    <n v="10157"/>
    <n v="9598.6"/>
    <n v="10402.401"/>
  </r>
  <r>
    <x v="1"/>
    <x v="9"/>
    <x v="1"/>
    <x v="14"/>
    <s v="m3"/>
    <n v="5545"/>
    <n v="5192.5"/>
    <n v="5237"/>
    <n v="5997.5"/>
    <n v="4576.2610000000004"/>
    <n v="2468.1"/>
    <n v="2980.1"/>
    <n v="5311.8"/>
    <n v="5069"/>
    <n v="4819.5"/>
    <n v="4667.5"/>
    <n v="5259"/>
  </r>
  <r>
    <x v="1"/>
    <x v="9"/>
    <x v="1"/>
    <x v="15"/>
    <s v="m3"/>
    <n v="76837.2"/>
    <n v="78624.703000000009"/>
    <n v="98083.123000000007"/>
    <n v="95452.218999999997"/>
    <n v="91048.047000000006"/>
    <n v="82996.660000000018"/>
    <n v="89816.5"/>
    <n v="97979.134999999995"/>
    <n v="88333.6"/>
    <n v="83505.666999999987"/>
    <n v="79737.899999999994"/>
    <n v="80938.600000000006"/>
  </r>
  <r>
    <x v="1"/>
    <x v="9"/>
    <x v="2"/>
    <x v="16"/>
    <s v="m3"/>
    <n v="198744.8440000001"/>
    <n v="217155.0419999999"/>
    <n v="284121.30900000012"/>
    <n v="251527.58799999999"/>
    <n v="267305.16499999992"/>
    <n v="252936.1480000001"/>
    <n v="268493.7100000002"/>
    <n v="288196.98499999999"/>
    <n v="264163.90000000008"/>
    <n v="272203.74099999998"/>
    <n v="238648.4550000001"/>
    <n v="216699.69699999999"/>
  </r>
  <r>
    <x v="1"/>
    <x v="9"/>
    <x v="2"/>
    <x v="17"/>
    <s v="m3"/>
    <n v="38484.226000000002"/>
    <n v="38772.357000000004"/>
    <n v="46901.097999999998"/>
    <n v="44652.468999999997"/>
    <n v="48479.862000000001"/>
    <n v="42540.543999999987"/>
    <n v="47416.816999999981"/>
    <n v="48148.69000000001"/>
    <n v="46040.608"/>
    <n v="45556.365000000013"/>
    <n v="39741.512999999999"/>
    <n v="38038.080999999998"/>
  </r>
  <r>
    <x v="1"/>
    <x v="9"/>
    <x v="2"/>
    <x v="18"/>
    <s v="m3"/>
    <n v="41615.697"/>
    <n v="39374.608999999997"/>
    <n v="50446.368000000002"/>
    <n v="45944.726999999999"/>
    <n v="53493.171999999999"/>
    <n v="48118.744000000013"/>
    <n v="49418.432999999997"/>
    <n v="53168.777999999998"/>
    <n v="47690.896000000001"/>
    <n v="50163.923000000003"/>
    <n v="45358.303"/>
    <n v="46884.533000000003"/>
  </r>
  <r>
    <x v="1"/>
    <x v="9"/>
    <x v="2"/>
    <x v="19"/>
    <s v="m3"/>
    <n v="302425.05800000008"/>
    <n v="339027.50800000009"/>
    <n v="411635.34600000002"/>
    <n v="395591.53199999989"/>
    <n v="441793.56199999992"/>
    <n v="419531.14399999997"/>
    <n v="443519.07699999987"/>
    <n v="456329.9000000002"/>
    <n v="406829.75100000028"/>
    <n v="429092.57300000009"/>
    <n v="377246.23200000008"/>
    <n v="325865.44300000003"/>
  </r>
  <r>
    <x v="1"/>
    <x v="9"/>
    <x v="3"/>
    <x v="20"/>
    <s v="m3"/>
    <n v="194125.171"/>
    <n v="226309.62400000001"/>
    <n v="246266.628"/>
    <n v="195957.1"/>
    <n v="217673.35"/>
    <n v="197378.33"/>
    <n v="239488.55300000001"/>
    <n v="236109.36700000009"/>
    <n v="211326.033"/>
    <n v="223042.378"/>
    <n v="209072.60599999991"/>
    <n v="191556.46100000001"/>
  </r>
  <r>
    <x v="1"/>
    <x v="9"/>
    <x v="3"/>
    <x v="21"/>
    <s v="m3"/>
    <n v="76616.254000000001"/>
    <n v="78544.111000000004"/>
    <n v="88173.327999999994"/>
    <n v="80448.56700000001"/>
    <n v="83122.080000000002"/>
    <n v="69721.179000000004"/>
    <n v="80670.347999999998"/>
    <n v="81620.012000000002"/>
    <n v="76741.226999999984"/>
    <n v="76281.98599999999"/>
    <n v="83955.603999999978"/>
    <n v="72508.567999999985"/>
  </r>
  <r>
    <x v="1"/>
    <x v="9"/>
    <x v="3"/>
    <x v="22"/>
    <s v="m3"/>
    <n v="118248.924"/>
    <n v="129556.98299999999"/>
    <n v="162474.288"/>
    <n v="146154.63699999999"/>
    <n v="133921.826"/>
    <n v="110215.973"/>
    <n v="108355.152"/>
    <n v="130595.82399999999"/>
    <n v="137150.72200000001"/>
    <n v="161738.68900000001"/>
    <n v="172479.66899999999"/>
    <n v="134436.57699999999"/>
  </r>
  <r>
    <x v="1"/>
    <x v="9"/>
    <x v="4"/>
    <x v="23"/>
    <s v="m3"/>
    <n v="54710.913999999997"/>
    <n v="73846.650000000023"/>
    <n v="74222.987999999998"/>
    <n v="60024.540999999983"/>
    <n v="64161.438000000002"/>
    <n v="64389.663999999997"/>
    <n v="80100.026999999987"/>
    <n v="81059.784000000014"/>
    <n v="70034.309000000008"/>
    <n v="72521.218999999997"/>
    <n v="65426.383999999991"/>
    <n v="54591.159000000007"/>
  </r>
  <r>
    <x v="1"/>
    <x v="9"/>
    <x v="4"/>
    <x v="24"/>
    <s v="m3"/>
    <n v="134687.12599999999"/>
    <n v="141310.35"/>
    <n v="120818.16"/>
    <n v="88485.210999999996"/>
    <n v="107325.65"/>
    <n v="133010.57399999999"/>
    <n v="132794.022"/>
    <n v="120754.26700000001"/>
    <n v="121027.367"/>
    <n v="125377.825"/>
    <n v="103365.679"/>
    <n v="93910.821000000011"/>
  </r>
  <r>
    <x v="1"/>
    <x v="9"/>
    <x v="4"/>
    <x v="25"/>
    <s v="m3"/>
    <n v="95748.400000000009"/>
    <n v="121741.15"/>
    <n v="132130.008"/>
    <n v="104115.05100000001"/>
    <n v="115804.1"/>
    <n v="115111.20699999999"/>
    <n v="130000.681"/>
    <n v="127356.03599999999"/>
    <n v="122757.74800000001"/>
    <n v="126236.75"/>
    <n v="105195.69100000001"/>
    <n v="91296.655000000013"/>
  </r>
  <r>
    <x v="1"/>
    <x v="9"/>
    <x v="4"/>
    <x v="26"/>
    <s v="m3"/>
    <n v="7152"/>
    <n v="7613.0149999999994"/>
    <n v="9183"/>
    <n v="8160"/>
    <n v="9538.119999999999"/>
    <n v="8791"/>
    <n v="8401"/>
    <n v="9131.8060000000005"/>
    <n v="8668"/>
    <n v="8649.5"/>
    <n v="7316"/>
    <n v="7713.3310000000001"/>
  </r>
  <r>
    <x v="2"/>
    <x v="9"/>
    <x v="0"/>
    <x v="0"/>
    <s v="m3"/>
    <n v="0"/>
    <n v="0"/>
    <n v="0"/>
    <n v="0"/>
    <n v="0"/>
    <n v="0"/>
    <n v="0"/>
    <n v="0"/>
    <n v="0"/>
    <n v="0"/>
    <n v="0"/>
    <n v="0"/>
  </r>
  <r>
    <x v="2"/>
    <x v="9"/>
    <x v="0"/>
    <x v="1"/>
    <s v="m3"/>
    <n v="0"/>
    <n v="0"/>
    <n v="0"/>
    <n v="0"/>
    <n v="0"/>
    <n v="0"/>
    <n v="0"/>
    <n v="0"/>
    <n v="0"/>
    <n v="0"/>
    <n v="0"/>
    <n v="0"/>
  </r>
  <r>
    <x v="2"/>
    <x v="9"/>
    <x v="0"/>
    <x v="2"/>
    <s v="m3"/>
    <n v="0"/>
    <n v="1125.5250000000001"/>
    <n v="4519.7939999999999"/>
    <n v="0"/>
    <n v="275.82600000000002"/>
    <n v="6136.8429999999998"/>
    <n v="5936.4170000000004"/>
    <n v="1628.761"/>
    <n v="2813.1239999999998"/>
    <n v="0.80200000000000005"/>
    <n v="440"/>
    <n v="4542.7159999999994"/>
  </r>
  <r>
    <x v="2"/>
    <x v="9"/>
    <x v="0"/>
    <x v="3"/>
    <s v="m3"/>
    <n v="1474"/>
    <n v="7954.5"/>
    <n v="6852.5"/>
    <n v="3989"/>
    <n v="11754.5"/>
    <n v="7085.5"/>
    <n v="2178.451"/>
    <n v="0"/>
    <n v="0"/>
    <n v="4397"/>
    <n v="4339"/>
    <n v="5428"/>
  </r>
  <r>
    <x v="2"/>
    <x v="9"/>
    <x v="0"/>
    <x v="4"/>
    <s v="m3"/>
    <n v="0"/>
    <n v="0"/>
    <n v="0"/>
    <n v="0"/>
    <n v="0"/>
    <n v="0"/>
    <n v="0"/>
    <n v="0"/>
    <n v="0"/>
    <n v="0"/>
    <n v="0"/>
    <n v="0"/>
  </r>
  <r>
    <x v="2"/>
    <x v="9"/>
    <x v="0"/>
    <x v="5"/>
    <s v="m3"/>
    <n v="0"/>
    <n v="0"/>
    <n v="0"/>
    <n v="0"/>
    <n v="0"/>
    <n v="0"/>
    <n v="0"/>
    <n v="0"/>
    <n v="0"/>
    <n v="0"/>
    <n v="0"/>
    <n v="0"/>
  </r>
  <r>
    <x v="2"/>
    <x v="9"/>
    <x v="0"/>
    <x v="6"/>
    <s v="m3"/>
    <n v="0"/>
    <n v="0"/>
    <n v="0"/>
    <n v="0"/>
    <n v="0"/>
    <n v="0"/>
    <n v="0"/>
    <n v="0"/>
    <n v="0"/>
    <n v="0"/>
    <n v="0"/>
    <n v="0"/>
  </r>
  <r>
    <x v="2"/>
    <x v="9"/>
    <x v="1"/>
    <x v="7"/>
    <s v="m3"/>
    <n v="0"/>
    <n v="0"/>
    <n v="0"/>
    <n v="0"/>
    <n v="0"/>
    <n v="0"/>
    <n v="0"/>
    <n v="0"/>
    <n v="0"/>
    <n v="0"/>
    <n v="0"/>
    <n v="0"/>
  </r>
  <r>
    <x v="2"/>
    <x v="9"/>
    <x v="1"/>
    <x v="8"/>
    <s v="m3"/>
    <n v="0"/>
    <n v="0"/>
    <n v="0"/>
    <n v="0"/>
    <n v="0"/>
    <n v="0"/>
    <n v="0"/>
    <n v="0"/>
    <n v="0"/>
    <n v="0"/>
    <n v="0"/>
    <n v="0"/>
  </r>
  <r>
    <x v="2"/>
    <x v="9"/>
    <x v="1"/>
    <x v="9"/>
    <s v="m3"/>
    <n v="0"/>
    <n v="0"/>
    <n v="0"/>
    <n v="0"/>
    <n v="0"/>
    <n v="0"/>
    <n v="0"/>
    <n v="0"/>
    <n v="0"/>
    <n v="0"/>
    <n v="0"/>
    <n v="0"/>
  </r>
  <r>
    <x v="2"/>
    <x v="9"/>
    <x v="1"/>
    <x v="10"/>
    <s v="m3"/>
    <n v="0"/>
    <n v="0"/>
    <n v="0"/>
    <n v="0"/>
    <n v="0"/>
    <n v="0"/>
    <n v="0"/>
    <n v="0"/>
    <n v="0"/>
    <n v="0"/>
    <n v="0"/>
    <n v="0"/>
  </r>
  <r>
    <x v="2"/>
    <x v="9"/>
    <x v="1"/>
    <x v="11"/>
    <s v="m3"/>
    <n v="0"/>
    <n v="0"/>
    <n v="0"/>
    <n v="0"/>
    <n v="0"/>
    <n v="0"/>
    <n v="0"/>
    <n v="0"/>
    <n v="0"/>
    <n v="0"/>
    <n v="0"/>
    <n v="0"/>
  </r>
  <r>
    <x v="2"/>
    <x v="9"/>
    <x v="1"/>
    <x v="12"/>
    <s v="m3"/>
    <n v="0"/>
    <n v="0"/>
    <n v="0"/>
    <n v="0"/>
    <n v="0"/>
    <n v="0"/>
    <n v="0"/>
    <n v="0"/>
    <n v="0"/>
    <n v="0"/>
    <n v="0"/>
    <n v="0"/>
  </r>
  <r>
    <x v="2"/>
    <x v="9"/>
    <x v="1"/>
    <x v="13"/>
    <s v="m3"/>
    <n v="0"/>
    <n v="0"/>
    <n v="0"/>
    <n v="0"/>
    <n v="0"/>
    <n v="0"/>
    <n v="0"/>
    <n v="0"/>
    <n v="0"/>
    <n v="0"/>
    <n v="0"/>
    <n v="0"/>
  </r>
  <r>
    <x v="2"/>
    <x v="9"/>
    <x v="1"/>
    <x v="14"/>
    <s v="m3"/>
    <n v="0"/>
    <n v="0"/>
    <n v="0"/>
    <n v="0"/>
    <n v="0"/>
    <n v="0"/>
    <n v="0"/>
    <n v="0"/>
    <n v="0"/>
    <n v="0"/>
    <n v="0"/>
    <n v="0"/>
  </r>
  <r>
    <x v="2"/>
    <x v="9"/>
    <x v="1"/>
    <x v="15"/>
    <s v="m3"/>
    <n v="0"/>
    <n v="0"/>
    <n v="0"/>
    <n v="0"/>
    <n v="0"/>
    <n v="0"/>
    <n v="0"/>
    <n v="0"/>
    <n v="0"/>
    <n v="0"/>
    <n v="0"/>
    <n v="0"/>
  </r>
  <r>
    <x v="2"/>
    <x v="9"/>
    <x v="2"/>
    <x v="16"/>
    <s v="m3"/>
    <n v="0"/>
    <n v="0"/>
    <n v="0"/>
    <n v="0"/>
    <n v="0"/>
    <n v="0"/>
    <n v="0"/>
    <n v="0"/>
    <n v="0"/>
    <n v="0"/>
    <n v="0"/>
    <n v="0"/>
  </r>
  <r>
    <x v="2"/>
    <x v="9"/>
    <x v="2"/>
    <x v="17"/>
    <s v="m3"/>
    <n v="0"/>
    <n v="0"/>
    <n v="0"/>
    <n v="0"/>
    <n v="0"/>
    <n v="0"/>
    <n v="0"/>
    <n v="0"/>
    <n v="0"/>
    <n v="0"/>
    <n v="0"/>
    <n v="0"/>
  </r>
  <r>
    <x v="2"/>
    <x v="9"/>
    <x v="2"/>
    <x v="18"/>
    <s v="m3"/>
    <n v="0"/>
    <n v="0"/>
    <n v="0"/>
    <n v="0"/>
    <n v="0"/>
    <n v="0"/>
    <n v="0"/>
    <n v="0"/>
    <n v="0"/>
    <n v="0"/>
    <n v="0"/>
    <n v="0"/>
  </r>
  <r>
    <x v="2"/>
    <x v="9"/>
    <x v="2"/>
    <x v="19"/>
    <s v="m3"/>
    <n v="0"/>
    <n v="0"/>
    <n v="0"/>
    <n v="0"/>
    <n v="0"/>
    <n v="0"/>
    <n v="0"/>
    <n v="0"/>
    <n v="0"/>
    <n v="0"/>
    <n v="0"/>
    <n v="0"/>
  </r>
  <r>
    <x v="2"/>
    <x v="9"/>
    <x v="3"/>
    <x v="20"/>
    <s v="m3"/>
    <n v="0"/>
    <n v="0"/>
    <n v="0"/>
    <n v="0"/>
    <n v="105"/>
    <n v="120"/>
    <n v="150"/>
    <n v="105"/>
    <n v="120"/>
    <n v="135"/>
    <n v="120"/>
    <n v="60"/>
  </r>
  <r>
    <x v="2"/>
    <x v="9"/>
    <x v="3"/>
    <x v="21"/>
    <s v="m3"/>
    <n v="0"/>
    <n v="0"/>
    <n v="0"/>
    <n v="0"/>
    <n v="0"/>
    <n v="0"/>
    <n v="0"/>
    <n v="0"/>
    <n v="0"/>
    <n v="0"/>
    <n v="0"/>
    <n v="0"/>
  </r>
  <r>
    <x v="2"/>
    <x v="9"/>
    <x v="3"/>
    <x v="22"/>
    <s v="m3"/>
    <n v="0"/>
    <n v="0"/>
    <n v="0"/>
    <n v="0"/>
    <n v="0"/>
    <n v="0"/>
    <n v="0"/>
    <n v="0"/>
    <n v="0"/>
    <n v="0"/>
    <n v="0"/>
    <n v="0"/>
  </r>
  <r>
    <x v="2"/>
    <x v="9"/>
    <x v="4"/>
    <x v="23"/>
    <s v="m3"/>
    <n v="0"/>
    <n v="0"/>
    <n v="0"/>
    <n v="0"/>
    <n v="0"/>
    <n v="0"/>
    <n v="0"/>
    <n v="0"/>
    <n v="0"/>
    <n v="0"/>
    <n v="0"/>
    <n v="0"/>
  </r>
  <r>
    <x v="2"/>
    <x v="9"/>
    <x v="4"/>
    <x v="24"/>
    <s v="m3"/>
    <n v="0"/>
    <n v="0"/>
    <n v="0"/>
    <n v="0"/>
    <n v="0"/>
    <n v="0"/>
    <n v="0"/>
    <n v="0"/>
    <n v="0"/>
    <n v="0"/>
    <n v="0"/>
    <n v="0"/>
  </r>
  <r>
    <x v="2"/>
    <x v="9"/>
    <x v="4"/>
    <x v="25"/>
    <s v="m3"/>
    <n v="0"/>
    <n v="0"/>
    <n v="0"/>
    <n v="0"/>
    <n v="0"/>
    <n v="0"/>
    <n v="0"/>
    <n v="0"/>
    <n v="0"/>
    <n v="0"/>
    <n v="0"/>
    <n v="0"/>
  </r>
  <r>
    <x v="2"/>
    <x v="9"/>
    <x v="4"/>
    <x v="26"/>
    <s v="m3"/>
    <n v="0"/>
    <n v="0"/>
    <n v="0"/>
    <n v="0"/>
    <n v="0"/>
    <n v="0"/>
    <n v="0"/>
    <n v="0"/>
    <n v="0"/>
    <n v="0"/>
    <n v="0"/>
    <n v="0"/>
  </r>
  <r>
    <x v="3"/>
    <x v="9"/>
    <x v="0"/>
    <x v="0"/>
    <s v="m3"/>
    <n v="2137.6999999999998"/>
    <n v="2287.6999999999998"/>
    <n v="2204.1999999999998"/>
    <n v="2306.1"/>
    <n v="2549.1"/>
    <n v="2805"/>
    <n v="3025.9"/>
    <n v="2566.1999999999998"/>
    <n v="2752.2"/>
    <n v="2879.4"/>
    <n v="1752.3"/>
    <n v="1829.8"/>
  </r>
  <r>
    <x v="3"/>
    <x v="9"/>
    <x v="0"/>
    <x v="1"/>
    <s v="m3"/>
    <n v="194"/>
    <n v="193"/>
    <n v="253"/>
    <n v="222"/>
    <n v="236"/>
    <n v="156"/>
    <n v="177"/>
    <n v="150"/>
    <n v="111"/>
    <n v="186"/>
    <n v="116"/>
    <n v="213"/>
  </r>
  <r>
    <x v="3"/>
    <x v="9"/>
    <x v="0"/>
    <x v="2"/>
    <s v="m3"/>
    <n v="21335.272000000001"/>
    <n v="19822.61900000001"/>
    <n v="17873.904999999999"/>
    <n v="21207.114000000001"/>
    <n v="21103.971999999991"/>
    <n v="21423.806"/>
    <n v="22551.396000000001"/>
    <n v="22800.179999999989"/>
    <n v="20444.452000000001"/>
    <n v="19728.323"/>
    <n v="18154.525000000001"/>
    <n v="20632.963"/>
  </r>
  <r>
    <x v="3"/>
    <x v="9"/>
    <x v="0"/>
    <x v="3"/>
    <s v="m3"/>
    <n v="0"/>
    <n v="0"/>
    <n v="0"/>
    <n v="0"/>
    <n v="0"/>
    <n v="0"/>
    <n v="0"/>
    <n v="0"/>
    <n v="0"/>
    <n v="0"/>
    <n v="0"/>
    <n v="0"/>
  </r>
  <r>
    <x v="3"/>
    <x v="9"/>
    <x v="0"/>
    <x v="4"/>
    <s v="m3"/>
    <n v="19227.09"/>
    <n v="18530.637999999999"/>
    <n v="18855.782999999999"/>
    <n v="17821.587"/>
    <n v="22816.415000000001"/>
    <n v="17097.883000000002"/>
    <n v="19077.05"/>
    <n v="19042.576000000001"/>
    <n v="18522.723000000002"/>
    <n v="19643.615000000002"/>
    <n v="20444.935000000001"/>
    <n v="18571.629000000001"/>
  </r>
  <r>
    <x v="3"/>
    <x v="9"/>
    <x v="0"/>
    <x v="5"/>
    <s v="m3"/>
    <n v="220"/>
    <n v="190"/>
    <n v="208"/>
    <n v="197"/>
    <n v="278"/>
    <n v="275.5"/>
    <n v="283"/>
    <n v="255"/>
    <n v="151"/>
    <n v="139"/>
    <n v="142.18600000000001"/>
    <n v="124"/>
  </r>
  <r>
    <x v="3"/>
    <x v="9"/>
    <x v="0"/>
    <x v="6"/>
    <s v="m3"/>
    <n v="0"/>
    <n v="0"/>
    <n v="0"/>
    <n v="36"/>
    <n v="905.5"/>
    <n v="366"/>
    <n v="1762"/>
    <n v="212"/>
    <n v="0"/>
    <n v="788"/>
    <n v="629"/>
    <n v="138"/>
  </r>
  <r>
    <x v="3"/>
    <x v="9"/>
    <x v="1"/>
    <x v="7"/>
    <s v="m3"/>
    <n v="855"/>
    <n v="780"/>
    <n v="1415"/>
    <n v="1582.5"/>
    <n v="968"/>
    <n v="752"/>
    <n v="984"/>
    <n v="860"/>
    <n v="890"/>
    <n v="1700"/>
    <n v="1538"/>
    <n v="1210"/>
  </r>
  <r>
    <x v="3"/>
    <x v="9"/>
    <x v="1"/>
    <x v="8"/>
    <s v="m3"/>
    <n v="0"/>
    <n v="80"/>
    <n v="80"/>
    <n v="265"/>
    <n v="85"/>
    <n v="160"/>
    <n v="120"/>
    <n v="165"/>
    <n v="145"/>
    <n v="100"/>
    <n v="115"/>
    <n v="115"/>
  </r>
  <r>
    <x v="3"/>
    <x v="9"/>
    <x v="1"/>
    <x v="9"/>
    <s v="m3"/>
    <n v="768"/>
    <n v="1021"/>
    <n v="1146"/>
    <n v="1404"/>
    <n v="1136"/>
    <n v="1326"/>
    <n v="1286"/>
    <n v="1081"/>
    <n v="1436"/>
    <n v="1141"/>
    <n v="1254"/>
    <n v="1176"/>
  </r>
  <r>
    <x v="3"/>
    <x v="9"/>
    <x v="1"/>
    <x v="10"/>
    <s v="m3"/>
    <n v="560"/>
    <n v="760"/>
    <n v="815"/>
    <n v="711"/>
    <n v="859"/>
    <n v="915"/>
    <n v="700"/>
    <n v="530"/>
    <n v="727"/>
    <n v="700"/>
    <n v="695"/>
    <n v="770"/>
  </r>
  <r>
    <x v="3"/>
    <x v="9"/>
    <x v="1"/>
    <x v="11"/>
    <s v="m3"/>
    <n v="0"/>
    <n v="0"/>
    <n v="70"/>
    <n v="0"/>
    <n v="0"/>
    <n v="0"/>
    <n v="0"/>
    <n v="0"/>
    <n v="0"/>
    <n v="140"/>
    <n v="0"/>
    <n v="240"/>
  </r>
  <r>
    <x v="3"/>
    <x v="9"/>
    <x v="1"/>
    <x v="12"/>
    <s v="m3"/>
    <n v="375"/>
    <n v="221"/>
    <n v="461"/>
    <n v="639"/>
    <n v="250.5"/>
    <n v="332"/>
    <n v="292"/>
    <n v="680.97500000000002"/>
    <n v="403"/>
    <n v="900.25"/>
    <n v="1238"/>
    <n v="794"/>
  </r>
  <r>
    <x v="3"/>
    <x v="9"/>
    <x v="1"/>
    <x v="13"/>
    <s v="m3"/>
    <n v="625.05200000000002"/>
    <n v="1614.027"/>
    <n v="2145.5459999999998"/>
    <n v="264.63200000000001"/>
    <n v="631.09899999999993"/>
    <n v="427.70699999999999"/>
    <n v="250.578"/>
    <n v="160.43100000000001"/>
    <n v="335.29300000000001"/>
    <n v="593.12400000000002"/>
    <n v="149.78700000000001"/>
    <n v="802.78499999999997"/>
  </r>
  <r>
    <x v="3"/>
    <x v="9"/>
    <x v="1"/>
    <x v="14"/>
    <s v="m3"/>
    <n v="0"/>
    <n v="156"/>
    <n v="90"/>
    <n v="40"/>
    <n v="160"/>
    <n v="60"/>
    <n v="55"/>
    <n v="75"/>
    <n v="140"/>
    <n v="100"/>
    <n v="30"/>
    <n v="70"/>
  </r>
  <r>
    <x v="3"/>
    <x v="9"/>
    <x v="1"/>
    <x v="15"/>
    <s v="m3"/>
    <n v="1126"/>
    <n v="755"/>
    <n v="960"/>
    <n v="675"/>
    <n v="727"/>
    <n v="820"/>
    <n v="500"/>
    <n v="1110"/>
    <n v="680"/>
    <n v="1921"/>
    <n v="1555"/>
    <n v="1082"/>
  </r>
  <r>
    <x v="3"/>
    <x v="9"/>
    <x v="2"/>
    <x v="16"/>
    <s v="m3"/>
    <n v="0"/>
    <n v="0"/>
    <n v="0"/>
    <n v="0"/>
    <n v="0"/>
    <n v="0"/>
    <n v="0"/>
    <n v="0"/>
    <n v="0"/>
    <n v="0"/>
    <n v="0"/>
    <n v="2062"/>
  </r>
  <r>
    <x v="3"/>
    <x v="9"/>
    <x v="2"/>
    <x v="17"/>
    <s v="m3"/>
    <n v="2642"/>
    <n v="1423"/>
    <n v="2164"/>
    <n v="2019"/>
    <n v="4230.1849999999986"/>
    <n v="4312.7800000000007"/>
    <n v="5332"/>
    <n v="2169"/>
    <n v="3324.2359999999999"/>
    <n v="3190"/>
    <n v="2573"/>
    <n v="3763"/>
  </r>
  <r>
    <x v="3"/>
    <x v="9"/>
    <x v="2"/>
    <x v="18"/>
    <s v="m3"/>
    <n v="36741.243999999992"/>
    <n v="29137.321"/>
    <n v="30757.633999999998"/>
    <n v="30675.771000000001"/>
    <n v="36506.294999999998"/>
    <n v="39768.108999999997"/>
    <n v="40038.894"/>
    <n v="46336.118999999999"/>
    <n v="38734.652999999998"/>
    <n v="52235.331999999988"/>
    <n v="55557.107000000004"/>
    <n v="47713.176999999989"/>
  </r>
  <r>
    <x v="3"/>
    <x v="9"/>
    <x v="2"/>
    <x v="19"/>
    <s v="m3"/>
    <n v="2737.7530000000002"/>
    <n v="2631.6509999999998"/>
    <n v="2173.6570000000002"/>
    <n v="2799.386"/>
    <n v="2175.1529999999998"/>
    <n v="3522"/>
    <n v="3224"/>
    <n v="4262"/>
    <n v="4836.22"/>
    <n v="5601"/>
    <n v="5102.95"/>
    <n v="4437.05"/>
  </r>
  <r>
    <x v="3"/>
    <x v="9"/>
    <x v="3"/>
    <x v="20"/>
    <s v="m3"/>
    <n v="1514"/>
    <n v="1166.5"/>
    <n v="1175"/>
    <n v="888"/>
    <n v="1142.5"/>
    <n v="1178.5"/>
    <n v="1359"/>
    <n v="737.5"/>
    <n v="687"/>
    <n v="1210"/>
    <n v="888.5"/>
    <n v="671.5"/>
  </r>
  <r>
    <x v="3"/>
    <x v="9"/>
    <x v="3"/>
    <x v="21"/>
    <s v="m3"/>
    <n v="4836.7290000000003"/>
    <n v="5331.0420000000004"/>
    <n v="4894.3389999999999"/>
    <n v="4881.9830000000002"/>
    <n v="6278.982"/>
    <n v="6356.1790000000001"/>
    <n v="7459.9089999999997"/>
    <n v="6748.5290000000005"/>
    <n v="6075.7480000000014"/>
    <n v="6728.433"/>
    <n v="5871.4620000000004"/>
    <n v="6120.5030000000006"/>
  </r>
  <r>
    <x v="3"/>
    <x v="9"/>
    <x v="3"/>
    <x v="22"/>
    <s v="m3"/>
    <n v="2770"/>
    <n v="1829.5"/>
    <n v="1932"/>
    <n v="1467"/>
    <n v="1224"/>
    <n v="1334"/>
    <n v="1313"/>
    <n v="1858"/>
    <n v="1650.5"/>
    <n v="1685"/>
    <n v="1960"/>
    <n v="1672"/>
  </r>
  <r>
    <x v="3"/>
    <x v="9"/>
    <x v="4"/>
    <x v="23"/>
    <s v="m3"/>
    <n v="64"/>
    <n v="158"/>
    <n v="390"/>
    <n v="431"/>
    <n v="356"/>
    <n v="217"/>
    <n v="166"/>
    <n v="237"/>
    <n v="108"/>
    <n v="116"/>
    <n v="66"/>
    <n v="161"/>
  </r>
  <r>
    <x v="3"/>
    <x v="9"/>
    <x v="4"/>
    <x v="24"/>
    <s v="m3"/>
    <n v="0"/>
    <n v="0"/>
    <n v="0"/>
    <n v="0"/>
    <n v="0"/>
    <n v="0"/>
    <n v="0"/>
    <n v="0"/>
    <n v="0"/>
    <n v="0"/>
    <n v="0"/>
    <n v="0"/>
  </r>
  <r>
    <x v="3"/>
    <x v="9"/>
    <x v="4"/>
    <x v="25"/>
    <s v="m3"/>
    <n v="0"/>
    <n v="0"/>
    <n v="0"/>
    <n v="0"/>
    <n v="0"/>
    <n v="0"/>
    <n v="0"/>
    <n v="0"/>
    <n v="0"/>
    <n v="0"/>
    <n v="0"/>
    <n v="0"/>
  </r>
  <r>
    <x v="3"/>
    <x v="9"/>
    <x v="4"/>
    <x v="26"/>
    <s v="m3"/>
    <n v="0"/>
    <n v="0"/>
    <n v="0"/>
    <n v="0"/>
    <n v="0"/>
    <n v="0"/>
    <n v="0"/>
    <n v="0"/>
    <n v="0"/>
    <n v="0"/>
    <n v="0"/>
    <n v="0"/>
  </r>
  <r>
    <x v="4"/>
    <x v="9"/>
    <x v="0"/>
    <x v="0"/>
    <s v="m3"/>
    <n v="0"/>
    <n v="0"/>
    <n v="0"/>
    <n v="0"/>
    <n v="0"/>
    <n v="0"/>
    <n v="0"/>
    <n v="0"/>
    <n v="0"/>
    <n v="0"/>
    <n v="0"/>
    <n v="0"/>
  </r>
  <r>
    <x v="4"/>
    <x v="9"/>
    <x v="0"/>
    <x v="1"/>
    <s v="m3"/>
    <n v="0"/>
    <n v="0"/>
    <n v="0"/>
    <n v="0"/>
    <n v="0"/>
    <n v="0"/>
    <n v="0"/>
    <n v="0"/>
    <n v="0"/>
    <n v="0"/>
    <n v="0"/>
    <n v="0"/>
  </r>
  <r>
    <x v="4"/>
    <x v="9"/>
    <x v="0"/>
    <x v="2"/>
    <s v="m3"/>
    <n v="0"/>
    <n v="0"/>
    <n v="0"/>
    <n v="0"/>
    <n v="0"/>
    <n v="0"/>
    <n v="0"/>
    <n v="0"/>
    <n v="0"/>
    <n v="0"/>
    <n v="0"/>
    <n v="0"/>
  </r>
  <r>
    <x v="4"/>
    <x v="9"/>
    <x v="0"/>
    <x v="3"/>
    <s v="m3"/>
    <n v="0"/>
    <n v="0"/>
    <n v="0"/>
    <n v="0"/>
    <n v="0"/>
    <n v="0"/>
    <n v="0"/>
    <n v="0"/>
    <n v="0"/>
    <n v="0"/>
    <n v="0"/>
    <n v="0"/>
  </r>
  <r>
    <x v="4"/>
    <x v="9"/>
    <x v="0"/>
    <x v="4"/>
    <s v="m3"/>
    <n v="0"/>
    <n v="0"/>
    <n v="0"/>
    <n v="0"/>
    <n v="0"/>
    <n v="0"/>
    <n v="0"/>
    <n v="0"/>
    <n v="0"/>
    <n v="0"/>
    <n v="0"/>
    <n v="0"/>
  </r>
  <r>
    <x v="4"/>
    <x v="9"/>
    <x v="0"/>
    <x v="5"/>
    <s v="m3"/>
    <n v="0"/>
    <n v="0"/>
    <n v="0"/>
    <n v="0"/>
    <n v="0"/>
    <n v="0"/>
    <n v="0"/>
    <n v="0"/>
    <n v="0"/>
    <n v="0"/>
    <n v="0"/>
    <n v="0"/>
  </r>
  <r>
    <x v="4"/>
    <x v="9"/>
    <x v="0"/>
    <x v="6"/>
    <s v="m3"/>
    <n v="0"/>
    <n v="0"/>
    <n v="0"/>
    <n v="0"/>
    <n v="0"/>
    <n v="0"/>
    <n v="0"/>
    <n v="0"/>
    <n v="0"/>
    <n v="0"/>
    <n v="0"/>
    <n v="0"/>
  </r>
  <r>
    <x v="4"/>
    <x v="9"/>
    <x v="1"/>
    <x v="7"/>
    <s v="m3"/>
    <n v="0"/>
    <n v="0"/>
    <n v="0"/>
    <n v="0"/>
    <n v="0"/>
    <n v="0"/>
    <n v="0"/>
    <n v="0"/>
    <n v="0"/>
    <n v="0"/>
    <n v="0"/>
    <n v="0"/>
  </r>
  <r>
    <x v="4"/>
    <x v="9"/>
    <x v="1"/>
    <x v="8"/>
    <s v="m3"/>
    <n v="0"/>
    <n v="0"/>
    <n v="0"/>
    <n v="0"/>
    <n v="0"/>
    <n v="0"/>
    <n v="0"/>
    <n v="0"/>
    <n v="0"/>
    <n v="0"/>
    <n v="0"/>
    <n v="0"/>
  </r>
  <r>
    <x v="4"/>
    <x v="9"/>
    <x v="1"/>
    <x v="9"/>
    <s v="m3"/>
    <n v="0"/>
    <n v="0"/>
    <n v="0"/>
    <n v="0"/>
    <n v="0"/>
    <n v="0"/>
    <n v="0"/>
    <n v="0"/>
    <n v="0"/>
    <n v="0"/>
    <n v="0"/>
    <n v="0"/>
  </r>
  <r>
    <x v="4"/>
    <x v="9"/>
    <x v="1"/>
    <x v="10"/>
    <s v="m3"/>
    <n v="0"/>
    <n v="0"/>
    <n v="0"/>
    <n v="0"/>
    <n v="0"/>
    <n v="0"/>
    <n v="0"/>
    <n v="0"/>
    <n v="0"/>
    <n v="0"/>
    <n v="0"/>
    <n v="0"/>
  </r>
  <r>
    <x v="4"/>
    <x v="9"/>
    <x v="1"/>
    <x v="11"/>
    <s v="m3"/>
    <n v="0"/>
    <n v="0"/>
    <n v="0"/>
    <n v="0"/>
    <n v="0"/>
    <n v="0"/>
    <n v="0"/>
    <n v="0"/>
    <n v="0"/>
    <n v="0"/>
    <n v="0"/>
    <n v="0"/>
  </r>
  <r>
    <x v="4"/>
    <x v="9"/>
    <x v="1"/>
    <x v="12"/>
    <s v="m3"/>
    <n v="0"/>
    <n v="0"/>
    <n v="0"/>
    <n v="0"/>
    <n v="0"/>
    <n v="0"/>
    <n v="0"/>
    <n v="0"/>
    <n v="0"/>
    <n v="0"/>
    <n v="0"/>
    <n v="0"/>
  </r>
  <r>
    <x v="4"/>
    <x v="9"/>
    <x v="1"/>
    <x v="13"/>
    <s v="m3"/>
    <n v="0"/>
    <n v="0"/>
    <n v="0"/>
    <n v="0"/>
    <n v="0"/>
    <n v="0"/>
    <n v="0"/>
    <n v="0"/>
    <n v="0"/>
    <n v="0"/>
    <n v="0"/>
    <n v="0"/>
  </r>
  <r>
    <x v="4"/>
    <x v="9"/>
    <x v="1"/>
    <x v="14"/>
    <s v="m3"/>
    <n v="0"/>
    <n v="0"/>
    <n v="0"/>
    <n v="0"/>
    <n v="0"/>
    <n v="0"/>
    <n v="0"/>
    <n v="0"/>
    <n v="0"/>
    <n v="0"/>
    <n v="0"/>
    <n v="0"/>
  </r>
  <r>
    <x v="4"/>
    <x v="9"/>
    <x v="1"/>
    <x v="15"/>
    <s v="m3"/>
    <n v="0"/>
    <n v="0"/>
    <n v="0"/>
    <n v="0"/>
    <n v="0"/>
    <n v="0"/>
    <n v="0"/>
    <n v="0"/>
    <n v="0"/>
    <n v="0"/>
    <n v="0"/>
    <n v="0"/>
  </r>
  <r>
    <x v="4"/>
    <x v="9"/>
    <x v="2"/>
    <x v="16"/>
    <s v="m3"/>
    <n v="15"/>
    <n v="30"/>
    <n v="40"/>
    <n v="25"/>
    <n v="20"/>
    <n v="4"/>
    <n v="25"/>
    <n v="15"/>
    <n v="15"/>
    <n v="25"/>
    <n v="20"/>
    <n v="40"/>
  </r>
  <r>
    <x v="4"/>
    <x v="9"/>
    <x v="2"/>
    <x v="17"/>
    <s v="m3"/>
    <n v="35"/>
    <n v="30"/>
    <n v="30"/>
    <n v="30"/>
    <n v="30"/>
    <n v="20"/>
    <n v="35"/>
    <n v="25"/>
    <n v="20"/>
    <n v="35"/>
    <n v="25"/>
    <n v="45"/>
  </r>
  <r>
    <x v="4"/>
    <x v="9"/>
    <x v="2"/>
    <x v="18"/>
    <s v="m3"/>
    <n v="1130"/>
    <n v="1247.4000000000001"/>
    <n v="965"/>
    <n v="915"/>
    <n v="440"/>
    <n v="525"/>
    <n v="760"/>
    <n v="500"/>
    <n v="520"/>
    <n v="700"/>
    <n v="752"/>
    <n v="1480"/>
  </r>
  <r>
    <x v="4"/>
    <x v="9"/>
    <x v="2"/>
    <x v="19"/>
    <s v="m3"/>
    <n v="747.4"/>
    <n v="670"/>
    <n v="718.6"/>
    <n v="518"/>
    <n v="445"/>
    <n v="371.4"/>
    <n v="536.6"/>
    <n v="397.2"/>
    <n v="405"/>
    <n v="515"/>
    <n v="570"/>
    <n v="1010"/>
  </r>
  <r>
    <x v="4"/>
    <x v="9"/>
    <x v="3"/>
    <x v="20"/>
    <s v="m3"/>
    <n v="20"/>
    <n v="35"/>
    <n v="20"/>
    <n v="0"/>
    <n v="5"/>
    <n v="5"/>
    <n v="5"/>
    <n v="0"/>
    <n v="5"/>
    <n v="0"/>
    <n v="0"/>
    <n v="5"/>
  </r>
  <r>
    <x v="4"/>
    <x v="9"/>
    <x v="3"/>
    <x v="21"/>
    <s v="m3"/>
    <n v="90"/>
    <n v="85"/>
    <n v="55"/>
    <n v="60"/>
    <n v="25"/>
    <n v="25"/>
    <n v="50"/>
    <n v="60"/>
    <n v="35"/>
    <n v="70"/>
    <n v="45"/>
    <n v="70"/>
  </r>
  <r>
    <x v="4"/>
    <x v="9"/>
    <x v="3"/>
    <x v="22"/>
    <s v="m3"/>
    <n v="39"/>
    <n v="45"/>
    <n v="87"/>
    <n v="51"/>
    <n v="71"/>
    <n v="85"/>
    <n v="54"/>
    <n v="64"/>
    <n v="58"/>
    <n v="61"/>
    <n v="104"/>
    <n v="81"/>
  </r>
  <r>
    <x v="4"/>
    <x v="9"/>
    <x v="4"/>
    <x v="23"/>
    <s v="m3"/>
    <n v="0"/>
    <n v="0"/>
    <n v="0"/>
    <n v="0"/>
    <n v="0"/>
    <n v="0"/>
    <n v="0"/>
    <n v="0"/>
    <n v="0"/>
    <n v="0"/>
    <n v="0"/>
    <n v="0"/>
  </r>
  <r>
    <x v="4"/>
    <x v="9"/>
    <x v="4"/>
    <x v="24"/>
    <s v="m3"/>
    <n v="3"/>
    <n v="6"/>
    <n v="6"/>
    <n v="12"/>
    <n v="6"/>
    <n v="6"/>
    <n v="6"/>
    <n v="6"/>
    <n v="9"/>
    <n v="12"/>
    <n v="10"/>
    <n v="19"/>
  </r>
  <r>
    <x v="4"/>
    <x v="9"/>
    <x v="4"/>
    <x v="25"/>
    <s v="m3"/>
    <n v="15"/>
    <n v="0"/>
    <n v="0"/>
    <n v="0"/>
    <n v="0"/>
    <n v="0"/>
    <n v="0"/>
    <n v="0"/>
    <n v="0"/>
    <n v="0"/>
    <n v="0"/>
    <n v="0"/>
  </r>
  <r>
    <x v="4"/>
    <x v="9"/>
    <x v="4"/>
    <x v="26"/>
    <s v="m3"/>
    <n v="10"/>
    <n v="10"/>
    <n v="20"/>
    <n v="10"/>
    <n v="15"/>
    <n v="10"/>
    <n v="10"/>
    <n v="15"/>
    <n v="15"/>
    <n v="20"/>
    <n v="5"/>
    <n v="20"/>
  </r>
  <r>
    <x v="0"/>
    <x v="10"/>
    <x v="0"/>
    <x v="0"/>
    <s v="m3"/>
    <n v="37915.987000000008"/>
    <n v="42901.218000000001"/>
    <n v="48551.557000000001"/>
    <n v="43795.580999999998"/>
    <n v="55930.845999999998"/>
    <n v="53359.036999999997"/>
    <n v="56506.421999999999"/>
    <n v="58162.077000000012"/>
    <n v="51425.146999999997"/>
    <n v="45611.025999999998"/>
    <n v="47393.040000000008"/>
    <n v="50558.205000000024"/>
  </r>
  <r>
    <x v="0"/>
    <x v="10"/>
    <x v="0"/>
    <x v="1"/>
    <s v="m3"/>
    <n v="3917.5"/>
    <n v="3947.5"/>
    <n v="4356"/>
    <n v="3975.5"/>
    <n v="5022.3"/>
    <n v="4961"/>
    <n v="5663.2000000000007"/>
    <n v="6022"/>
    <n v="5427"/>
    <n v="5673"/>
    <n v="5327"/>
    <n v="4803"/>
  </r>
  <r>
    <x v="0"/>
    <x v="10"/>
    <x v="0"/>
    <x v="2"/>
    <s v="m3"/>
    <n v="17251.526999999998"/>
    <n v="18123.294000000002"/>
    <n v="20475.422999999999"/>
    <n v="18474.418000000001"/>
    <n v="21170.420999999998"/>
    <n v="19998.280999999999"/>
    <n v="21671.473999999998"/>
    <n v="25308.938999999998"/>
    <n v="23398.416000000001"/>
    <n v="23177.293000000001"/>
    <n v="22862.857"/>
    <n v="22033.636999999999"/>
  </r>
  <r>
    <x v="0"/>
    <x v="10"/>
    <x v="0"/>
    <x v="3"/>
    <s v="m3"/>
    <n v="5739.3000000000011"/>
    <n v="5738.2000000000007"/>
    <n v="6571.1"/>
    <n v="5922.5999999999995"/>
    <n v="6215.9500000000007"/>
    <n v="5115"/>
    <n v="5217.9499999999989"/>
    <n v="7350.4000000000005"/>
    <n v="6903"/>
    <n v="6912.95"/>
    <n v="6492.9500000000007"/>
    <n v="6239.6"/>
  </r>
  <r>
    <x v="0"/>
    <x v="10"/>
    <x v="0"/>
    <x v="4"/>
    <s v="m3"/>
    <n v="126298.28200000001"/>
    <n v="144619.16799999989"/>
    <n v="148011.573"/>
    <n v="136291.899"/>
    <n v="165595.78599999999"/>
    <n v="159519.54"/>
    <n v="173366.29300000001"/>
    <n v="180483.573"/>
    <n v="170968.08"/>
    <n v="162856.035"/>
    <n v="155897.66899999999"/>
    <n v="148797.06700000001"/>
  </r>
  <r>
    <x v="0"/>
    <x v="10"/>
    <x v="0"/>
    <x v="5"/>
    <s v="m3"/>
    <n v="3389.5120000000002"/>
    <n v="3314.192"/>
    <n v="3436.9859999999999"/>
    <n v="3504.4969999999998"/>
    <n v="3637.6190000000001"/>
    <n v="3761.2739999999999"/>
    <n v="3701.326"/>
    <n v="4521.375"/>
    <n v="4329.817"/>
    <n v="4566.6139999999996"/>
    <n v="4928.0020000000004"/>
    <n v="4286.2080000000014"/>
  </r>
  <r>
    <x v="0"/>
    <x v="10"/>
    <x v="0"/>
    <x v="6"/>
    <s v="m3"/>
    <n v="59929.3"/>
    <n v="69505.900000000009"/>
    <n v="81966"/>
    <n v="67856.100000000006"/>
    <n v="76219.5"/>
    <n v="75018.7"/>
    <n v="76777.8"/>
    <n v="77343.900000000009"/>
    <n v="75517.2"/>
    <n v="75823.100000000006"/>
    <n v="71796.100000000006"/>
    <n v="66137.700000000012"/>
  </r>
  <r>
    <x v="0"/>
    <x v="10"/>
    <x v="1"/>
    <x v="7"/>
    <s v="m3"/>
    <n v="73626.78"/>
    <n v="69190.516999999993"/>
    <n v="87174.97"/>
    <n v="71456.83"/>
    <n v="86943.86"/>
    <n v="89312.82"/>
    <n v="96947.599999999991"/>
    <n v="99810.400000000009"/>
    <n v="92472.599999999991"/>
    <n v="94663.361000000004"/>
    <n v="92127.205000000002"/>
    <n v="86157.83"/>
  </r>
  <r>
    <x v="0"/>
    <x v="10"/>
    <x v="1"/>
    <x v="8"/>
    <s v="m3"/>
    <n v="31389.9"/>
    <n v="31683.9"/>
    <n v="38760.899999999987"/>
    <n v="35233.600000000013"/>
    <n v="41517.100000000013"/>
    <n v="42684.5"/>
    <n v="45615.5"/>
    <n v="46336.4"/>
    <n v="42001.101000000002"/>
    <n v="42907.41"/>
    <n v="42866.9"/>
    <n v="39978.699999999997"/>
  </r>
  <r>
    <x v="0"/>
    <x v="10"/>
    <x v="1"/>
    <x v="9"/>
    <s v="m3"/>
    <n v="78352.156000000003"/>
    <n v="72529"/>
    <n v="84478.5"/>
    <n v="70564.724000000002"/>
    <n v="86935.1"/>
    <n v="85546.5"/>
    <n v="93034.700000000012"/>
    <n v="98384.027000000002"/>
    <n v="93833.900000000009"/>
    <n v="98141.8"/>
    <n v="95787.500000000015"/>
    <n v="99579.599999999991"/>
  </r>
  <r>
    <x v="0"/>
    <x v="10"/>
    <x v="1"/>
    <x v="10"/>
    <s v="m3"/>
    <n v="22591"/>
    <n v="20030.438999999998"/>
    <n v="23236"/>
    <n v="19230"/>
    <n v="23869.952000000001"/>
    <n v="24494.5"/>
    <n v="25335.5"/>
    <n v="29383"/>
    <n v="26968.743999999999"/>
    <n v="27913.88"/>
    <n v="26538"/>
    <n v="28017.5"/>
  </r>
  <r>
    <x v="0"/>
    <x v="10"/>
    <x v="1"/>
    <x v="11"/>
    <s v="m3"/>
    <n v="25836.780999999999"/>
    <n v="23395.68"/>
    <n v="28466.1"/>
    <n v="23276.35"/>
    <n v="26985.91"/>
    <n v="26185.33"/>
    <n v="27579.63"/>
    <n v="32167.02"/>
    <n v="29707.830999999998"/>
    <n v="30953.78"/>
    <n v="30505.32"/>
    <n v="31086.16"/>
  </r>
  <r>
    <x v="0"/>
    <x v="10"/>
    <x v="1"/>
    <x v="12"/>
    <s v="m3"/>
    <n v="122639.22"/>
    <n v="112512.235"/>
    <n v="139385.65"/>
    <n v="111031.194"/>
    <n v="128754.905"/>
    <n v="122311.421"/>
    <n v="125097.764"/>
    <n v="136494.02100000001"/>
    <n v="125430.95"/>
    <n v="135633.93599999999"/>
    <n v="130780.38099999999"/>
    <n v="134140.90400000001"/>
  </r>
  <r>
    <x v="0"/>
    <x v="10"/>
    <x v="1"/>
    <x v="13"/>
    <s v="m3"/>
    <n v="26237.13"/>
    <n v="24187"/>
    <n v="28220"/>
    <n v="21733.5"/>
    <n v="23572"/>
    <n v="20343.5"/>
    <n v="21219"/>
    <n v="25488.5"/>
    <n v="26370.5"/>
    <n v="31083.599999999999"/>
    <n v="30440.799999999999"/>
    <n v="30276"/>
  </r>
  <r>
    <x v="0"/>
    <x v="10"/>
    <x v="1"/>
    <x v="14"/>
    <s v="m3"/>
    <n v="27264.642"/>
    <n v="26001.507000000001"/>
    <n v="28307.5"/>
    <n v="23988.5"/>
    <n v="25968.5"/>
    <n v="23696"/>
    <n v="24079.651999999998"/>
    <n v="27705"/>
    <n v="26319.5"/>
    <n v="28204"/>
    <n v="27546.5"/>
    <n v="26169.1"/>
  </r>
  <r>
    <x v="0"/>
    <x v="10"/>
    <x v="1"/>
    <x v="15"/>
    <s v="m3"/>
    <n v="167478.03200000001"/>
    <n v="165165.45000000001"/>
    <n v="206990.196"/>
    <n v="185476.5"/>
    <n v="214676.84299999999"/>
    <n v="202227.33499999999"/>
    <n v="211358.12599999999"/>
    <n v="219299.571"/>
    <n v="208436.49799999999"/>
    <n v="217403.95499999999"/>
    <n v="221984.92999999991"/>
    <n v="217259.79399999999"/>
  </r>
  <r>
    <x v="0"/>
    <x v="10"/>
    <x v="2"/>
    <x v="16"/>
    <s v="m3"/>
    <n v="338503.70500000002"/>
    <n v="377005.43499999982"/>
    <n v="435742.52699999989"/>
    <n v="382709.68800000002"/>
    <n v="451118.57700000028"/>
    <n v="443843.37999999989"/>
    <n v="459166.99199999991"/>
    <n v="486418.66200000001"/>
    <n v="462367.61499999982"/>
    <n v="462531.73799999978"/>
    <n v="440511.5470000002"/>
    <n v="425008.27699999989"/>
  </r>
  <r>
    <x v="0"/>
    <x v="10"/>
    <x v="2"/>
    <x v="17"/>
    <s v="m3"/>
    <n v="58725.099999999991"/>
    <n v="58540.528999999988"/>
    <n v="71130.599999999991"/>
    <n v="59337.94400000001"/>
    <n v="63262.8"/>
    <n v="63165.999999999993"/>
    <n v="62915.040000000008"/>
    <n v="65957.299999999988"/>
    <n v="64877.474000000002"/>
    <n v="65920.629000000015"/>
    <n v="65102.756000000001"/>
    <n v="65433.999999999993"/>
  </r>
  <r>
    <x v="0"/>
    <x v="10"/>
    <x v="2"/>
    <x v="18"/>
    <s v="m3"/>
    <n v="119114.59600000001"/>
    <n v="113122.538"/>
    <n v="140302.13500000001"/>
    <n v="119547.302"/>
    <n v="129039.65700000001"/>
    <n v="127010.07"/>
    <n v="127638.711"/>
    <n v="139024.755"/>
    <n v="132035.28099999999"/>
    <n v="132871.01699999999"/>
    <n v="135446.24400000001"/>
    <n v="144061.86900000001"/>
  </r>
  <r>
    <x v="0"/>
    <x v="10"/>
    <x v="2"/>
    <x v="19"/>
    <s v="m3"/>
    <n v="577411.31700000016"/>
    <n v="593694.85800000024"/>
    <n v="774233.36200000031"/>
    <n v="675903.02500000037"/>
    <n v="811779.17100000009"/>
    <n v="772765.21700000006"/>
    <n v="807713.37400000019"/>
    <n v="880030.2100000002"/>
    <n v="824260.8559999998"/>
    <n v="809652.58599999989"/>
    <n v="798059.40400000045"/>
    <n v="746390.63900000032"/>
  </r>
  <r>
    <x v="0"/>
    <x v="10"/>
    <x v="3"/>
    <x v="20"/>
    <s v="m3"/>
    <n v="276347.09100000001"/>
    <n v="269080.27200000011"/>
    <n v="355086.05800000008"/>
    <n v="297288.04499999993"/>
    <n v="340265.66600000008"/>
    <n v="325657.71500000003"/>
    <n v="338215.44599999988"/>
    <n v="357699.00099999999"/>
    <n v="332074.22100000008"/>
    <n v="317646.12099999998"/>
    <n v="322899.82699999999"/>
    <n v="324129.18800000008"/>
  </r>
  <r>
    <x v="0"/>
    <x v="10"/>
    <x v="3"/>
    <x v="21"/>
    <s v="m3"/>
    <n v="156767.04199999999"/>
    <n v="153610.8330000001"/>
    <n v="186348.19699999999"/>
    <n v="159150.74900000001"/>
    <n v="177423.62699999989"/>
    <n v="168189.72500000001"/>
    <n v="169172.62"/>
    <n v="187854.58499999999"/>
    <n v="174966.19699999999"/>
    <n v="173689.022"/>
    <n v="175879.46299999999"/>
    <n v="176875.003"/>
  </r>
  <r>
    <x v="0"/>
    <x v="10"/>
    <x v="3"/>
    <x v="22"/>
    <s v="m3"/>
    <n v="173275.62899999999"/>
    <n v="168150.14799999999"/>
    <n v="221468.2030000001"/>
    <n v="191192.53999999989"/>
    <n v="189729.28"/>
    <n v="184165.76800000001"/>
    <n v="185554.995"/>
    <n v="209278.74299999999"/>
    <n v="180602.266"/>
    <n v="206270.68400000001"/>
    <n v="199504.13"/>
    <n v="207147.71800000011"/>
  </r>
  <r>
    <x v="0"/>
    <x v="10"/>
    <x v="4"/>
    <x v="23"/>
    <s v="m3"/>
    <n v="77518.725999999995"/>
    <n v="80679.007999999987"/>
    <n v="113703.235"/>
    <n v="83489.528999999995"/>
    <n v="101032.68799999999"/>
    <n v="96142.78300000001"/>
    <n v="110808.954"/>
    <n v="125582.539"/>
    <n v="113780.122"/>
    <n v="108769.524"/>
    <n v="97789.99500000001"/>
    <n v="94029.368000000002"/>
  </r>
  <r>
    <x v="0"/>
    <x v="10"/>
    <x v="4"/>
    <x v="24"/>
    <s v="m3"/>
    <n v="181534.66200000001"/>
    <n v="237258.08799999999"/>
    <n v="211587.25399999999"/>
    <n v="156936.837"/>
    <n v="206647"/>
    <n v="237107.71799999999"/>
    <n v="252024.41200000001"/>
    <n v="255551.75"/>
    <n v="236802.2"/>
    <n v="226930.845"/>
    <n v="193108.52100000001"/>
    <n v="199302.465"/>
  </r>
  <r>
    <x v="0"/>
    <x v="10"/>
    <x v="4"/>
    <x v="25"/>
    <s v="m3"/>
    <n v="129622.273"/>
    <n v="162231.20699999999"/>
    <n v="187284.77100000001"/>
    <n v="157209.79999999999"/>
    <n v="184506.60000000009"/>
    <n v="188603.33"/>
    <n v="208726.85"/>
    <n v="211465.89399999991"/>
    <n v="197036.7"/>
    <n v="197975.32399999999"/>
    <n v="179704.76"/>
    <n v="164348.304"/>
  </r>
  <r>
    <x v="0"/>
    <x v="10"/>
    <x v="4"/>
    <x v="26"/>
    <s v="m3"/>
    <n v="20894.5"/>
    <n v="22054.5"/>
    <n v="27278"/>
    <n v="23059.499"/>
    <n v="25488.33"/>
    <n v="25123"/>
    <n v="24977.7"/>
    <n v="27959"/>
    <n v="26302.7"/>
    <n v="26242.3"/>
    <n v="24913.200000000001"/>
    <n v="25183"/>
  </r>
  <r>
    <x v="1"/>
    <x v="10"/>
    <x v="0"/>
    <x v="0"/>
    <s v="m3"/>
    <n v="19328.481"/>
    <n v="22242.633999999998"/>
    <n v="23976.208999999999"/>
    <n v="19981.703000000001"/>
    <n v="25783.578000000001"/>
    <n v="26227.309000000001"/>
    <n v="28706.850999999999"/>
    <n v="30100.05"/>
    <n v="25807.96"/>
    <n v="25338.108"/>
    <n v="24095.98"/>
    <n v="23755.115999999991"/>
  </r>
  <r>
    <x v="1"/>
    <x v="10"/>
    <x v="0"/>
    <x v="1"/>
    <s v="m3"/>
    <n v="7739.2"/>
    <n v="7436.2000000000007"/>
    <n v="10030.200000000001"/>
    <n v="7542.7000000000007"/>
    <n v="9020.7999999999993"/>
    <n v="7967"/>
    <n v="8136.1"/>
    <n v="9480.1"/>
    <n v="8078"/>
    <n v="9138.5"/>
    <n v="8748.5"/>
    <n v="7874.1"/>
  </r>
  <r>
    <x v="1"/>
    <x v="10"/>
    <x v="0"/>
    <x v="2"/>
    <s v="m3"/>
    <n v="36920.732000000004"/>
    <n v="36711.307000000008"/>
    <n v="39040.173999999999"/>
    <n v="33424.686999999998"/>
    <n v="38321.896000000008"/>
    <n v="35900.10500000001"/>
    <n v="47166.441000000013"/>
    <n v="48546.68099999999"/>
    <n v="45440.599999999991"/>
    <n v="44595.627999999997"/>
    <n v="21680.383999999998"/>
    <n v="18436.79"/>
  </r>
  <r>
    <x v="1"/>
    <x v="10"/>
    <x v="0"/>
    <x v="3"/>
    <s v="m3"/>
    <n v="6858.8530000000001"/>
    <n v="5191"/>
    <n v="6725.5999999999995"/>
    <n v="8244.7999999999993"/>
    <n v="7147.85"/>
    <n v="4314.4500000000007"/>
    <n v="10711.4"/>
    <n v="13748.12"/>
    <n v="14484"/>
    <n v="8098.1160000000009"/>
    <n v="4305.25"/>
    <n v="4859.1009999999997"/>
  </r>
  <r>
    <x v="1"/>
    <x v="10"/>
    <x v="0"/>
    <x v="4"/>
    <s v="m3"/>
    <n v="65157.728999999999"/>
    <n v="62467.907000000007"/>
    <n v="63486.059000000001"/>
    <n v="60947.161999999997"/>
    <n v="74213.327999999994"/>
    <n v="68396.090999999986"/>
    <n v="73841.038000000015"/>
    <n v="83935.942999999985"/>
    <n v="77887.149000000005"/>
    <n v="82181.382000000012"/>
    <n v="75892.215999999986"/>
    <n v="77408.807000000015"/>
  </r>
  <r>
    <x v="1"/>
    <x v="10"/>
    <x v="0"/>
    <x v="5"/>
    <s v="m3"/>
    <n v="4409.18"/>
    <n v="3495.3969999999999"/>
    <n v="4277.6109999999999"/>
    <n v="3997"/>
    <n v="3949.5"/>
    <n v="4029"/>
    <n v="3846"/>
    <n v="4549.5"/>
    <n v="4287.5"/>
    <n v="4323.5"/>
    <n v="4468.5"/>
    <n v="3877.5"/>
  </r>
  <r>
    <x v="1"/>
    <x v="10"/>
    <x v="0"/>
    <x v="6"/>
    <s v="m3"/>
    <n v="26643.9"/>
    <n v="31999.599999999999"/>
    <n v="37449"/>
    <n v="28946.3"/>
    <n v="30582.3"/>
    <n v="31114"/>
    <n v="30022.6"/>
    <n v="33601.699999999997"/>
    <n v="34384.800000000003"/>
    <n v="36856.399999999987"/>
    <n v="35100.5"/>
    <n v="29684.400000000001"/>
  </r>
  <r>
    <x v="1"/>
    <x v="10"/>
    <x v="1"/>
    <x v="7"/>
    <s v="m3"/>
    <n v="43319.63"/>
    <n v="40951.737000000001"/>
    <n v="46269.754999999997"/>
    <n v="42397.107000000004"/>
    <n v="51653.25"/>
    <n v="53904.057999999997"/>
    <n v="53893.354000000007"/>
    <n v="60932.382000000012"/>
    <n v="56521.571999999993"/>
    <n v="61239.021000000008"/>
    <n v="57291.928"/>
    <n v="58384.300999999999"/>
  </r>
  <r>
    <x v="1"/>
    <x v="10"/>
    <x v="1"/>
    <x v="8"/>
    <s v="m3"/>
    <n v="10937.8"/>
    <n v="10903.8"/>
    <n v="14084.3"/>
    <n v="11487.5"/>
    <n v="12469.3"/>
    <n v="13321.7"/>
    <n v="13405.7"/>
    <n v="14851"/>
    <n v="14276.43"/>
    <n v="15535.181"/>
    <n v="16534.259999999998"/>
    <n v="15009.2"/>
  </r>
  <r>
    <x v="1"/>
    <x v="10"/>
    <x v="1"/>
    <x v="9"/>
    <s v="m3"/>
    <n v="7434.5"/>
    <n v="6633.5"/>
    <n v="7327.3"/>
    <n v="5189.3"/>
    <n v="6685.1"/>
    <n v="6134.3"/>
    <n v="4866.5"/>
    <n v="5890.6"/>
    <n v="5188.6000000000004"/>
    <n v="4623"/>
    <n v="4790"/>
    <n v="4571.8600000000006"/>
  </r>
  <r>
    <x v="1"/>
    <x v="10"/>
    <x v="1"/>
    <x v="10"/>
    <s v="m3"/>
    <n v="14823"/>
    <n v="13474.6"/>
    <n v="16160.5"/>
    <n v="12295.082"/>
    <n v="15533.6"/>
    <n v="12830.288"/>
    <n v="12646"/>
    <n v="13262.1"/>
    <n v="12665"/>
    <n v="12482.6"/>
    <n v="13831.5"/>
    <n v="12991"/>
  </r>
  <r>
    <x v="1"/>
    <x v="10"/>
    <x v="1"/>
    <x v="11"/>
    <s v="m3"/>
    <n v="12174.63"/>
    <n v="11177.03"/>
    <n v="12912.62"/>
    <n v="9738.867000000002"/>
    <n v="10908.013000000001"/>
    <n v="10143.629999999999"/>
    <n v="9829.77"/>
    <n v="12440.66"/>
    <n v="11398.63"/>
    <n v="12018.66"/>
    <n v="12073.23"/>
    <n v="11322.03"/>
  </r>
  <r>
    <x v="1"/>
    <x v="10"/>
    <x v="1"/>
    <x v="12"/>
    <s v="m3"/>
    <n v="2123"/>
    <n v="1717"/>
    <n v="1993.3"/>
    <n v="1675.7"/>
    <n v="1930.5"/>
    <n v="1809.2"/>
    <n v="1922.88"/>
    <n v="2084.3000000000002"/>
    <n v="1837.7"/>
    <n v="2062"/>
    <n v="2031"/>
    <n v="1996.7"/>
  </r>
  <r>
    <x v="1"/>
    <x v="10"/>
    <x v="1"/>
    <x v="13"/>
    <s v="m3"/>
    <n v="10074.5"/>
    <n v="9130"/>
    <n v="10305.5"/>
    <n v="7935.5"/>
    <n v="7012"/>
    <n v="5544"/>
    <n v="5565.5"/>
    <n v="6710"/>
    <n v="7649.5590000000002"/>
    <n v="9986.9"/>
    <n v="9557.5"/>
    <n v="9321.5"/>
  </r>
  <r>
    <x v="1"/>
    <x v="10"/>
    <x v="1"/>
    <x v="14"/>
    <s v="m3"/>
    <n v="4562"/>
    <n v="5110"/>
    <n v="5696.5"/>
    <n v="5848"/>
    <n v="7168"/>
    <n v="4951.5"/>
    <n v="4281"/>
    <n v="5188"/>
    <n v="5091"/>
    <n v="6173.5"/>
    <n v="5941"/>
    <n v="5114.5"/>
  </r>
  <r>
    <x v="1"/>
    <x v="10"/>
    <x v="1"/>
    <x v="15"/>
    <s v="m3"/>
    <n v="67914.850000000006"/>
    <n v="70908.05"/>
    <n v="91644.200000000012"/>
    <n v="81449.799999999988"/>
    <n v="92267.941999999995"/>
    <n v="84631.350999999995"/>
    <n v="88511.95"/>
    <n v="94221.482999999993"/>
    <n v="86669"/>
    <n v="91650.744000000006"/>
    <n v="92157.69"/>
    <n v="86518.81"/>
  </r>
  <r>
    <x v="1"/>
    <x v="10"/>
    <x v="2"/>
    <x v="16"/>
    <s v="m3"/>
    <n v="193826.91899999999"/>
    <n v="234930.614"/>
    <n v="262661.78800000012"/>
    <n v="222054.1480000001"/>
    <n v="255871.70600000001"/>
    <n v="245508.609"/>
    <n v="256362.72499999989"/>
    <n v="277657.73499999999"/>
    <n v="259744.45800000001"/>
    <n v="262030.46700000009"/>
    <n v="242690.78099999999"/>
    <n v="228038.103"/>
  </r>
  <r>
    <x v="1"/>
    <x v="10"/>
    <x v="2"/>
    <x v="17"/>
    <s v="m3"/>
    <n v="39439.165999999997"/>
    <n v="40123.851000000002"/>
    <n v="48891.855999999992"/>
    <n v="40045.03"/>
    <n v="46502.223000000013"/>
    <n v="45602.673999999999"/>
    <n v="44256.663999999997"/>
    <n v="45954.423000000003"/>
    <n v="44260.356"/>
    <n v="44454.847999999998"/>
    <n v="44252.62"/>
    <n v="41510.71100000001"/>
  </r>
  <r>
    <x v="1"/>
    <x v="10"/>
    <x v="2"/>
    <x v="18"/>
    <s v="m3"/>
    <n v="42772.983999999997"/>
    <n v="39667.902000000002"/>
    <n v="47402.97"/>
    <n v="42003.756000000001"/>
    <n v="50153.035999999993"/>
    <n v="46442.067000000003"/>
    <n v="49898.962"/>
    <n v="49130.777999999998"/>
    <n v="47395.254999999997"/>
    <n v="50294.292999999998"/>
    <n v="46889.582000000002"/>
    <n v="47142.671999999999"/>
  </r>
  <r>
    <x v="1"/>
    <x v="10"/>
    <x v="2"/>
    <x v="19"/>
    <s v="m3"/>
    <n v="263288.61200000002"/>
    <n v="285318.35399999999"/>
    <n v="385138.10399999988"/>
    <n v="338047.59399999998"/>
    <n v="399638.64000000007"/>
    <n v="363893.80499999999"/>
    <n v="388959.13499999989"/>
    <n v="427359.91299999988"/>
    <n v="400119.79900000012"/>
    <n v="384744.40899999981"/>
    <n v="370687.31099999993"/>
    <n v="322323.45099999988"/>
  </r>
  <r>
    <x v="1"/>
    <x v="10"/>
    <x v="3"/>
    <x v="20"/>
    <s v="m3"/>
    <n v="175661.61199999999"/>
    <n v="189717.18700000001"/>
    <n v="281851.84500000009"/>
    <n v="186575.55900000001"/>
    <n v="208596.88399999999"/>
    <n v="187814.24799999999"/>
    <n v="203152.117"/>
    <n v="258421.25700000001"/>
    <n v="235982.2589999999"/>
    <n v="203470.88500000001"/>
    <n v="185840.68100000001"/>
    <n v="185047.08300000001"/>
  </r>
  <r>
    <x v="1"/>
    <x v="10"/>
    <x v="3"/>
    <x v="21"/>
    <s v="m3"/>
    <n v="68536.341"/>
    <n v="66969.59"/>
    <n v="85397.883999999991"/>
    <n v="71913.353999999992"/>
    <n v="77915.045999999973"/>
    <n v="68136.95"/>
    <n v="66512.652999999991"/>
    <n v="82473.171000000002"/>
    <n v="72634.445000000022"/>
    <n v="66703.005999999994"/>
    <n v="71640.695999999996"/>
    <n v="71598.25"/>
  </r>
  <r>
    <x v="1"/>
    <x v="10"/>
    <x v="3"/>
    <x v="22"/>
    <s v="m3"/>
    <n v="111700.965"/>
    <n v="111770.374"/>
    <n v="171909.62"/>
    <n v="156230.628"/>
    <n v="128885.034"/>
    <n v="112433.53200000001"/>
    <n v="105135.5560000001"/>
    <n v="147561.717"/>
    <n v="109191.27800000001"/>
    <n v="144522.42300000001"/>
    <n v="134615.89000000001"/>
    <n v="135541.45699999999"/>
  </r>
  <r>
    <x v="1"/>
    <x v="10"/>
    <x v="4"/>
    <x v="23"/>
    <s v="m3"/>
    <n v="50874.961999999992"/>
    <n v="58487.540000000008"/>
    <n v="87261.747999999978"/>
    <n v="53660.712000000007"/>
    <n v="60360.571000000004"/>
    <n v="57528.800000000003"/>
    <n v="69569.881999999983"/>
    <n v="85402.590999999986"/>
    <n v="71326.011000000013"/>
    <n v="65848.378999999986"/>
    <n v="55063.378999999994"/>
    <n v="49551.924999999988"/>
  </r>
  <r>
    <x v="1"/>
    <x v="10"/>
    <x v="4"/>
    <x v="24"/>
    <s v="m3"/>
    <n v="100208.9"/>
    <n v="138068.83100000001"/>
    <n v="108131.83500000001"/>
    <n v="74178.161999999997"/>
    <n v="102374.9"/>
    <n v="122743.436"/>
    <n v="126239.201"/>
    <n v="123233.435"/>
    <n v="117560.4"/>
    <n v="112472.783"/>
    <n v="95318.912000000011"/>
    <n v="95162.815000000002"/>
  </r>
  <r>
    <x v="1"/>
    <x v="10"/>
    <x v="4"/>
    <x v="25"/>
    <s v="m3"/>
    <n v="83664.58"/>
    <n v="112964.63499999999"/>
    <n v="126602.22900000001"/>
    <n v="96736.241999999969"/>
    <n v="106739.273"/>
    <n v="109467.10400000001"/>
    <n v="120992.36"/>
    <n v="126994.12"/>
    <n v="113632.29300000001"/>
    <n v="118234.656"/>
    <n v="103054.48"/>
    <n v="91553.316999999981"/>
  </r>
  <r>
    <x v="1"/>
    <x v="10"/>
    <x v="4"/>
    <x v="26"/>
    <s v="m3"/>
    <n v="5630.5"/>
    <n v="6549.5"/>
    <n v="8191"/>
    <n v="6672"/>
    <n v="7697.4880000000003"/>
    <n v="7441.5"/>
    <n v="7328.5"/>
    <n v="8144.6030000000001"/>
    <n v="7802"/>
    <n v="7829.5"/>
    <n v="7046.5"/>
    <n v="6882"/>
  </r>
  <r>
    <x v="2"/>
    <x v="10"/>
    <x v="0"/>
    <x v="0"/>
    <s v="m3"/>
    <n v="0"/>
    <n v="0"/>
    <n v="0"/>
    <n v="0"/>
    <n v="0"/>
    <n v="0"/>
    <n v="0"/>
    <n v="0"/>
    <n v="0"/>
    <n v="0"/>
    <n v="0"/>
    <n v="0"/>
  </r>
  <r>
    <x v="2"/>
    <x v="10"/>
    <x v="0"/>
    <x v="1"/>
    <s v="m3"/>
    <n v="0"/>
    <n v="0"/>
    <n v="0"/>
    <n v="0"/>
    <n v="0"/>
    <n v="0"/>
    <n v="0"/>
    <n v="0"/>
    <n v="0"/>
    <n v="0"/>
    <n v="0"/>
    <n v="0"/>
  </r>
  <r>
    <x v="2"/>
    <x v="10"/>
    <x v="0"/>
    <x v="2"/>
    <s v="m3"/>
    <n v="6151.83"/>
    <n v="5689.357"/>
    <n v="5657.43"/>
    <n v="8341.6119999999992"/>
    <n v="5695.6670000000004"/>
    <n v="6514.4440000000004"/>
    <n v="80.762"/>
    <n v="42.177"/>
    <n v="0"/>
    <n v="1739"/>
    <n v="2640.84"/>
    <n v="2677.7820000000002"/>
  </r>
  <r>
    <x v="2"/>
    <x v="10"/>
    <x v="0"/>
    <x v="3"/>
    <s v="m3"/>
    <n v="7177.7790000000005"/>
    <n v="5725"/>
    <n v="6160"/>
    <n v="6236.86"/>
    <n v="5055"/>
    <n v="5035"/>
    <n v="180.35499999999999"/>
    <n v="0"/>
    <n v="0"/>
    <n v="9165"/>
    <n v="12377"/>
    <n v="6182.0010000000002"/>
  </r>
  <r>
    <x v="2"/>
    <x v="10"/>
    <x v="0"/>
    <x v="4"/>
    <s v="m3"/>
    <n v="0"/>
    <n v="0"/>
    <n v="0"/>
    <n v="0"/>
    <n v="0"/>
    <n v="0"/>
    <n v="0"/>
    <n v="0"/>
    <n v="0"/>
    <n v="0"/>
    <n v="0"/>
    <n v="0"/>
  </r>
  <r>
    <x v="2"/>
    <x v="10"/>
    <x v="0"/>
    <x v="5"/>
    <s v="m3"/>
    <n v="0"/>
    <n v="0"/>
    <n v="0"/>
    <n v="0"/>
    <n v="0"/>
    <n v="0"/>
    <n v="0"/>
    <n v="0"/>
    <n v="0"/>
    <n v="0"/>
    <n v="0"/>
    <n v="0"/>
  </r>
  <r>
    <x v="2"/>
    <x v="10"/>
    <x v="0"/>
    <x v="6"/>
    <s v="m3"/>
    <n v="0"/>
    <n v="0"/>
    <n v="0"/>
    <n v="0"/>
    <n v="0"/>
    <n v="0"/>
    <n v="0"/>
    <n v="0"/>
    <n v="0"/>
    <n v="0"/>
    <n v="0"/>
    <n v="0"/>
  </r>
  <r>
    <x v="2"/>
    <x v="10"/>
    <x v="1"/>
    <x v="7"/>
    <s v="m3"/>
    <n v="0"/>
    <n v="0"/>
    <n v="0"/>
    <n v="0"/>
    <n v="0"/>
    <n v="0"/>
    <n v="0"/>
    <n v="0"/>
    <n v="0"/>
    <n v="0"/>
    <n v="0"/>
    <n v="0"/>
  </r>
  <r>
    <x v="2"/>
    <x v="10"/>
    <x v="1"/>
    <x v="8"/>
    <s v="m3"/>
    <n v="0"/>
    <n v="0"/>
    <n v="0"/>
    <n v="0"/>
    <n v="0"/>
    <n v="0"/>
    <n v="0"/>
    <n v="0"/>
    <n v="0"/>
    <n v="0"/>
    <n v="0"/>
    <n v="0"/>
  </r>
  <r>
    <x v="2"/>
    <x v="10"/>
    <x v="1"/>
    <x v="9"/>
    <s v="m3"/>
    <n v="0"/>
    <n v="0"/>
    <n v="0"/>
    <n v="0"/>
    <n v="0"/>
    <n v="0"/>
    <n v="0"/>
    <n v="0"/>
    <n v="0"/>
    <n v="0"/>
    <n v="0"/>
    <n v="0"/>
  </r>
  <r>
    <x v="2"/>
    <x v="10"/>
    <x v="1"/>
    <x v="10"/>
    <s v="m3"/>
    <n v="0"/>
    <n v="0"/>
    <n v="0"/>
    <n v="0"/>
    <n v="0"/>
    <n v="0"/>
    <n v="0"/>
    <n v="0"/>
    <n v="0"/>
    <n v="0"/>
    <n v="0"/>
    <n v="0"/>
  </r>
  <r>
    <x v="2"/>
    <x v="10"/>
    <x v="1"/>
    <x v="11"/>
    <s v="m3"/>
    <n v="0"/>
    <n v="0"/>
    <n v="0"/>
    <n v="0"/>
    <n v="0"/>
    <n v="0"/>
    <n v="0"/>
    <n v="0"/>
    <n v="0"/>
    <n v="0"/>
    <n v="0"/>
    <n v="0"/>
  </r>
  <r>
    <x v="2"/>
    <x v="10"/>
    <x v="1"/>
    <x v="12"/>
    <s v="m3"/>
    <n v="0"/>
    <n v="0"/>
    <n v="0"/>
    <n v="0"/>
    <n v="0"/>
    <n v="0"/>
    <n v="0"/>
    <n v="0"/>
    <n v="0"/>
    <n v="0"/>
    <n v="0"/>
    <n v="0"/>
  </r>
  <r>
    <x v="2"/>
    <x v="10"/>
    <x v="1"/>
    <x v="13"/>
    <s v="m3"/>
    <n v="0"/>
    <n v="0"/>
    <n v="0"/>
    <n v="0"/>
    <n v="0"/>
    <n v="0"/>
    <n v="0"/>
    <n v="0"/>
    <n v="0"/>
    <n v="0"/>
    <n v="0"/>
    <n v="0"/>
  </r>
  <r>
    <x v="2"/>
    <x v="10"/>
    <x v="1"/>
    <x v="14"/>
    <s v="m3"/>
    <n v="0"/>
    <n v="0"/>
    <n v="0"/>
    <n v="0"/>
    <n v="0"/>
    <n v="0"/>
    <n v="0"/>
    <n v="0"/>
    <n v="0"/>
    <n v="0"/>
    <n v="0"/>
    <n v="0"/>
  </r>
  <r>
    <x v="2"/>
    <x v="10"/>
    <x v="1"/>
    <x v="15"/>
    <s v="m3"/>
    <n v="0"/>
    <n v="0"/>
    <n v="0"/>
    <n v="0"/>
    <n v="0"/>
    <n v="0"/>
    <n v="0"/>
    <n v="0"/>
    <n v="0"/>
    <n v="0"/>
    <n v="0"/>
    <n v="0"/>
  </r>
  <r>
    <x v="2"/>
    <x v="10"/>
    <x v="2"/>
    <x v="16"/>
    <s v="m3"/>
    <n v="0"/>
    <n v="0"/>
    <n v="0"/>
    <n v="0"/>
    <n v="0"/>
    <n v="0"/>
    <n v="0"/>
    <n v="0"/>
    <n v="0"/>
    <n v="0"/>
    <n v="0"/>
    <n v="0"/>
  </r>
  <r>
    <x v="2"/>
    <x v="10"/>
    <x v="2"/>
    <x v="17"/>
    <s v="m3"/>
    <n v="0"/>
    <n v="0"/>
    <n v="0"/>
    <n v="0"/>
    <n v="0"/>
    <n v="0"/>
    <n v="0"/>
    <n v="0"/>
    <n v="0"/>
    <n v="0"/>
    <n v="0"/>
    <n v="0"/>
  </r>
  <r>
    <x v="2"/>
    <x v="10"/>
    <x v="2"/>
    <x v="18"/>
    <s v="m3"/>
    <n v="0"/>
    <n v="0"/>
    <n v="0"/>
    <n v="0"/>
    <n v="0"/>
    <n v="0"/>
    <n v="0"/>
    <n v="0"/>
    <n v="0"/>
    <n v="0"/>
    <n v="0"/>
    <n v="0"/>
  </r>
  <r>
    <x v="2"/>
    <x v="10"/>
    <x v="2"/>
    <x v="19"/>
    <s v="m3"/>
    <n v="0"/>
    <n v="0"/>
    <n v="0"/>
    <n v="0"/>
    <n v="0"/>
    <n v="0"/>
    <n v="0"/>
    <n v="0"/>
    <n v="0"/>
    <n v="0"/>
    <n v="0"/>
    <n v="0"/>
  </r>
  <r>
    <x v="2"/>
    <x v="10"/>
    <x v="3"/>
    <x v="20"/>
    <s v="m3"/>
    <n v="105"/>
    <n v="105"/>
    <n v="150"/>
    <n v="0"/>
    <n v="0"/>
    <n v="0"/>
    <n v="0"/>
    <n v="0"/>
    <n v="0"/>
    <n v="0"/>
    <n v="0"/>
    <n v="0"/>
  </r>
  <r>
    <x v="2"/>
    <x v="10"/>
    <x v="3"/>
    <x v="21"/>
    <s v="m3"/>
    <n v="0"/>
    <n v="0"/>
    <n v="0"/>
    <n v="0"/>
    <n v="0"/>
    <n v="0"/>
    <n v="0"/>
    <n v="0"/>
    <n v="0"/>
    <n v="0"/>
    <n v="0"/>
    <n v="0"/>
  </r>
  <r>
    <x v="2"/>
    <x v="10"/>
    <x v="3"/>
    <x v="22"/>
    <s v="m3"/>
    <n v="0"/>
    <n v="0"/>
    <n v="0"/>
    <n v="0"/>
    <n v="0"/>
    <n v="0"/>
    <n v="0"/>
    <n v="0"/>
    <n v="0"/>
    <n v="0"/>
    <n v="0"/>
    <n v="0"/>
  </r>
  <r>
    <x v="2"/>
    <x v="10"/>
    <x v="4"/>
    <x v="23"/>
    <s v="m3"/>
    <n v="0"/>
    <n v="0"/>
    <n v="0"/>
    <n v="0"/>
    <n v="0"/>
    <n v="0"/>
    <n v="0"/>
    <n v="0"/>
    <n v="0"/>
    <n v="0"/>
    <n v="0"/>
    <n v="0"/>
  </r>
  <r>
    <x v="2"/>
    <x v="10"/>
    <x v="4"/>
    <x v="24"/>
    <s v="m3"/>
    <n v="0"/>
    <n v="0"/>
    <n v="0"/>
    <n v="0"/>
    <n v="0"/>
    <n v="0"/>
    <n v="0"/>
    <n v="0"/>
    <n v="0"/>
    <n v="0"/>
    <n v="0"/>
    <n v="0"/>
  </r>
  <r>
    <x v="2"/>
    <x v="10"/>
    <x v="4"/>
    <x v="25"/>
    <s v="m3"/>
    <n v="0"/>
    <n v="0"/>
    <n v="0"/>
    <n v="0"/>
    <n v="0"/>
    <n v="0"/>
    <n v="0"/>
    <n v="0"/>
    <n v="0"/>
    <n v="0"/>
    <n v="0"/>
    <n v="0"/>
  </r>
  <r>
    <x v="2"/>
    <x v="10"/>
    <x v="4"/>
    <x v="26"/>
    <s v="m3"/>
    <n v="0"/>
    <n v="0"/>
    <n v="0"/>
    <n v="0"/>
    <n v="0"/>
    <n v="0"/>
    <n v="0"/>
    <n v="0"/>
    <n v="0"/>
    <n v="0"/>
    <n v="0"/>
    <n v="0"/>
  </r>
  <r>
    <x v="3"/>
    <x v="10"/>
    <x v="0"/>
    <x v="0"/>
    <s v="m3"/>
    <n v="1666.9"/>
    <n v="1498.2"/>
    <n v="2373.9"/>
    <n v="1947.7"/>
    <n v="2148.3040000000001"/>
    <n v="2499.0390000000002"/>
    <n v="1710.8530000000001"/>
    <n v="1765.0319999999999"/>
    <n v="2132.1979999999999"/>
    <n v="1462.6020000000001"/>
    <n v="1073.7180000000001"/>
    <n v="613.33199999999999"/>
  </r>
  <r>
    <x v="3"/>
    <x v="10"/>
    <x v="0"/>
    <x v="1"/>
    <s v="m3"/>
    <n v="187"/>
    <n v="165"/>
    <n v="191"/>
    <n v="142"/>
    <n v="163"/>
    <n v="146"/>
    <n v="86"/>
    <n v="92"/>
    <n v="75"/>
    <n v="100"/>
    <n v="78"/>
    <n v="146"/>
  </r>
  <r>
    <x v="3"/>
    <x v="10"/>
    <x v="0"/>
    <x v="2"/>
    <s v="m3"/>
    <n v="17192.113000000001"/>
    <n v="22774.44"/>
    <n v="23125.067999999999"/>
    <n v="18061.227999999999"/>
    <n v="16448.706000000009"/>
    <n v="19550.054"/>
    <n v="19649.437000000002"/>
    <n v="17342.224999999999"/>
    <n v="14651.736999999999"/>
    <n v="10977.303"/>
    <n v="12519.75"/>
    <n v="14944.008"/>
  </r>
  <r>
    <x v="3"/>
    <x v="10"/>
    <x v="0"/>
    <x v="3"/>
    <s v="m3"/>
    <n v="0"/>
    <n v="0"/>
    <n v="0"/>
    <n v="0"/>
    <n v="0"/>
    <n v="0"/>
    <n v="0"/>
    <n v="0"/>
    <n v="0"/>
    <n v="0"/>
    <n v="0"/>
    <n v="0"/>
  </r>
  <r>
    <x v="3"/>
    <x v="10"/>
    <x v="0"/>
    <x v="4"/>
    <s v="m3"/>
    <n v="17664.973000000002"/>
    <n v="16572.105"/>
    <n v="23519.135999999999"/>
    <n v="18217.987000000001"/>
    <n v="22151.292000000001"/>
    <n v="20320.805"/>
    <n v="20405.241000000002"/>
    <n v="21633.816999999999"/>
    <n v="18811.816999999999"/>
    <n v="19987.27"/>
    <n v="17162.947"/>
    <n v="18764.261999999999"/>
  </r>
  <r>
    <x v="3"/>
    <x v="10"/>
    <x v="0"/>
    <x v="5"/>
    <s v="m3"/>
    <n v="210"/>
    <n v="140"/>
    <n v="145"/>
    <n v="232.75200000000001"/>
    <n v="216.59800000000001"/>
    <n v="263.17099999999999"/>
    <n v="344.661"/>
    <n v="364.32100000000003"/>
    <n v="228.70599999999999"/>
    <n v="171.51599999999999"/>
    <n v="257.851"/>
    <n v="245.13200000000001"/>
  </r>
  <r>
    <x v="3"/>
    <x v="10"/>
    <x v="0"/>
    <x v="6"/>
    <s v="m3"/>
    <n v="792"/>
    <n v="198"/>
    <n v="582"/>
    <n v="824"/>
    <n v="260"/>
    <n v="516"/>
    <n v="352"/>
    <n v="0"/>
    <n v="736"/>
    <n v="950"/>
    <n v="46"/>
    <n v="46"/>
  </r>
  <r>
    <x v="3"/>
    <x v="10"/>
    <x v="1"/>
    <x v="7"/>
    <s v="m3"/>
    <n v="941"/>
    <n v="1194"/>
    <n v="685"/>
    <n v="822.27700000000004"/>
    <n v="1122.0409999999999"/>
    <n v="1114"/>
    <n v="1314"/>
    <n v="969"/>
    <n v="1145"/>
    <n v="1086"/>
    <n v="890"/>
    <n v="725"/>
  </r>
  <r>
    <x v="3"/>
    <x v="10"/>
    <x v="1"/>
    <x v="8"/>
    <s v="m3"/>
    <n v="0"/>
    <n v="100"/>
    <n v="180"/>
    <n v="155"/>
    <n v="5"/>
    <n v="185"/>
    <n v="130"/>
    <n v="190"/>
    <n v="145"/>
    <n v="135"/>
    <n v="125"/>
    <n v="195"/>
  </r>
  <r>
    <x v="3"/>
    <x v="10"/>
    <x v="1"/>
    <x v="9"/>
    <s v="m3"/>
    <n v="1163"/>
    <n v="946"/>
    <n v="1387"/>
    <n v="1006"/>
    <n v="901"/>
    <n v="1969"/>
    <n v="1309"/>
    <n v="1609"/>
    <n v="1164"/>
    <n v="1074"/>
    <n v="1046"/>
    <n v="813"/>
  </r>
  <r>
    <x v="3"/>
    <x v="10"/>
    <x v="1"/>
    <x v="10"/>
    <s v="m3"/>
    <n v="575"/>
    <n v="580"/>
    <n v="885"/>
    <n v="695"/>
    <n v="625.5"/>
    <n v="985.5"/>
    <n v="690.5"/>
    <n v="946"/>
    <n v="845.5"/>
    <n v="1035.5"/>
    <n v="645.5"/>
    <n v="560.5"/>
  </r>
  <r>
    <x v="3"/>
    <x v="10"/>
    <x v="1"/>
    <x v="11"/>
    <s v="m3"/>
    <n v="90"/>
    <n v="18"/>
    <n v="0"/>
    <n v="0"/>
    <n v="0"/>
    <n v="0"/>
    <n v="0"/>
    <n v="15.5"/>
    <n v="0"/>
    <n v="15"/>
    <n v="25"/>
    <n v="25"/>
  </r>
  <r>
    <x v="3"/>
    <x v="10"/>
    <x v="1"/>
    <x v="12"/>
    <s v="m3"/>
    <n v="807"/>
    <n v="473"/>
    <n v="535"/>
    <n v="356"/>
    <n v="617.5"/>
    <n v="328.1"/>
    <n v="159"/>
    <n v="976"/>
    <n v="679.25"/>
    <n v="776"/>
    <n v="585"/>
    <n v="398"/>
  </r>
  <r>
    <x v="3"/>
    <x v="10"/>
    <x v="1"/>
    <x v="13"/>
    <s v="m3"/>
    <n v="1278.5219999999999"/>
    <n v="1657.0830000000001"/>
    <n v="1683.586"/>
    <n v="1440.7339999999999"/>
    <n v="1063.808"/>
    <n v="612.39400000000001"/>
    <n v="657.1"/>
    <n v="179.73400000000001"/>
    <n v="634.13599999999997"/>
    <n v="292.71699999999998"/>
    <n v="608.375"/>
    <n v="601.51499999999999"/>
  </r>
  <r>
    <x v="3"/>
    <x v="10"/>
    <x v="1"/>
    <x v="14"/>
    <s v="m3"/>
    <n v="10"/>
    <n v="35"/>
    <n v="85"/>
    <n v="10"/>
    <n v="30"/>
    <n v="40"/>
    <n v="75"/>
    <n v="110"/>
    <n v="75"/>
    <n v="130"/>
    <n v="80"/>
    <n v="80"/>
  </r>
  <r>
    <x v="3"/>
    <x v="10"/>
    <x v="1"/>
    <x v="15"/>
    <s v="m3"/>
    <n v="1148.204"/>
    <n v="2495.7220000000002"/>
    <n v="1941.8040000000001"/>
    <n v="3363.0189999999998"/>
    <n v="1829.4749999999999"/>
    <n v="2304.7950000000001"/>
    <n v="1046.463"/>
    <n v="2338.4479999999999"/>
    <n v="3129.9670000000001"/>
    <n v="2973.8829999999998"/>
    <n v="2024.7950000000001"/>
    <n v="3501.0189999999998"/>
  </r>
  <r>
    <x v="3"/>
    <x v="10"/>
    <x v="2"/>
    <x v="16"/>
    <s v="m3"/>
    <n v="1539.675"/>
    <n v="0"/>
    <n v="1863.5809999999999"/>
    <n v="0"/>
    <n v="0"/>
    <n v="0"/>
    <n v="0"/>
    <n v="0"/>
    <n v="0"/>
    <n v="0"/>
    <n v="0"/>
    <n v="0"/>
  </r>
  <r>
    <x v="3"/>
    <x v="10"/>
    <x v="2"/>
    <x v="17"/>
    <s v="m3"/>
    <n v="3125"/>
    <n v="1511"/>
    <n v="3951"/>
    <n v="4279"/>
    <n v="3132"/>
    <n v="4376"/>
    <n v="2314"/>
    <n v="4768"/>
    <n v="7431.05"/>
    <n v="4188"/>
    <n v="4613"/>
    <n v="6270"/>
  </r>
  <r>
    <x v="3"/>
    <x v="10"/>
    <x v="2"/>
    <x v="18"/>
    <s v="m3"/>
    <n v="48087.739000000001"/>
    <n v="38362.100000000013"/>
    <n v="52180.216000000008"/>
    <n v="44073.862999999998"/>
    <n v="53075.284"/>
    <n v="46944.993000000002"/>
    <n v="52925.940999999999"/>
    <n v="54941.26999999999"/>
    <n v="49087.322999999997"/>
    <n v="44411.964999999989"/>
    <n v="55246.757000000012"/>
    <n v="57015.682999999997"/>
  </r>
  <r>
    <x v="3"/>
    <x v="10"/>
    <x v="2"/>
    <x v="19"/>
    <s v="m3"/>
    <n v="6511.7820000000002"/>
    <n v="2561.0529999999999"/>
    <n v="5057.6139999999996"/>
    <n v="3993.752"/>
    <n v="7131.9060000000009"/>
    <n v="5287.0609999999997"/>
    <n v="7950.5419999999986"/>
    <n v="4474"/>
    <n v="4912.74"/>
    <n v="2561"/>
    <n v="2858.1909999999998"/>
    <n v="3017.3760000000002"/>
  </r>
  <r>
    <x v="3"/>
    <x v="10"/>
    <x v="3"/>
    <x v="20"/>
    <s v="m3"/>
    <n v="1454.5"/>
    <n v="562.66"/>
    <n v="1143"/>
    <n v="681"/>
    <n v="1235"/>
    <n v="1091.5"/>
    <n v="890.5"/>
    <n v="915.5"/>
    <n v="1115"/>
    <n v="829.90700000000004"/>
    <n v="852.5"/>
    <n v="824.65100000000007"/>
  </r>
  <r>
    <x v="3"/>
    <x v="10"/>
    <x v="3"/>
    <x v="21"/>
    <s v="m3"/>
    <n v="4886.6929999999993"/>
    <n v="5306.6940000000004"/>
    <n v="4914.5579999999991"/>
    <n v="7521.55"/>
    <n v="5817.6370000000006"/>
    <n v="6603.78"/>
    <n v="6160.13"/>
    <n v="6645.3549999999996"/>
    <n v="5675.110999999999"/>
    <n v="6889.4470000000001"/>
    <n v="5191.18"/>
    <n v="6519.3600000000006"/>
  </r>
  <r>
    <x v="3"/>
    <x v="10"/>
    <x v="3"/>
    <x v="22"/>
    <s v="m3"/>
    <n v="1724.67"/>
    <n v="1870.4749999999999"/>
    <n v="2086.4949999999999"/>
    <n v="2127.0970000000002"/>
    <n v="1845.575"/>
    <n v="1793.471"/>
    <n v="2082.913"/>
    <n v="2364.1590000000001"/>
    <n v="1841.768"/>
    <n v="2003.095"/>
    <n v="1636.86"/>
    <n v="1769.7180000000001"/>
  </r>
  <r>
    <x v="3"/>
    <x v="10"/>
    <x v="4"/>
    <x v="23"/>
    <s v="m3"/>
    <n v="58"/>
    <n v="139"/>
    <n v="86"/>
    <n v="198"/>
    <n v="124"/>
    <n v="161"/>
    <n v="98"/>
    <n v="232"/>
    <n v="155"/>
    <n v="204"/>
    <n v="130"/>
    <n v="26"/>
  </r>
  <r>
    <x v="3"/>
    <x v="10"/>
    <x v="4"/>
    <x v="24"/>
    <s v="m3"/>
    <n v="0"/>
    <n v="0"/>
    <n v="0"/>
    <n v="0"/>
    <n v="0"/>
    <n v="0"/>
    <n v="0"/>
    <n v="0"/>
    <n v="0"/>
    <n v="0"/>
    <n v="0"/>
    <n v="0"/>
  </r>
  <r>
    <x v="3"/>
    <x v="10"/>
    <x v="4"/>
    <x v="25"/>
    <s v="m3"/>
    <n v="0"/>
    <n v="0"/>
    <n v="0"/>
    <n v="0"/>
    <n v="0"/>
    <n v="0"/>
    <n v="0"/>
    <n v="0"/>
    <n v="0"/>
    <n v="0"/>
    <n v="0"/>
    <n v="0"/>
  </r>
  <r>
    <x v="3"/>
    <x v="10"/>
    <x v="4"/>
    <x v="26"/>
    <s v="m3"/>
    <n v="0"/>
    <n v="0"/>
    <n v="0"/>
    <n v="0"/>
    <n v="0"/>
    <n v="0"/>
    <n v="0"/>
    <n v="0"/>
    <n v="0"/>
    <n v="0"/>
    <n v="0"/>
    <n v="0"/>
  </r>
  <r>
    <x v="4"/>
    <x v="10"/>
    <x v="0"/>
    <x v="0"/>
    <s v="m3"/>
    <n v="0"/>
    <n v="0"/>
    <n v="0"/>
    <n v="0"/>
    <n v="0"/>
    <n v="0"/>
    <n v="0"/>
    <n v="0"/>
    <n v="0"/>
    <n v="0"/>
    <n v="0"/>
    <n v="0"/>
  </r>
  <r>
    <x v="4"/>
    <x v="10"/>
    <x v="0"/>
    <x v="1"/>
    <s v="m3"/>
    <n v="0"/>
    <n v="0"/>
    <n v="0"/>
    <n v="0"/>
    <n v="0"/>
    <n v="0"/>
    <n v="0"/>
    <n v="0"/>
    <n v="0"/>
    <n v="0"/>
    <n v="0"/>
    <n v="0"/>
  </r>
  <r>
    <x v="4"/>
    <x v="10"/>
    <x v="0"/>
    <x v="2"/>
    <s v="m3"/>
    <n v="0"/>
    <n v="0"/>
    <n v="0"/>
    <n v="0"/>
    <n v="0"/>
    <n v="0"/>
    <n v="0"/>
    <n v="0"/>
    <n v="0"/>
    <n v="0"/>
    <n v="0"/>
    <n v="0"/>
  </r>
  <r>
    <x v="4"/>
    <x v="10"/>
    <x v="0"/>
    <x v="3"/>
    <s v="m3"/>
    <n v="0"/>
    <n v="0"/>
    <n v="0"/>
    <n v="0"/>
    <n v="0"/>
    <n v="0"/>
    <n v="0"/>
    <n v="0"/>
    <n v="0"/>
    <n v="0"/>
    <n v="0"/>
    <n v="0"/>
  </r>
  <r>
    <x v="4"/>
    <x v="10"/>
    <x v="0"/>
    <x v="4"/>
    <s v="m3"/>
    <n v="0"/>
    <n v="0"/>
    <n v="0"/>
    <n v="0"/>
    <n v="0"/>
    <n v="0"/>
    <n v="0"/>
    <n v="0"/>
    <n v="0"/>
    <n v="0"/>
    <n v="0"/>
    <n v="0"/>
  </r>
  <r>
    <x v="4"/>
    <x v="10"/>
    <x v="0"/>
    <x v="5"/>
    <s v="m3"/>
    <n v="0"/>
    <n v="0"/>
    <n v="0"/>
    <n v="0"/>
    <n v="0"/>
    <n v="0"/>
    <n v="0"/>
    <n v="0"/>
    <n v="0"/>
    <n v="0"/>
    <n v="0"/>
    <n v="0"/>
  </r>
  <r>
    <x v="4"/>
    <x v="10"/>
    <x v="0"/>
    <x v="6"/>
    <s v="m3"/>
    <n v="0"/>
    <n v="0"/>
    <n v="0"/>
    <n v="0"/>
    <n v="0"/>
    <n v="0"/>
    <n v="0"/>
    <n v="0"/>
    <n v="0"/>
    <n v="0"/>
    <n v="0"/>
    <n v="0"/>
  </r>
  <r>
    <x v="4"/>
    <x v="10"/>
    <x v="1"/>
    <x v="7"/>
    <s v="m3"/>
    <n v="0"/>
    <n v="0"/>
    <n v="0"/>
    <n v="0"/>
    <n v="0"/>
    <n v="0"/>
    <n v="0"/>
    <n v="0"/>
    <n v="0"/>
    <n v="0"/>
    <n v="0"/>
    <n v="0"/>
  </r>
  <r>
    <x v="4"/>
    <x v="10"/>
    <x v="1"/>
    <x v="8"/>
    <s v="m3"/>
    <n v="0"/>
    <n v="0"/>
    <n v="0"/>
    <n v="0"/>
    <n v="0"/>
    <n v="0"/>
    <n v="0"/>
    <n v="0"/>
    <n v="0"/>
    <n v="0"/>
    <n v="0"/>
    <n v="0"/>
  </r>
  <r>
    <x v="4"/>
    <x v="10"/>
    <x v="1"/>
    <x v="9"/>
    <s v="m3"/>
    <n v="0"/>
    <n v="0"/>
    <n v="0"/>
    <n v="0"/>
    <n v="0"/>
    <n v="0"/>
    <n v="0"/>
    <n v="0"/>
    <n v="0"/>
    <n v="0"/>
    <n v="0"/>
    <n v="0"/>
  </r>
  <r>
    <x v="4"/>
    <x v="10"/>
    <x v="1"/>
    <x v="10"/>
    <s v="m3"/>
    <n v="0"/>
    <n v="0"/>
    <n v="0"/>
    <n v="0"/>
    <n v="0"/>
    <n v="0"/>
    <n v="0"/>
    <n v="0"/>
    <n v="0"/>
    <n v="0"/>
    <n v="0"/>
    <n v="0"/>
  </r>
  <r>
    <x v="4"/>
    <x v="10"/>
    <x v="1"/>
    <x v="11"/>
    <s v="m3"/>
    <n v="0"/>
    <n v="0"/>
    <n v="0"/>
    <n v="0"/>
    <n v="0"/>
    <n v="0"/>
    <n v="0"/>
    <n v="0"/>
    <n v="0"/>
    <n v="0"/>
    <n v="0"/>
    <n v="0"/>
  </r>
  <r>
    <x v="4"/>
    <x v="10"/>
    <x v="1"/>
    <x v="12"/>
    <s v="m3"/>
    <n v="0"/>
    <n v="0"/>
    <n v="0"/>
    <n v="0"/>
    <n v="0"/>
    <n v="0"/>
    <n v="0"/>
    <n v="0"/>
    <n v="0"/>
    <n v="0"/>
    <n v="0"/>
    <n v="0"/>
  </r>
  <r>
    <x v="4"/>
    <x v="10"/>
    <x v="1"/>
    <x v="13"/>
    <s v="m3"/>
    <n v="0"/>
    <n v="0"/>
    <n v="0"/>
    <n v="0"/>
    <n v="0"/>
    <n v="0"/>
    <n v="0"/>
    <n v="0"/>
    <n v="0"/>
    <n v="0"/>
    <n v="0"/>
    <n v="0"/>
  </r>
  <r>
    <x v="4"/>
    <x v="10"/>
    <x v="1"/>
    <x v="14"/>
    <s v="m3"/>
    <n v="0"/>
    <n v="0"/>
    <n v="0"/>
    <n v="0"/>
    <n v="0"/>
    <n v="0"/>
    <n v="0"/>
    <n v="0"/>
    <n v="0"/>
    <n v="0"/>
    <n v="0"/>
    <n v="0"/>
  </r>
  <r>
    <x v="4"/>
    <x v="10"/>
    <x v="1"/>
    <x v="15"/>
    <s v="m3"/>
    <n v="0"/>
    <n v="0"/>
    <n v="0"/>
    <n v="0"/>
    <n v="0"/>
    <n v="0"/>
    <n v="0"/>
    <n v="0"/>
    <n v="0"/>
    <n v="0"/>
    <n v="0"/>
    <n v="0"/>
  </r>
  <r>
    <x v="4"/>
    <x v="10"/>
    <x v="2"/>
    <x v="16"/>
    <s v="m3"/>
    <n v="40"/>
    <n v="10"/>
    <n v="25"/>
    <n v="40"/>
    <n v="0"/>
    <n v="25"/>
    <n v="25"/>
    <n v="30"/>
    <n v="40"/>
    <n v="40"/>
    <n v="15"/>
    <n v="40"/>
  </r>
  <r>
    <x v="4"/>
    <x v="10"/>
    <x v="2"/>
    <x v="17"/>
    <s v="m3"/>
    <n v="35"/>
    <n v="25"/>
    <n v="35"/>
    <n v="20"/>
    <n v="30"/>
    <n v="25"/>
    <n v="30"/>
    <n v="25"/>
    <n v="25"/>
    <n v="30"/>
    <n v="25"/>
    <n v="60"/>
  </r>
  <r>
    <x v="4"/>
    <x v="10"/>
    <x v="2"/>
    <x v="18"/>
    <s v="m3"/>
    <n v="1355"/>
    <n v="1365"/>
    <n v="750"/>
    <n v="1030"/>
    <n v="515"/>
    <n v="595"/>
    <n v="510"/>
    <n v="402"/>
    <n v="725"/>
    <n v="485"/>
    <n v="665"/>
    <n v="1393"/>
  </r>
  <r>
    <x v="4"/>
    <x v="10"/>
    <x v="2"/>
    <x v="19"/>
    <s v="m3"/>
    <n v="710"/>
    <n v="645"/>
    <n v="508.2"/>
    <n v="1040"/>
    <n v="1028"/>
    <n v="976.2"/>
    <n v="358.2"/>
    <n v="312.39999999999998"/>
    <n v="422"/>
    <n v="288.39999999999998"/>
    <n v="330.4"/>
    <n v="806"/>
  </r>
  <r>
    <x v="4"/>
    <x v="10"/>
    <x v="3"/>
    <x v="20"/>
    <s v="m3"/>
    <n v="0"/>
    <n v="5"/>
    <n v="10"/>
    <n v="10"/>
    <n v="5"/>
    <n v="0"/>
    <n v="0"/>
    <n v="0"/>
    <n v="0"/>
    <n v="0"/>
    <n v="0"/>
    <n v="0"/>
  </r>
  <r>
    <x v="4"/>
    <x v="10"/>
    <x v="3"/>
    <x v="21"/>
    <s v="m3"/>
    <n v="35"/>
    <n v="35"/>
    <n v="45"/>
    <n v="35"/>
    <n v="45"/>
    <n v="0"/>
    <n v="20"/>
    <n v="0"/>
    <n v="0"/>
    <n v="20"/>
    <n v="20"/>
    <n v="20"/>
  </r>
  <r>
    <x v="4"/>
    <x v="10"/>
    <x v="3"/>
    <x v="22"/>
    <s v="m3"/>
    <n v="56"/>
    <n v="70"/>
    <n v="79"/>
    <n v="46"/>
    <n v="69"/>
    <n v="0"/>
    <n v="15"/>
    <n v="0"/>
    <n v="15"/>
    <n v="15"/>
    <n v="0"/>
    <n v="15"/>
  </r>
  <r>
    <x v="4"/>
    <x v="10"/>
    <x v="4"/>
    <x v="23"/>
    <s v="m3"/>
    <n v="0"/>
    <n v="0"/>
    <n v="0"/>
    <n v="0"/>
    <n v="0"/>
    <n v="0"/>
    <n v="0"/>
    <n v="0"/>
    <n v="0"/>
    <n v="0"/>
    <n v="0"/>
    <n v="0"/>
  </r>
  <r>
    <x v="4"/>
    <x v="10"/>
    <x v="4"/>
    <x v="24"/>
    <s v="m3"/>
    <n v="3"/>
    <n v="6"/>
    <n v="0"/>
    <n v="4"/>
    <n v="9"/>
    <n v="0"/>
    <n v="0"/>
    <n v="0"/>
    <n v="0"/>
    <n v="0"/>
    <n v="0"/>
    <n v="0"/>
  </r>
  <r>
    <x v="4"/>
    <x v="10"/>
    <x v="4"/>
    <x v="25"/>
    <s v="m3"/>
    <n v="0"/>
    <n v="0"/>
    <n v="0"/>
    <n v="0"/>
    <n v="0"/>
    <n v="0"/>
    <n v="0"/>
    <n v="0"/>
    <n v="15"/>
    <n v="0"/>
    <n v="0"/>
    <n v="0"/>
  </r>
  <r>
    <x v="4"/>
    <x v="10"/>
    <x v="4"/>
    <x v="26"/>
    <s v="m3"/>
    <n v="0"/>
    <n v="20"/>
    <n v="15"/>
    <n v="10"/>
    <n v="10"/>
    <n v="0"/>
    <n v="0"/>
    <n v="0"/>
    <n v="0"/>
    <n v="0"/>
    <n v="0"/>
    <n v="0"/>
  </r>
  <r>
    <x v="0"/>
    <x v="11"/>
    <x v="0"/>
    <x v="0"/>
    <s v="m3"/>
    <n v="49414.773000000001"/>
    <n v="48521.856"/>
    <n v="51724.466"/>
    <n v="52259.58"/>
    <n v="55712.413999999997"/>
    <n v="57684.999000000003"/>
    <n v="59425.273000000001"/>
    <n v="53847.101000000002"/>
    <n v="45359.726000000002"/>
    <n v="48505.192999999999"/>
    <n v="46723.4"/>
    <n v="45574.25"/>
  </r>
  <r>
    <x v="0"/>
    <x v="11"/>
    <x v="0"/>
    <x v="1"/>
    <s v="m3"/>
    <n v="4398.1000000000004"/>
    <n v="3973.5"/>
    <n v="4819.4989999999998"/>
    <n v="5258.9380000000001"/>
    <n v="5440"/>
    <n v="5562"/>
    <n v="6266.1"/>
    <n v="6190"/>
    <n v="5876.5"/>
    <n v="6251.6"/>
    <n v="5671.6"/>
    <n v="5304"/>
  </r>
  <r>
    <x v="0"/>
    <x v="11"/>
    <x v="0"/>
    <x v="2"/>
    <s v="m3"/>
    <n v="20395.691999999999"/>
    <n v="20001.072"/>
    <n v="21162.485000000001"/>
    <n v="22606.491999999998"/>
    <n v="22446.522000000001"/>
    <n v="23293.971000000001"/>
    <n v="25735.758999999998"/>
    <n v="28168.327000000001"/>
    <n v="26502.48"/>
    <n v="30780.202000000001"/>
    <n v="28077.225999999999"/>
    <n v="25134.05"/>
  </r>
  <r>
    <x v="0"/>
    <x v="11"/>
    <x v="0"/>
    <x v="3"/>
    <s v="m3"/>
    <n v="6114.3"/>
    <n v="6489"/>
    <n v="6718.1"/>
    <n v="7476.75"/>
    <n v="6774.7"/>
    <n v="5757.65"/>
    <n v="6456.1"/>
    <n v="7958.3"/>
    <n v="7593.05"/>
    <n v="8038.95"/>
    <n v="7874.55"/>
    <n v="7125.95"/>
  </r>
  <r>
    <x v="0"/>
    <x v="11"/>
    <x v="0"/>
    <x v="4"/>
    <s v="m3"/>
    <n v="137721.878"/>
    <n v="145220.497"/>
    <n v="148050.26199999999"/>
    <n v="152477.48499999999"/>
    <n v="160704.32699999999"/>
    <n v="159996.527"/>
    <n v="185473.747"/>
    <n v="184639.644"/>
    <n v="168929.95699999999"/>
    <n v="172386.541"/>
    <n v="155305.57199999999"/>
    <n v="140140.16099999999"/>
  </r>
  <r>
    <x v="0"/>
    <x v="11"/>
    <x v="0"/>
    <x v="5"/>
    <s v="m3"/>
    <n v="4104.5069999999996"/>
    <n v="3942.06"/>
    <n v="4047.2"/>
    <n v="4343.4260000000004"/>
    <n v="4529.5339999999997"/>
    <n v="4366.1499999999996"/>
    <n v="5384.7579999999998"/>
    <n v="5569.82"/>
    <n v="5237.2619999999997"/>
    <n v="5503.0879999999997"/>
    <n v="4959.01"/>
    <n v="4713.5420000000004"/>
  </r>
  <r>
    <x v="0"/>
    <x v="11"/>
    <x v="0"/>
    <x v="6"/>
    <s v="m3"/>
    <n v="64216.5"/>
    <n v="65934.317999999999"/>
    <n v="74988.2"/>
    <n v="74541.5"/>
    <n v="77054.3"/>
    <n v="76007.100000000006"/>
    <n v="84612.2"/>
    <n v="82315.199999999997"/>
    <n v="77781.899999999994"/>
    <n v="83291.5"/>
    <n v="75629.956000000006"/>
    <n v="62685.8"/>
  </r>
  <r>
    <x v="0"/>
    <x v="11"/>
    <x v="1"/>
    <x v="7"/>
    <s v="m3"/>
    <n v="76744.929999999993"/>
    <n v="71174.2"/>
    <n v="84938.76"/>
    <n v="81983.611000000004"/>
    <n v="92679.191000000006"/>
    <n v="92215.73"/>
    <n v="104461.63099999999"/>
    <n v="106285.46"/>
    <n v="99577.46"/>
    <n v="100912.796"/>
    <n v="92099.6"/>
    <n v="87405.39"/>
  </r>
  <r>
    <x v="0"/>
    <x v="11"/>
    <x v="1"/>
    <x v="8"/>
    <s v="m3"/>
    <n v="37467.599999999999"/>
    <n v="34165.599999999999"/>
    <n v="43655.4"/>
    <n v="44436.5"/>
    <n v="44644.938000000002"/>
    <n v="44202.8"/>
    <n v="50083.5"/>
    <n v="48967.8"/>
    <n v="45475.8"/>
    <n v="47510.2"/>
    <n v="45677.3"/>
    <n v="42217.4"/>
  </r>
  <r>
    <x v="0"/>
    <x v="11"/>
    <x v="1"/>
    <x v="9"/>
    <s v="m3"/>
    <n v="93926.7"/>
    <n v="82926.918000000005"/>
    <n v="84906.4"/>
    <n v="88546.4"/>
    <n v="96339.956999999995"/>
    <n v="93097"/>
    <n v="104845.7"/>
    <n v="106072.4"/>
    <n v="102014.1"/>
    <n v="108275.2"/>
    <n v="103917.4"/>
    <n v="101740.6"/>
  </r>
  <r>
    <x v="0"/>
    <x v="11"/>
    <x v="1"/>
    <x v="10"/>
    <s v="m3"/>
    <n v="27163.5"/>
    <n v="25096"/>
    <n v="26907.387999999999"/>
    <n v="28403"/>
    <n v="28706.5"/>
    <n v="26573.85"/>
    <n v="31078.5"/>
    <n v="33074.5"/>
    <n v="33128"/>
    <n v="35444.819000000003"/>
    <n v="33147"/>
    <n v="33358.800000000003"/>
  </r>
  <r>
    <x v="0"/>
    <x v="11"/>
    <x v="1"/>
    <x v="11"/>
    <s v="m3"/>
    <n v="31050.85"/>
    <n v="29996.68"/>
    <n v="32217.68"/>
    <n v="32916.92"/>
    <n v="33553.425000000003"/>
    <n v="29938.080000000002"/>
    <n v="35810.68"/>
    <n v="36827.78"/>
    <n v="35673.18"/>
    <n v="37978.76"/>
    <n v="36686.67"/>
    <n v="36265.72"/>
  </r>
  <r>
    <x v="0"/>
    <x v="11"/>
    <x v="1"/>
    <x v="12"/>
    <s v="m3"/>
    <n v="127609.352"/>
    <n v="117714.39200000001"/>
    <n v="121921.9"/>
    <n v="125385.584"/>
    <n v="124332.12"/>
    <n v="114717.40700000001"/>
    <n v="133982.383"/>
    <n v="138631.59099999999"/>
    <n v="135102.57699999999"/>
    <n v="145145.36300000001"/>
    <n v="137083.15"/>
    <n v="135374.54699999999"/>
  </r>
  <r>
    <x v="0"/>
    <x v="11"/>
    <x v="1"/>
    <x v="13"/>
    <s v="m3"/>
    <n v="35656"/>
    <n v="33165"/>
    <n v="33876.5"/>
    <n v="31684"/>
    <n v="30447.5"/>
    <n v="26603.5"/>
    <n v="30715.5"/>
    <n v="33817"/>
    <n v="36053.5"/>
    <n v="42091"/>
    <n v="40810.699999999997"/>
    <n v="40190.92"/>
  </r>
  <r>
    <x v="0"/>
    <x v="11"/>
    <x v="1"/>
    <x v="14"/>
    <s v="m3"/>
    <n v="25967.5"/>
    <n v="23774"/>
    <n v="25650.771000000001"/>
    <n v="27039.5"/>
    <n v="26642.639999999999"/>
    <n v="23257"/>
    <n v="26648.5"/>
    <n v="28147"/>
    <n v="28234.799999999999"/>
    <n v="30507"/>
    <n v="29187.5"/>
    <n v="28321.986000000001"/>
  </r>
  <r>
    <x v="0"/>
    <x v="11"/>
    <x v="1"/>
    <x v="15"/>
    <s v="m3"/>
    <n v="200077.326"/>
    <n v="172612.28599999999"/>
    <n v="218839.23300000001"/>
    <n v="220295.016"/>
    <n v="223979.269"/>
    <n v="208290.81700000001"/>
    <n v="231243.147"/>
    <n v="240483.12599999999"/>
    <n v="233990.351"/>
    <n v="246141.8"/>
    <n v="222997.23800000001"/>
    <n v="207437.11300000001"/>
  </r>
  <r>
    <x v="0"/>
    <x v="11"/>
    <x v="2"/>
    <x v="16"/>
    <s v="m3"/>
    <n v="393303.55099999998"/>
    <n v="391324.75900000002"/>
    <n v="431073.66899999999"/>
    <n v="471359.09899999999"/>
    <n v="484963.03700000001"/>
    <n v="467850.72700000001"/>
    <n v="521200.853"/>
    <n v="521087.27399999998"/>
    <n v="494126.03"/>
    <n v="515236.95199999999"/>
    <n v="461674.05699999997"/>
    <n v="432119.57400000002"/>
  </r>
  <r>
    <x v="0"/>
    <x v="11"/>
    <x v="2"/>
    <x v="17"/>
    <s v="m3"/>
    <n v="62977.7"/>
    <n v="57668.93"/>
    <n v="64217.599999999999"/>
    <n v="66107.788"/>
    <n v="67420.645000000004"/>
    <n v="63531.7"/>
    <n v="70741.100000000006"/>
    <n v="69381.827999999994"/>
    <n v="66808.899999999994"/>
    <n v="72754.600000000006"/>
    <n v="64979.8"/>
    <n v="66306.399999999994"/>
  </r>
  <r>
    <x v="0"/>
    <x v="11"/>
    <x v="2"/>
    <x v="18"/>
    <s v="m3"/>
    <n v="132077.56700000001"/>
    <n v="122911.628"/>
    <n v="135158.13500000001"/>
    <n v="138146.53700000001"/>
    <n v="141296.995"/>
    <n v="132180.625"/>
    <n v="146100.228"/>
    <n v="148214.32199999999"/>
    <n v="141457.302"/>
    <n v="149292.57"/>
    <n v="139197.54199999999"/>
    <n v="140883.891"/>
  </r>
  <r>
    <x v="0"/>
    <x v="11"/>
    <x v="2"/>
    <x v="19"/>
    <s v="m3"/>
    <n v="681456.39099999995"/>
    <n v="692872.75"/>
    <n v="756463.21299999999"/>
    <n v="826669.90700000001"/>
    <n v="866164.03500000003"/>
    <n v="854667.02399999998"/>
    <n v="885749.49100000004"/>
    <n v="905562.75600000005"/>
    <n v="862245.73899999994"/>
    <n v="918033.89"/>
    <n v="810779.66700000002"/>
    <n v="721648.44700000004"/>
  </r>
  <r>
    <x v="0"/>
    <x v="11"/>
    <x v="3"/>
    <x v="20"/>
    <s v="m3"/>
    <n v="317848.14899999998"/>
    <n v="315203.68900000001"/>
    <n v="331983.16700000002"/>
    <n v="337501.609"/>
    <n v="355050.50099999999"/>
    <n v="357778.83600000001"/>
    <n v="363544.81400000001"/>
    <n v="375312.47100000002"/>
    <n v="355663.02399999998"/>
    <n v="377041.89500000002"/>
    <n v="343517.147"/>
    <n v="317263.72399999999"/>
  </r>
  <r>
    <x v="0"/>
    <x v="11"/>
    <x v="3"/>
    <x v="21"/>
    <s v="m3"/>
    <n v="175127.41200000001"/>
    <n v="175887.32699999999"/>
    <n v="180762.66099999999"/>
    <n v="187381.79699999999"/>
    <n v="181153.77799999999"/>
    <n v="176522.049"/>
    <n v="193560.236"/>
    <n v="198536.58199999999"/>
    <n v="186687.011"/>
    <n v="201811.212"/>
    <n v="188070.03"/>
    <n v="172714.32699999999"/>
  </r>
  <r>
    <x v="0"/>
    <x v="11"/>
    <x v="3"/>
    <x v="22"/>
    <s v="m3"/>
    <n v="187309.69"/>
    <n v="179746.25599999999"/>
    <n v="204594.932"/>
    <n v="225896.21100000001"/>
    <n v="174946.39"/>
    <n v="194743.182"/>
    <n v="221703.60500000001"/>
    <n v="217249.99400000001"/>
    <n v="204756.43900000001"/>
    <n v="249490.45300000001"/>
    <n v="237098.625"/>
    <n v="207925.56200000001"/>
  </r>
  <r>
    <x v="0"/>
    <x v="11"/>
    <x v="4"/>
    <x v="23"/>
    <s v="m3"/>
    <n v="95843.332999999999"/>
    <n v="105965.524"/>
    <n v="105306.969"/>
    <n v="101773.466"/>
    <n v="106516.675"/>
    <n v="115374.693"/>
    <n v="122816.10400000001"/>
    <n v="121764.913"/>
    <n v="112256.158"/>
    <n v="120505.094"/>
    <n v="109724.367"/>
    <n v="89327.928"/>
  </r>
  <r>
    <x v="0"/>
    <x v="11"/>
    <x v="4"/>
    <x v="24"/>
    <s v="m3"/>
    <n v="236741.60399999999"/>
    <n v="244519.86799999999"/>
    <n v="201755.48499999999"/>
    <n v="195862.31400000001"/>
    <n v="225300.25"/>
    <n v="253262.413"/>
    <n v="258370.617"/>
    <n v="265240.815"/>
    <n v="239215.91200000001"/>
    <n v="271856.70600000001"/>
    <n v="217462.00599999999"/>
    <n v="180221.1"/>
  </r>
  <r>
    <x v="0"/>
    <x v="11"/>
    <x v="4"/>
    <x v="25"/>
    <s v="m3"/>
    <n v="158381.23000000001"/>
    <n v="174686.25"/>
    <n v="179969.81200000001"/>
    <n v="190125.8"/>
    <n v="198936"/>
    <n v="201585.217"/>
    <n v="218589.03400000001"/>
    <n v="210940.19200000001"/>
    <n v="199535.18"/>
    <n v="216377.24"/>
    <n v="180350.17"/>
    <n v="161220.25"/>
  </r>
  <r>
    <x v="0"/>
    <x v="11"/>
    <x v="4"/>
    <x v="26"/>
    <s v="m3"/>
    <n v="22602"/>
    <n v="23083"/>
    <n v="25621.5"/>
    <n v="27000.5"/>
    <n v="26496.2"/>
    <n v="25365"/>
    <n v="27678.400000000001"/>
    <n v="28158"/>
    <n v="26737.7"/>
    <n v="29219.200000000001"/>
    <n v="25800.5"/>
    <n v="26208.5"/>
  </r>
  <r>
    <x v="1"/>
    <x v="11"/>
    <x v="0"/>
    <x v="0"/>
    <s v="m3"/>
    <n v="21419.228999999999"/>
    <n v="21198.644"/>
    <n v="22986.797999999999"/>
    <n v="21429.528999999999"/>
    <n v="22855.575000000001"/>
    <n v="24558.079000000002"/>
    <n v="26052.955000000002"/>
    <n v="23202.656999999999"/>
    <n v="21383.379000000001"/>
    <n v="23706.170999999998"/>
    <n v="22565.599999999999"/>
    <n v="20289.099999999999"/>
  </r>
  <r>
    <x v="1"/>
    <x v="11"/>
    <x v="0"/>
    <x v="1"/>
    <s v="m3"/>
    <n v="7732.7"/>
    <n v="6674.5"/>
    <n v="7548.5010000000002"/>
    <n v="10942.6"/>
    <n v="8977.6"/>
    <n v="7869"/>
    <n v="8932"/>
    <n v="9524.1"/>
    <n v="8964"/>
    <n v="9517.6"/>
    <n v="7682.5"/>
    <n v="5420.6"/>
  </r>
  <r>
    <x v="1"/>
    <x v="11"/>
    <x v="0"/>
    <x v="2"/>
    <s v="m3"/>
    <n v="12339.936"/>
    <n v="18183.925999999999"/>
    <n v="15859.334999999999"/>
    <n v="16301.353999999999"/>
    <n v="34331.067999999999"/>
    <n v="32417.812000000002"/>
    <n v="38366.281999999999"/>
    <n v="55638.925999999999"/>
    <n v="52178.167000000001"/>
    <n v="54682.195"/>
    <n v="50663.588000000003"/>
    <n v="45413.256999999998"/>
  </r>
  <r>
    <x v="1"/>
    <x v="11"/>
    <x v="0"/>
    <x v="3"/>
    <s v="m3"/>
    <n v="9103.2999999999993"/>
    <n v="8711.7000000000007"/>
    <n v="9233.2999999999993"/>
    <n v="8797.1"/>
    <n v="8554.5040000000008"/>
    <n v="7749.75"/>
    <n v="9787.5920000000006"/>
    <n v="9288.7999999999993"/>
    <n v="15782.25"/>
    <n v="16220.18"/>
    <n v="16743"/>
    <n v="13799.7"/>
  </r>
  <r>
    <x v="1"/>
    <x v="11"/>
    <x v="0"/>
    <x v="4"/>
    <s v="m3"/>
    <n v="68682.618000000002"/>
    <n v="66372.328999999998"/>
    <n v="66889.232000000004"/>
    <n v="69019.192999999999"/>
    <n v="74087.335999999996"/>
    <n v="72528.83"/>
    <n v="79724.75"/>
    <n v="80692.953999999998"/>
    <n v="75229.743000000002"/>
    <n v="81647.668999999994"/>
    <n v="76534.14"/>
    <n v="69183.876999999993"/>
  </r>
  <r>
    <x v="1"/>
    <x v="11"/>
    <x v="0"/>
    <x v="5"/>
    <s v="m3"/>
    <n v="3487.5"/>
    <n v="3319.5"/>
    <n v="3052.5"/>
    <n v="3703"/>
    <n v="3459"/>
    <n v="3321.5"/>
    <n v="3649"/>
    <n v="4149"/>
    <n v="3720.5"/>
    <n v="3872"/>
    <n v="4101"/>
    <n v="3540"/>
  </r>
  <r>
    <x v="1"/>
    <x v="11"/>
    <x v="0"/>
    <x v="6"/>
    <s v="m3"/>
    <n v="27236.2"/>
    <n v="28298.799999999999"/>
    <n v="32515.507000000001"/>
    <n v="30447.599999999999"/>
    <n v="28492.6"/>
    <n v="27745.1"/>
    <n v="29712.799999999999"/>
    <n v="30422.7"/>
    <n v="29698.6"/>
    <n v="33376"/>
    <n v="32366.47"/>
    <n v="26421.599999999999"/>
  </r>
  <r>
    <x v="1"/>
    <x v="11"/>
    <x v="1"/>
    <x v="7"/>
    <s v="m3"/>
    <n v="48640.593000000001"/>
    <n v="43544.720999999998"/>
    <n v="44713.743999999999"/>
    <n v="43049.993000000002"/>
    <n v="49537.824000000001"/>
    <n v="51195.21"/>
    <n v="57329.254999999997"/>
    <n v="59859.11"/>
    <n v="55991.843000000001"/>
    <n v="58197.955999999998"/>
    <n v="57413.317999999999"/>
    <n v="53736.182000000001"/>
  </r>
  <r>
    <x v="1"/>
    <x v="11"/>
    <x v="1"/>
    <x v="8"/>
    <s v="m3"/>
    <n v="12907.1"/>
    <n v="10455.200000000001"/>
    <n v="14635.2"/>
    <n v="14405"/>
    <n v="13369.2"/>
    <n v="12853.1"/>
    <n v="14703.7"/>
    <n v="13871.423000000001"/>
    <n v="13247.1"/>
    <n v="14696.2"/>
    <n v="15729.824000000001"/>
    <n v="14102.053"/>
  </r>
  <r>
    <x v="1"/>
    <x v="11"/>
    <x v="1"/>
    <x v="9"/>
    <s v="m3"/>
    <n v="5163.3"/>
    <n v="3964.7190000000001"/>
    <n v="3515.8"/>
    <n v="3419.3"/>
    <n v="3669.5"/>
    <n v="3646.8"/>
    <n v="4286.8"/>
    <n v="4149"/>
    <n v="3937.1"/>
    <n v="4202.3"/>
    <n v="3945.5"/>
    <n v="4074.3"/>
  </r>
  <r>
    <x v="1"/>
    <x v="11"/>
    <x v="1"/>
    <x v="10"/>
    <s v="m3"/>
    <n v="12680.886"/>
    <n v="10808"/>
    <n v="10768.4"/>
    <n v="10510"/>
    <n v="10504.49"/>
    <n v="9900.5"/>
    <n v="11655.5"/>
    <n v="11047.5"/>
    <n v="10149.5"/>
    <n v="11289.2"/>
    <n v="10312.5"/>
    <n v="10341.92"/>
  </r>
  <r>
    <x v="1"/>
    <x v="11"/>
    <x v="1"/>
    <x v="11"/>
    <s v="m3"/>
    <n v="10701.76"/>
    <n v="9301.11"/>
    <n v="8763.15"/>
    <n v="8775.81"/>
    <n v="9080.2800000000007"/>
    <n v="8066.08"/>
    <n v="9629.7099999999991"/>
    <n v="10278.51"/>
    <n v="10126.209999999999"/>
    <n v="10741.78"/>
    <n v="10050.51"/>
    <n v="10066.219999999999"/>
  </r>
  <r>
    <x v="1"/>
    <x v="11"/>
    <x v="1"/>
    <x v="12"/>
    <s v="m3"/>
    <n v="2220.5"/>
    <n v="1808"/>
    <n v="1754.8"/>
    <n v="1728.95"/>
    <n v="1984.8"/>
    <n v="1697.52"/>
    <n v="2067.6999999999998"/>
    <n v="2037"/>
    <n v="1932.7"/>
    <n v="2134.6"/>
    <n v="1873.6"/>
    <n v="1923.6"/>
  </r>
  <r>
    <x v="1"/>
    <x v="11"/>
    <x v="1"/>
    <x v="13"/>
    <s v="m3"/>
    <n v="2788"/>
    <n v="1769.5"/>
    <n v="1234"/>
    <n v="1229"/>
    <n v="1176.5"/>
    <n v="942"/>
    <n v="960.5"/>
    <n v="1094"/>
    <n v="1015.5"/>
    <n v="1381"/>
    <n v="1396"/>
    <n v="1245"/>
  </r>
  <r>
    <x v="1"/>
    <x v="11"/>
    <x v="1"/>
    <x v="14"/>
    <s v="m3"/>
    <n v="5200"/>
    <n v="4503.5"/>
    <n v="4962"/>
    <n v="7566"/>
    <n v="7986"/>
    <n v="4604"/>
    <n v="5027"/>
    <n v="6081"/>
    <n v="5651.5"/>
    <n v="7142.45"/>
    <n v="6007.5"/>
    <n v="5347.0969999999998"/>
  </r>
  <r>
    <x v="1"/>
    <x v="11"/>
    <x v="1"/>
    <x v="15"/>
    <s v="m3"/>
    <n v="76913.100999999995"/>
    <n v="65795.092999999993"/>
    <n v="87600.451000000001"/>
    <n v="89004.635999999999"/>
    <n v="86492.955000000002"/>
    <n v="79809.934999999998"/>
    <n v="89635.8"/>
    <n v="93024.8"/>
    <n v="88990.8"/>
    <n v="93272.55"/>
    <n v="87127.945999999996"/>
    <n v="77006.600000000006"/>
  </r>
  <r>
    <x v="1"/>
    <x v="11"/>
    <x v="2"/>
    <x v="16"/>
    <s v="m3"/>
    <n v="224576.32800000001"/>
    <n v="211903.93299999999"/>
    <n v="227996.038"/>
    <n v="247256.64"/>
    <n v="238199.42199999999"/>
    <n v="234172.55600000001"/>
    <n v="267070.71100000001"/>
    <n v="257834.04300000001"/>
    <n v="243598.571"/>
    <n v="254776.815"/>
    <n v="227000.389"/>
    <n v="203278.95800000001"/>
  </r>
  <r>
    <x v="1"/>
    <x v="11"/>
    <x v="2"/>
    <x v="17"/>
    <s v="m3"/>
    <n v="38202.356"/>
    <n v="36239.222000000002"/>
    <n v="41778.834000000003"/>
    <n v="44270.597000000002"/>
    <n v="45138.784"/>
    <n v="43019.203999999998"/>
    <n v="46618.927000000003"/>
    <n v="46357.921999999999"/>
    <n v="43194.902999999998"/>
    <n v="43777.127999999997"/>
    <n v="39136.75"/>
    <n v="37481.591"/>
  </r>
  <r>
    <x v="1"/>
    <x v="11"/>
    <x v="2"/>
    <x v="18"/>
    <s v="m3"/>
    <n v="46758.296000000002"/>
    <n v="39206.33"/>
    <n v="43526.781999999999"/>
    <n v="47752.006999999998"/>
    <n v="45325.745000000003"/>
    <n v="45288.106"/>
    <n v="51550.453999999998"/>
    <n v="48203.451000000001"/>
    <n v="48064.411999999997"/>
    <n v="44664.137000000002"/>
    <n v="40357.387999999999"/>
    <n v="41757.538999999997"/>
  </r>
  <r>
    <x v="1"/>
    <x v="11"/>
    <x v="2"/>
    <x v="19"/>
    <s v="m3"/>
    <n v="281599.34999999998"/>
    <n v="292954.179"/>
    <n v="318222.36200000002"/>
    <n v="344723.614"/>
    <n v="350701.02799999999"/>
    <n v="348571.32299999997"/>
    <n v="361261.40299999999"/>
    <n v="363848.01400000002"/>
    <n v="338948.93"/>
    <n v="357050.94799999997"/>
    <n v="306340.74300000002"/>
    <n v="247371.44099999999"/>
  </r>
  <r>
    <x v="1"/>
    <x v="11"/>
    <x v="3"/>
    <x v="20"/>
    <s v="m3"/>
    <n v="205844.19899999999"/>
    <n v="208824.15299999999"/>
    <n v="199334.641"/>
    <n v="188190.41699999999"/>
    <n v="192223.98199999999"/>
    <n v="212120.177"/>
    <n v="193782.016"/>
    <n v="200823.03899999999"/>
    <n v="203275.40900000001"/>
    <n v="206653.565"/>
    <n v="161811.65599999999"/>
    <n v="144289.155"/>
  </r>
  <r>
    <x v="1"/>
    <x v="11"/>
    <x v="3"/>
    <x v="21"/>
    <s v="m3"/>
    <n v="69784.535999999993"/>
    <n v="70634.92"/>
    <n v="74422.702999999994"/>
    <n v="78344.534"/>
    <n v="68513.347999999998"/>
    <n v="69699.251000000004"/>
    <n v="70818.713000000003"/>
    <n v="77119.826000000001"/>
    <n v="70949.896999999997"/>
    <n v="77001.062000000005"/>
    <n v="68118.373999999996"/>
    <n v="60473.874000000003"/>
  </r>
  <r>
    <x v="1"/>
    <x v="11"/>
    <x v="3"/>
    <x v="22"/>
    <s v="m3"/>
    <n v="120247.997"/>
    <n v="107903.93399999999"/>
    <n v="144850.79"/>
    <n v="166324.125"/>
    <n v="105530.995"/>
    <n v="113888.607"/>
    <n v="120895.181"/>
    <n v="115847.823"/>
    <n v="110433.141"/>
    <n v="164935.74600000001"/>
    <n v="154436.76199999999"/>
    <n v="114392.569"/>
  </r>
  <r>
    <x v="1"/>
    <x v="11"/>
    <x v="4"/>
    <x v="23"/>
    <s v="m3"/>
    <n v="51826.902000000002"/>
    <n v="70492.248000000007"/>
    <n v="61403.642"/>
    <n v="53371.538"/>
    <n v="49326.73"/>
    <n v="59233.368000000002"/>
    <n v="60479.538"/>
    <n v="55249.85"/>
    <n v="53345.38"/>
    <n v="60116.675000000003"/>
    <n v="48727.45"/>
    <n v="38853.811999999998"/>
  </r>
  <r>
    <x v="1"/>
    <x v="11"/>
    <x v="4"/>
    <x v="24"/>
    <s v="m3"/>
    <n v="115942.03200000001"/>
    <n v="120572.28599999999"/>
    <n v="95342.591"/>
    <n v="83699.611000000004"/>
    <n v="96693.38"/>
    <n v="118915.177"/>
    <n v="103329.8"/>
    <n v="102136.177"/>
    <n v="95423.2"/>
    <n v="118375.25"/>
    <n v="93502.55"/>
    <n v="81717.513000000006"/>
  </r>
  <r>
    <x v="1"/>
    <x v="11"/>
    <x v="4"/>
    <x v="25"/>
    <s v="m3"/>
    <n v="89134.118000000002"/>
    <n v="103849.09600000001"/>
    <n v="104125.323"/>
    <n v="102286.469"/>
    <n v="95249.442999999999"/>
    <n v="101926.36900000001"/>
    <n v="112486.13499999999"/>
    <n v="103290.973"/>
    <n v="98036.84"/>
    <n v="117766.15"/>
    <n v="93135.434999999998"/>
    <n v="79945.494000000006"/>
  </r>
  <r>
    <x v="1"/>
    <x v="11"/>
    <x v="4"/>
    <x v="26"/>
    <s v="m3"/>
    <n v="5779"/>
    <n v="5918.5"/>
    <n v="6784"/>
    <n v="7074.5"/>
    <n v="7241"/>
    <n v="6943.5"/>
    <n v="7432.5"/>
    <n v="7863"/>
    <n v="7167.0259999999998"/>
    <n v="7775"/>
    <n v="6590"/>
    <n v="6302.1869999999999"/>
  </r>
  <r>
    <x v="2"/>
    <x v="11"/>
    <x v="0"/>
    <x v="0"/>
    <s v="m3"/>
    <n v="0"/>
    <n v="0"/>
    <n v="0"/>
    <n v="0"/>
    <n v="0"/>
    <n v="0"/>
    <n v="0"/>
    <n v="0"/>
    <n v="0"/>
    <n v="0"/>
    <n v="0"/>
    <n v="0"/>
  </r>
  <r>
    <x v="2"/>
    <x v="11"/>
    <x v="0"/>
    <x v="1"/>
    <s v="m3"/>
    <n v="0"/>
    <n v="0"/>
    <n v="0"/>
    <n v="0"/>
    <n v="0"/>
    <n v="0"/>
    <n v="0"/>
    <n v="0"/>
    <n v="0"/>
    <n v="0"/>
    <n v="0"/>
    <n v="0"/>
  </r>
  <r>
    <x v="2"/>
    <x v="11"/>
    <x v="0"/>
    <x v="2"/>
    <s v="m3"/>
    <n v="859.95299999999997"/>
    <n v="26206.021000000001"/>
    <n v="26886.690999999999"/>
    <n v="27153.634999999998"/>
    <n v="12467.687"/>
    <n v="13743.673000000001"/>
    <n v="10418.126"/>
    <n v="3318.2020000000002"/>
    <n v="0"/>
    <n v="0"/>
    <n v="0"/>
    <n v="0"/>
  </r>
  <r>
    <x v="2"/>
    <x v="11"/>
    <x v="0"/>
    <x v="3"/>
    <s v="m3"/>
    <n v="4138.3950000000004"/>
    <n v="5271"/>
    <n v="6483"/>
    <n v="9781.9599999999991"/>
    <n v="1888.0039999999999"/>
    <n v="1141"/>
    <n v="0"/>
    <n v="2793"/>
    <n v="826"/>
    <n v="0"/>
    <n v="0"/>
    <n v="0"/>
  </r>
  <r>
    <x v="2"/>
    <x v="11"/>
    <x v="0"/>
    <x v="4"/>
    <s v="m3"/>
    <n v="0"/>
    <n v="0"/>
    <n v="0"/>
    <n v="0"/>
    <n v="0"/>
    <n v="0"/>
    <n v="0"/>
    <n v="0"/>
    <n v="0"/>
    <n v="0"/>
    <n v="0"/>
    <n v="0"/>
  </r>
  <r>
    <x v="2"/>
    <x v="11"/>
    <x v="0"/>
    <x v="5"/>
    <s v="m3"/>
    <n v="0"/>
    <n v="0"/>
    <n v="0"/>
    <n v="0"/>
    <n v="0"/>
    <n v="0"/>
    <n v="0"/>
    <n v="0"/>
    <n v="0"/>
    <n v="0"/>
    <n v="0"/>
    <n v="0"/>
  </r>
  <r>
    <x v="2"/>
    <x v="11"/>
    <x v="0"/>
    <x v="6"/>
    <s v="m3"/>
    <n v="0"/>
    <n v="0"/>
    <n v="0"/>
    <n v="0"/>
    <n v="0"/>
    <n v="0"/>
    <n v="0"/>
    <n v="0"/>
    <n v="0"/>
    <n v="0"/>
    <n v="0"/>
    <n v="0"/>
  </r>
  <r>
    <x v="2"/>
    <x v="11"/>
    <x v="1"/>
    <x v="7"/>
    <s v="m3"/>
    <n v="0"/>
    <n v="0"/>
    <n v="0"/>
    <n v="0"/>
    <n v="0"/>
    <n v="0"/>
    <n v="0"/>
    <n v="0"/>
    <n v="0"/>
    <n v="0"/>
    <n v="0"/>
    <n v="0"/>
  </r>
  <r>
    <x v="2"/>
    <x v="11"/>
    <x v="1"/>
    <x v="8"/>
    <s v="m3"/>
    <n v="0"/>
    <n v="0"/>
    <n v="0"/>
    <n v="0"/>
    <n v="0"/>
    <n v="0"/>
    <n v="0"/>
    <n v="0"/>
    <n v="0"/>
    <n v="0"/>
    <n v="0"/>
    <n v="0"/>
  </r>
  <r>
    <x v="2"/>
    <x v="11"/>
    <x v="1"/>
    <x v="9"/>
    <s v="m3"/>
    <n v="0"/>
    <n v="0"/>
    <n v="0"/>
    <n v="0"/>
    <n v="0"/>
    <n v="0"/>
    <n v="0"/>
    <n v="0"/>
    <n v="0"/>
    <n v="0"/>
    <n v="0"/>
    <n v="0"/>
  </r>
  <r>
    <x v="2"/>
    <x v="11"/>
    <x v="1"/>
    <x v="10"/>
    <s v="m3"/>
    <n v="0"/>
    <n v="0"/>
    <n v="0"/>
    <n v="0"/>
    <n v="0"/>
    <n v="0"/>
    <n v="0"/>
    <n v="0"/>
    <n v="0"/>
    <n v="0"/>
    <n v="0"/>
    <n v="0"/>
  </r>
  <r>
    <x v="2"/>
    <x v="11"/>
    <x v="1"/>
    <x v="11"/>
    <s v="m3"/>
    <n v="0"/>
    <n v="0"/>
    <n v="0"/>
    <n v="0"/>
    <n v="0"/>
    <n v="0"/>
    <n v="0"/>
    <n v="0"/>
    <n v="0"/>
    <n v="0"/>
    <n v="0"/>
    <n v="0"/>
  </r>
  <r>
    <x v="2"/>
    <x v="11"/>
    <x v="1"/>
    <x v="12"/>
    <s v="m3"/>
    <n v="0"/>
    <n v="0"/>
    <n v="0"/>
    <n v="0"/>
    <n v="0"/>
    <n v="0"/>
    <n v="0"/>
    <n v="0"/>
    <n v="0"/>
    <n v="0"/>
    <n v="0"/>
    <n v="0"/>
  </r>
  <r>
    <x v="2"/>
    <x v="11"/>
    <x v="1"/>
    <x v="13"/>
    <s v="m3"/>
    <n v="0"/>
    <n v="0"/>
    <n v="0"/>
    <n v="0"/>
    <n v="0"/>
    <n v="0"/>
    <n v="0"/>
    <n v="0"/>
    <n v="0"/>
    <n v="0"/>
    <n v="0"/>
    <n v="0"/>
  </r>
  <r>
    <x v="2"/>
    <x v="11"/>
    <x v="1"/>
    <x v="14"/>
    <s v="m3"/>
    <n v="0"/>
    <n v="0"/>
    <n v="0"/>
    <n v="0"/>
    <n v="0"/>
    <n v="0"/>
    <n v="0"/>
    <n v="0"/>
    <n v="0"/>
    <n v="0"/>
    <n v="0"/>
    <n v="0"/>
  </r>
  <r>
    <x v="2"/>
    <x v="11"/>
    <x v="1"/>
    <x v="15"/>
    <s v="m3"/>
    <n v="0"/>
    <n v="0"/>
    <n v="0"/>
    <n v="0"/>
    <n v="0"/>
    <n v="0"/>
    <n v="0"/>
    <n v="0"/>
    <n v="0"/>
    <n v="0"/>
    <n v="0"/>
    <n v="0"/>
  </r>
  <r>
    <x v="2"/>
    <x v="11"/>
    <x v="2"/>
    <x v="16"/>
    <s v="m3"/>
    <n v="0"/>
    <n v="0"/>
    <n v="0"/>
    <n v="0"/>
    <n v="0"/>
    <n v="0"/>
    <n v="0"/>
    <n v="0"/>
    <n v="0"/>
    <n v="0"/>
    <n v="0"/>
    <n v="0"/>
  </r>
  <r>
    <x v="2"/>
    <x v="11"/>
    <x v="2"/>
    <x v="17"/>
    <s v="m3"/>
    <n v="0"/>
    <n v="0"/>
    <n v="0"/>
    <n v="0"/>
    <n v="0"/>
    <n v="0"/>
    <n v="0"/>
    <n v="0"/>
    <n v="0"/>
    <n v="0"/>
    <n v="0"/>
    <n v="0"/>
  </r>
  <r>
    <x v="2"/>
    <x v="11"/>
    <x v="2"/>
    <x v="18"/>
    <s v="m3"/>
    <n v="0"/>
    <n v="0"/>
    <n v="0"/>
    <n v="0"/>
    <n v="0"/>
    <n v="0"/>
    <n v="0"/>
    <n v="0"/>
    <n v="0"/>
    <n v="0"/>
    <n v="0"/>
    <n v="0"/>
  </r>
  <r>
    <x v="2"/>
    <x v="11"/>
    <x v="2"/>
    <x v="19"/>
    <s v="m3"/>
    <n v="0"/>
    <n v="0"/>
    <n v="0"/>
    <n v="0"/>
    <n v="0"/>
    <n v="0"/>
    <n v="0"/>
    <n v="0"/>
    <n v="0"/>
    <n v="0"/>
    <n v="0"/>
    <n v="0"/>
  </r>
  <r>
    <x v="2"/>
    <x v="11"/>
    <x v="3"/>
    <x v="20"/>
    <s v="m3"/>
    <n v="0"/>
    <n v="0"/>
    <n v="0"/>
    <n v="0"/>
    <n v="0"/>
    <n v="0"/>
    <n v="0"/>
    <n v="0"/>
    <n v="0"/>
    <n v="0"/>
    <n v="0"/>
    <n v="0"/>
  </r>
  <r>
    <x v="2"/>
    <x v="11"/>
    <x v="3"/>
    <x v="21"/>
    <s v="m3"/>
    <n v="0"/>
    <n v="0"/>
    <n v="0"/>
    <n v="0"/>
    <n v="0"/>
    <n v="0"/>
    <n v="0"/>
    <n v="0"/>
    <n v="0"/>
    <n v="0"/>
    <n v="0"/>
    <n v="0"/>
  </r>
  <r>
    <x v="2"/>
    <x v="11"/>
    <x v="3"/>
    <x v="22"/>
    <s v="m3"/>
    <n v="0"/>
    <n v="0"/>
    <n v="0"/>
    <n v="0"/>
    <n v="0"/>
    <n v="0"/>
    <n v="0"/>
    <n v="0"/>
    <n v="0"/>
    <n v="0"/>
    <n v="0"/>
    <n v="0"/>
  </r>
  <r>
    <x v="2"/>
    <x v="11"/>
    <x v="4"/>
    <x v="23"/>
    <s v="m3"/>
    <n v="0"/>
    <n v="0"/>
    <n v="0"/>
    <n v="0"/>
    <n v="0"/>
    <n v="0"/>
    <n v="0"/>
    <n v="0"/>
    <n v="0"/>
    <n v="0"/>
    <n v="0"/>
    <n v="0"/>
  </r>
  <r>
    <x v="2"/>
    <x v="11"/>
    <x v="4"/>
    <x v="24"/>
    <s v="m3"/>
    <n v="0"/>
    <n v="0"/>
    <n v="0"/>
    <n v="0"/>
    <n v="0"/>
    <n v="0"/>
    <n v="0"/>
    <n v="0"/>
    <n v="0"/>
    <n v="0"/>
    <n v="0"/>
    <n v="0"/>
  </r>
  <r>
    <x v="2"/>
    <x v="11"/>
    <x v="4"/>
    <x v="25"/>
    <s v="m3"/>
    <n v="0"/>
    <n v="0"/>
    <n v="0"/>
    <n v="0"/>
    <n v="0"/>
    <n v="0"/>
    <n v="0"/>
    <n v="0"/>
    <n v="0"/>
    <n v="0"/>
    <n v="0"/>
    <n v="0"/>
  </r>
  <r>
    <x v="2"/>
    <x v="11"/>
    <x v="4"/>
    <x v="26"/>
    <s v="m3"/>
    <n v="0"/>
    <n v="0"/>
    <n v="0"/>
    <n v="0"/>
    <n v="0"/>
    <n v="0"/>
    <n v="0"/>
    <n v="0"/>
    <n v="0"/>
    <n v="0"/>
    <n v="0"/>
    <n v="0"/>
  </r>
  <r>
    <x v="3"/>
    <x v="11"/>
    <x v="0"/>
    <x v="0"/>
    <s v="m3"/>
    <n v="519.79999999999995"/>
    <n v="586.77300000000002"/>
    <n v="849.27599999999995"/>
    <n v="1413.0050000000001"/>
    <n v="1635.952"/>
    <n v="1225.779"/>
    <n v="1732.5"/>
    <n v="2011"/>
    <n v="566"/>
    <n v="298.17"/>
    <n v="685.45"/>
    <n v="345.63"/>
  </r>
  <r>
    <x v="3"/>
    <x v="11"/>
    <x v="0"/>
    <x v="1"/>
    <s v="m3"/>
    <n v="142.6"/>
    <n v="130"/>
    <n v="136"/>
    <n v="154"/>
    <n v="245"/>
    <n v="109"/>
    <n v="161.5"/>
    <n v="127"/>
    <n v="121"/>
    <n v="133.06299999999999"/>
    <n v="158.5"/>
    <n v="180.5"/>
  </r>
  <r>
    <x v="3"/>
    <x v="11"/>
    <x v="0"/>
    <x v="2"/>
    <s v="m3"/>
    <n v="18753.313999999998"/>
    <n v="14655.879000000001"/>
    <n v="16141.499"/>
    <n v="18653.366000000002"/>
    <n v="19584.445"/>
    <n v="20843.712"/>
    <n v="16685.188999999998"/>
    <n v="15337.721"/>
    <n v="11348.714"/>
    <n v="12322.341"/>
    <n v="11955.249"/>
    <n v="15921.476000000001"/>
  </r>
  <r>
    <x v="3"/>
    <x v="11"/>
    <x v="0"/>
    <x v="3"/>
    <s v="m3"/>
    <n v="0"/>
    <n v="0"/>
    <n v="0"/>
    <n v="0"/>
    <n v="0"/>
    <n v="0"/>
    <n v="10"/>
    <n v="0"/>
    <n v="5"/>
    <n v="10"/>
    <n v="20"/>
    <n v="0"/>
  </r>
  <r>
    <x v="3"/>
    <x v="11"/>
    <x v="0"/>
    <x v="4"/>
    <s v="m3"/>
    <n v="15626.773999999999"/>
    <n v="16279.038"/>
    <n v="16477.075000000001"/>
    <n v="21125.567999999999"/>
    <n v="18330.13"/>
    <n v="17954.269"/>
    <n v="20704.401999999998"/>
    <n v="20668.975999999999"/>
    <n v="20703.240000000002"/>
    <n v="20527.223999999998"/>
    <n v="18883.276000000002"/>
    <n v="16460.631000000001"/>
  </r>
  <r>
    <x v="3"/>
    <x v="11"/>
    <x v="0"/>
    <x v="5"/>
    <s v="m3"/>
    <n v="212.21899999999999"/>
    <n v="263.96899999999999"/>
    <n v="159.52699999999999"/>
    <n v="143.56200000000001"/>
    <n v="282.37900000000002"/>
    <n v="164.232"/>
    <n v="208.273"/>
    <n v="174.36199999999999"/>
    <n v="62.524000000000001"/>
    <n v="54.956000000000003"/>
    <n v="204.96"/>
    <n v="287.5"/>
  </r>
  <r>
    <x v="3"/>
    <x v="11"/>
    <x v="0"/>
    <x v="6"/>
    <s v="m3"/>
    <n v="132"/>
    <n v="46"/>
    <n v="46"/>
    <n v="356"/>
    <n v="90"/>
    <n v="46"/>
    <n v="434"/>
    <n v="294"/>
    <n v="512"/>
    <n v="732"/>
    <n v="772"/>
    <n v="559"/>
  </r>
  <r>
    <x v="3"/>
    <x v="11"/>
    <x v="1"/>
    <x v="7"/>
    <s v="m3"/>
    <n v="535"/>
    <n v="780"/>
    <n v="365"/>
    <n v="1140"/>
    <n v="505.44499999999999"/>
    <n v="960"/>
    <n v="940"/>
    <n v="1051"/>
    <n v="640"/>
    <n v="1310"/>
    <n v="817.79"/>
    <n v="1159.02"/>
  </r>
  <r>
    <x v="3"/>
    <x v="11"/>
    <x v="1"/>
    <x v="8"/>
    <s v="m3"/>
    <n v="45"/>
    <n v="115"/>
    <n v="120"/>
    <n v="180"/>
    <n v="205"/>
    <n v="180"/>
    <n v="210"/>
    <n v="215"/>
    <n v="160"/>
    <n v="135"/>
    <n v="115"/>
    <n v="230"/>
  </r>
  <r>
    <x v="3"/>
    <x v="11"/>
    <x v="1"/>
    <x v="9"/>
    <s v="m3"/>
    <n v="1476"/>
    <n v="1064"/>
    <n v="1586"/>
    <n v="1862"/>
    <n v="1624"/>
    <n v="2446"/>
    <n v="1399"/>
    <n v="1512"/>
    <n v="1365"/>
    <n v="1588"/>
    <n v="1486"/>
    <n v="1284"/>
  </r>
  <r>
    <x v="3"/>
    <x v="11"/>
    <x v="1"/>
    <x v="10"/>
    <s v="m3"/>
    <n v="635.5"/>
    <n v="797.5"/>
    <n v="850"/>
    <n v="740"/>
    <n v="1005"/>
    <n v="760"/>
    <n v="975"/>
    <n v="1035"/>
    <n v="660"/>
    <n v="1090"/>
    <n v="1125"/>
    <n v="1105"/>
  </r>
  <r>
    <x v="3"/>
    <x v="11"/>
    <x v="1"/>
    <x v="11"/>
    <s v="m3"/>
    <n v="69"/>
    <n v="35"/>
    <n v="240"/>
    <n v="45"/>
    <n v="30"/>
    <n v="15"/>
    <n v="0"/>
    <n v="5"/>
    <n v="10"/>
    <n v="27"/>
    <n v="32.5"/>
    <n v="35"/>
  </r>
  <r>
    <x v="3"/>
    <x v="11"/>
    <x v="1"/>
    <x v="12"/>
    <s v="m3"/>
    <n v="373.5"/>
    <n v="361"/>
    <n v="601"/>
    <n v="969.55"/>
    <n v="365"/>
    <n v="163"/>
    <n v="342"/>
    <n v="497"/>
    <n v="357"/>
    <n v="416.75"/>
    <n v="401.5"/>
    <n v="326"/>
  </r>
  <r>
    <x v="3"/>
    <x v="11"/>
    <x v="1"/>
    <x v="13"/>
    <s v="m3"/>
    <n v="803.58600000000001"/>
    <n v="55"/>
    <n v="65"/>
    <n v="173.27199999999999"/>
    <n v="85"/>
    <n v="244.41"/>
    <n v="235"/>
    <n v="145"/>
    <n v="343.81299999999999"/>
    <n v="1159.0150000000001"/>
    <n v="411.18299999999999"/>
    <n v="381.75900000000001"/>
  </r>
  <r>
    <x v="3"/>
    <x v="11"/>
    <x v="1"/>
    <x v="14"/>
    <s v="m3"/>
    <n v="45"/>
    <n v="40"/>
    <n v="89"/>
    <n v="35"/>
    <n v="60"/>
    <n v="60"/>
    <n v="95"/>
    <n v="90"/>
    <n v="60"/>
    <n v="85"/>
    <n v="50"/>
    <n v="195"/>
  </r>
  <r>
    <x v="3"/>
    <x v="11"/>
    <x v="1"/>
    <x v="15"/>
    <s v="m3"/>
    <n v="2473.0859999999998"/>
    <n v="2054.2020000000002"/>
    <n v="3196.3290000000002"/>
    <n v="2141.9740000000002"/>
    <n v="3278.6030000000001"/>
    <n v="1409.798"/>
    <n v="1393.8910000000001"/>
    <n v="2285.4380000000001"/>
    <n v="1076.56"/>
    <n v="1362.913"/>
    <n v="1136.1600000000001"/>
    <n v="2532.2649999999999"/>
  </r>
  <r>
    <x v="3"/>
    <x v="11"/>
    <x v="2"/>
    <x v="16"/>
    <s v="m3"/>
    <n v="0"/>
    <n v="0"/>
    <n v="0"/>
    <n v="10"/>
    <n v="0"/>
    <n v="0"/>
    <n v="0"/>
    <n v="0"/>
    <n v="0"/>
    <n v="0"/>
    <n v="0"/>
    <n v="0"/>
  </r>
  <r>
    <x v="3"/>
    <x v="11"/>
    <x v="2"/>
    <x v="17"/>
    <s v="m3"/>
    <n v="5011"/>
    <n v="4759"/>
    <n v="4819"/>
    <n v="6708"/>
    <n v="4995.41"/>
    <n v="5604"/>
    <n v="5261"/>
    <n v="6079"/>
    <n v="5696"/>
    <n v="6458"/>
    <n v="5419"/>
    <n v="4325"/>
  </r>
  <r>
    <x v="3"/>
    <x v="11"/>
    <x v="2"/>
    <x v="18"/>
    <s v="m3"/>
    <n v="51094.464"/>
    <n v="42823.387000000002"/>
    <n v="51887.37"/>
    <n v="51144.112999999998"/>
    <n v="52596.32"/>
    <n v="48858.313999999998"/>
    <n v="55495.146999999997"/>
    <n v="50151.258999999998"/>
    <n v="50168.442999999999"/>
    <n v="58864.328999999998"/>
    <n v="60963.887000000002"/>
    <n v="58980.618000000002"/>
  </r>
  <r>
    <x v="3"/>
    <x v="11"/>
    <x v="2"/>
    <x v="19"/>
    <s v="m3"/>
    <n v="2788.761"/>
    <n v="2157.991"/>
    <n v="2677.154"/>
    <n v="3300.6840000000002"/>
    <n v="2038.0050000000001"/>
    <n v="1795.4359999999999"/>
    <n v="2956.49"/>
    <n v="2260.1060000000002"/>
    <n v="3690.076"/>
    <n v="5650.66"/>
    <n v="5752.4859999999999"/>
    <n v="3459.2890000000002"/>
  </r>
  <r>
    <x v="3"/>
    <x v="11"/>
    <x v="3"/>
    <x v="20"/>
    <s v="m3"/>
    <n v="1067"/>
    <n v="762"/>
    <n v="799.56"/>
    <n v="859.62300000000005"/>
    <n v="890.66399999999999"/>
    <n v="684"/>
    <n v="864.5"/>
    <n v="523"/>
    <n v="735"/>
    <n v="836"/>
    <n v="694"/>
    <n v="755.5"/>
  </r>
  <r>
    <x v="3"/>
    <x v="11"/>
    <x v="3"/>
    <x v="21"/>
    <s v="m3"/>
    <n v="5213.4129999999996"/>
    <n v="5210.3339999999998"/>
    <n v="4417.8109999999997"/>
    <n v="7462.9459999999999"/>
    <n v="5575.3919999999998"/>
    <n v="7074.7929999999997"/>
    <n v="7101.3689999999997"/>
    <n v="6547.1440000000002"/>
    <n v="5682.1329999999998"/>
    <n v="5559.1610000000001"/>
    <n v="4864.7969999999996"/>
    <n v="5700.6509999999998"/>
  </r>
  <r>
    <x v="3"/>
    <x v="11"/>
    <x v="3"/>
    <x v="22"/>
    <s v="m3"/>
    <n v="1856.07"/>
    <n v="1931.691"/>
    <n v="1757.7370000000001"/>
    <n v="1899.51"/>
    <n v="923"/>
    <n v="1647.9110000000001"/>
    <n v="1932"/>
    <n v="1754.768"/>
    <n v="1950.604"/>
    <n v="1836.5640000000001"/>
    <n v="2055"/>
    <n v="1398.212"/>
  </r>
  <r>
    <x v="3"/>
    <x v="11"/>
    <x v="4"/>
    <x v="23"/>
    <s v="m3"/>
    <n v="42"/>
    <n v="163.5"/>
    <n v="59"/>
    <n v="172.5"/>
    <n v="222"/>
    <n v="137"/>
    <n v="124"/>
    <n v="178"/>
    <n v="120"/>
    <n v="73"/>
    <n v="17"/>
    <n v="5"/>
  </r>
  <r>
    <x v="3"/>
    <x v="11"/>
    <x v="4"/>
    <x v="24"/>
    <s v="m3"/>
    <n v="0"/>
    <n v="0"/>
    <n v="0"/>
    <n v="0"/>
    <n v="0"/>
    <n v="0"/>
    <n v="0"/>
    <n v="0"/>
    <n v="0"/>
    <n v="0"/>
    <n v="0"/>
    <n v="0"/>
  </r>
  <r>
    <x v="3"/>
    <x v="11"/>
    <x v="4"/>
    <x v="25"/>
    <s v="m3"/>
    <n v="0"/>
    <n v="0"/>
    <n v="0"/>
    <n v="0"/>
    <n v="0"/>
    <n v="0"/>
    <n v="0"/>
    <n v="0"/>
    <n v="0"/>
    <n v="0"/>
    <n v="0"/>
    <n v="0"/>
  </r>
  <r>
    <x v="3"/>
    <x v="11"/>
    <x v="4"/>
    <x v="26"/>
    <s v="m3"/>
    <n v="0"/>
    <n v="0"/>
    <n v="0"/>
    <n v="0"/>
    <n v="0"/>
    <n v="0"/>
    <n v="0"/>
    <n v="0"/>
    <n v="0"/>
    <n v="0"/>
    <n v="0"/>
    <n v="0"/>
  </r>
  <r>
    <x v="4"/>
    <x v="11"/>
    <x v="0"/>
    <x v="0"/>
    <s v="m3"/>
    <n v="0"/>
    <n v="0"/>
    <n v="0"/>
    <n v="0"/>
    <n v="0"/>
    <n v="0"/>
    <n v="0"/>
    <n v="0"/>
    <n v="0"/>
    <n v="0"/>
    <n v="0"/>
    <n v="0"/>
  </r>
  <r>
    <x v="4"/>
    <x v="11"/>
    <x v="0"/>
    <x v="1"/>
    <s v="m3"/>
    <n v="0"/>
    <n v="0"/>
    <n v="0"/>
    <n v="0"/>
    <n v="0"/>
    <n v="0"/>
    <n v="0"/>
    <n v="0"/>
    <n v="0"/>
    <n v="0"/>
    <n v="0"/>
    <n v="0"/>
  </r>
  <r>
    <x v="4"/>
    <x v="11"/>
    <x v="0"/>
    <x v="2"/>
    <s v="m3"/>
    <n v="0"/>
    <n v="0"/>
    <n v="0"/>
    <n v="0"/>
    <n v="0"/>
    <n v="0"/>
    <n v="0"/>
    <n v="0"/>
    <n v="0"/>
    <n v="0"/>
    <n v="0"/>
    <n v="0"/>
  </r>
  <r>
    <x v="4"/>
    <x v="11"/>
    <x v="0"/>
    <x v="3"/>
    <s v="m3"/>
    <n v="0"/>
    <n v="0"/>
    <n v="0"/>
    <n v="0"/>
    <n v="0"/>
    <n v="0"/>
    <n v="0"/>
    <n v="0"/>
    <n v="0"/>
    <n v="0"/>
    <n v="0"/>
    <n v="0"/>
  </r>
  <r>
    <x v="4"/>
    <x v="11"/>
    <x v="0"/>
    <x v="4"/>
    <s v="m3"/>
    <n v="0"/>
    <n v="0"/>
    <n v="0"/>
    <n v="0"/>
    <n v="0"/>
    <n v="0"/>
    <n v="0"/>
    <n v="0"/>
    <n v="0"/>
    <n v="0"/>
    <n v="0"/>
    <n v="0"/>
  </r>
  <r>
    <x v="4"/>
    <x v="11"/>
    <x v="0"/>
    <x v="5"/>
    <s v="m3"/>
    <n v="0"/>
    <n v="0"/>
    <n v="0"/>
    <n v="0"/>
    <n v="0"/>
    <n v="0"/>
    <n v="0"/>
    <n v="0"/>
    <n v="0"/>
    <n v="0"/>
    <n v="0"/>
    <n v="0"/>
  </r>
  <r>
    <x v="4"/>
    <x v="11"/>
    <x v="0"/>
    <x v="6"/>
    <s v="m3"/>
    <n v="0"/>
    <n v="0"/>
    <n v="0"/>
    <n v="0"/>
    <n v="0"/>
    <n v="0"/>
    <n v="0"/>
    <n v="0"/>
    <n v="0"/>
    <n v="0"/>
    <n v="0"/>
    <n v="0"/>
  </r>
  <r>
    <x v="4"/>
    <x v="11"/>
    <x v="1"/>
    <x v="7"/>
    <s v="m3"/>
    <n v="0"/>
    <n v="0"/>
    <n v="0"/>
    <n v="0"/>
    <n v="0"/>
    <n v="0"/>
    <n v="0"/>
    <n v="0"/>
    <n v="0"/>
    <n v="0"/>
    <n v="0"/>
    <n v="0"/>
  </r>
  <r>
    <x v="4"/>
    <x v="11"/>
    <x v="1"/>
    <x v="8"/>
    <s v="m3"/>
    <n v="0"/>
    <n v="0"/>
    <n v="0"/>
    <n v="0"/>
    <n v="0"/>
    <n v="0"/>
    <n v="0"/>
    <n v="0"/>
    <n v="0"/>
    <n v="0"/>
    <n v="0"/>
    <n v="0"/>
  </r>
  <r>
    <x v="4"/>
    <x v="11"/>
    <x v="1"/>
    <x v="9"/>
    <s v="m3"/>
    <n v="0"/>
    <n v="0"/>
    <n v="0"/>
    <n v="0"/>
    <n v="0"/>
    <n v="0"/>
    <n v="0"/>
    <n v="0"/>
    <n v="0"/>
    <n v="0"/>
    <n v="0"/>
    <n v="0"/>
  </r>
  <r>
    <x v="4"/>
    <x v="11"/>
    <x v="1"/>
    <x v="10"/>
    <s v="m3"/>
    <n v="0"/>
    <n v="0"/>
    <n v="0"/>
    <n v="0"/>
    <n v="0"/>
    <n v="0"/>
    <n v="0"/>
    <n v="0"/>
    <n v="0"/>
    <n v="0"/>
    <n v="0"/>
    <n v="0"/>
  </r>
  <r>
    <x v="4"/>
    <x v="11"/>
    <x v="1"/>
    <x v="11"/>
    <s v="m3"/>
    <n v="0"/>
    <n v="0"/>
    <n v="0"/>
    <n v="0"/>
    <n v="0"/>
    <n v="0"/>
    <n v="0"/>
    <n v="0"/>
    <n v="0"/>
    <n v="0"/>
    <n v="0"/>
    <n v="0"/>
  </r>
  <r>
    <x v="4"/>
    <x v="11"/>
    <x v="1"/>
    <x v="12"/>
    <s v="m3"/>
    <n v="0"/>
    <n v="0"/>
    <n v="0"/>
    <n v="0"/>
    <n v="0"/>
    <n v="0"/>
    <n v="0"/>
    <n v="0"/>
    <n v="0"/>
    <n v="0"/>
    <n v="0"/>
    <n v="0"/>
  </r>
  <r>
    <x v="4"/>
    <x v="11"/>
    <x v="1"/>
    <x v="13"/>
    <s v="m3"/>
    <n v="0"/>
    <n v="0"/>
    <n v="0"/>
    <n v="0"/>
    <n v="0"/>
    <n v="0"/>
    <n v="0"/>
    <n v="0"/>
    <n v="0"/>
    <n v="0"/>
    <n v="0"/>
    <n v="0"/>
  </r>
  <r>
    <x v="4"/>
    <x v="11"/>
    <x v="1"/>
    <x v="14"/>
    <s v="m3"/>
    <n v="0"/>
    <n v="0"/>
    <n v="0"/>
    <n v="0"/>
    <n v="0"/>
    <n v="0"/>
    <n v="0"/>
    <n v="0"/>
    <n v="0"/>
    <n v="0"/>
    <n v="0"/>
    <n v="0"/>
  </r>
  <r>
    <x v="4"/>
    <x v="11"/>
    <x v="1"/>
    <x v="15"/>
    <s v="m3"/>
    <n v="0"/>
    <n v="0"/>
    <n v="0"/>
    <n v="0"/>
    <n v="0"/>
    <n v="0"/>
    <n v="0"/>
    <n v="0"/>
    <n v="0"/>
    <n v="0"/>
    <n v="0"/>
    <n v="0"/>
  </r>
  <r>
    <x v="4"/>
    <x v="11"/>
    <x v="2"/>
    <x v="16"/>
    <s v="m3"/>
    <n v="45"/>
    <n v="35"/>
    <n v="20"/>
    <n v="20"/>
    <n v="45"/>
    <n v="0"/>
    <n v="25"/>
    <n v="20"/>
    <n v="15"/>
    <n v="50"/>
    <n v="15"/>
    <n v="35"/>
  </r>
  <r>
    <x v="4"/>
    <x v="11"/>
    <x v="2"/>
    <x v="17"/>
    <s v="m3"/>
    <n v="30"/>
    <n v="45"/>
    <n v="30"/>
    <n v="30"/>
    <n v="20"/>
    <n v="35"/>
    <n v="30"/>
    <n v="30"/>
    <n v="40"/>
    <n v="25"/>
    <n v="45"/>
    <n v="65"/>
  </r>
  <r>
    <x v="4"/>
    <x v="11"/>
    <x v="2"/>
    <x v="18"/>
    <s v="m3"/>
    <n v="1099"/>
    <n v="1025"/>
    <n v="632"/>
    <n v="565"/>
    <n v="595"/>
    <n v="472"/>
    <n v="390"/>
    <n v="405"/>
    <n v="363"/>
    <n v="443"/>
    <n v="555"/>
    <n v="1291"/>
  </r>
  <r>
    <x v="4"/>
    <x v="11"/>
    <x v="2"/>
    <x v="19"/>
    <s v="m3"/>
    <n v="543"/>
    <n v="406"/>
    <n v="375"/>
    <n v="220.8"/>
    <n v="315.2"/>
    <n v="262"/>
    <n v="255.6"/>
    <n v="155"/>
    <n v="165"/>
    <n v="256.2"/>
    <n v="288"/>
    <n v="674"/>
  </r>
  <r>
    <x v="4"/>
    <x v="11"/>
    <x v="3"/>
    <x v="20"/>
    <s v="m3"/>
    <n v="0"/>
    <n v="0"/>
    <n v="0"/>
    <n v="0"/>
    <n v="0"/>
    <n v="0"/>
    <n v="0"/>
    <n v="0"/>
    <n v="0"/>
    <n v="0"/>
    <n v="0"/>
    <n v="0"/>
  </r>
  <r>
    <x v="4"/>
    <x v="11"/>
    <x v="3"/>
    <x v="21"/>
    <s v="m3"/>
    <n v="40"/>
    <n v="20"/>
    <n v="0"/>
    <n v="20"/>
    <n v="0"/>
    <n v="0"/>
    <n v="20"/>
    <n v="0"/>
    <n v="20"/>
    <n v="0"/>
    <n v="20"/>
    <n v="20"/>
  </r>
  <r>
    <x v="4"/>
    <x v="11"/>
    <x v="3"/>
    <x v="22"/>
    <s v="m3"/>
    <n v="0"/>
    <n v="15"/>
    <n v="0"/>
    <n v="15"/>
    <n v="0"/>
    <n v="0"/>
    <n v="15"/>
    <n v="0"/>
    <n v="15"/>
    <n v="0"/>
    <n v="15"/>
    <n v="0"/>
  </r>
  <r>
    <x v="4"/>
    <x v="11"/>
    <x v="4"/>
    <x v="23"/>
    <s v="m3"/>
    <n v="0"/>
    <n v="0"/>
    <n v="0"/>
    <n v="0"/>
    <n v="0"/>
    <n v="0"/>
    <n v="0"/>
    <n v="0"/>
    <n v="0"/>
    <n v="0"/>
    <n v="0"/>
    <n v="0"/>
  </r>
  <r>
    <x v="4"/>
    <x v="11"/>
    <x v="4"/>
    <x v="24"/>
    <s v="m3"/>
    <n v="0"/>
    <n v="0"/>
    <n v="0"/>
    <n v="0"/>
    <n v="0"/>
    <n v="0"/>
    <n v="0"/>
    <n v="0"/>
    <n v="0"/>
    <n v="0"/>
    <n v="0"/>
    <n v="0"/>
  </r>
  <r>
    <x v="4"/>
    <x v="11"/>
    <x v="4"/>
    <x v="25"/>
    <s v="m3"/>
    <n v="0"/>
    <n v="0"/>
    <n v="0"/>
    <n v="0"/>
    <n v="0"/>
    <n v="0"/>
    <n v="0"/>
    <n v="0"/>
    <n v="0"/>
    <n v="0"/>
    <n v="0"/>
    <n v="0"/>
  </r>
  <r>
    <x v="4"/>
    <x v="11"/>
    <x v="4"/>
    <x v="26"/>
    <s v="m3"/>
    <n v="0"/>
    <n v="0"/>
    <n v="0"/>
    <n v="0"/>
    <n v="0"/>
    <n v="0"/>
    <n v="0"/>
    <n v="0"/>
    <n v="0"/>
    <n v="0"/>
    <n v="0"/>
    <n v="0"/>
  </r>
  <r>
    <x v="0"/>
    <x v="12"/>
    <x v="0"/>
    <x v="0"/>
    <s v="m3"/>
    <n v="45663.277999999998"/>
    <n v="55017.877999999997"/>
    <n v="56198"/>
    <n v="57370.951999999997"/>
    <n v="64802.3"/>
    <n v="62826.25"/>
    <n v="67280.75"/>
    <n v="61453.89"/>
    <n v="58101.65"/>
    <n v="59894.567000000003"/>
    <n v="56789.25"/>
    <n v="55207"/>
  </r>
  <r>
    <x v="0"/>
    <x v="12"/>
    <x v="0"/>
    <x v="1"/>
    <s v="m3"/>
    <n v="4674.8999999999996"/>
    <n v="4137.5"/>
    <n v="4737"/>
    <n v="5105"/>
    <n v="5786"/>
    <n v="6127.5"/>
    <n v="6560.5"/>
    <n v="6328"/>
    <n v="6715.8"/>
    <n v="6929.5"/>
    <n v="5889"/>
    <n v="5808"/>
  </r>
  <r>
    <x v="0"/>
    <x v="12"/>
    <x v="0"/>
    <x v="2"/>
    <s v="m3"/>
    <n v="25777.678"/>
    <n v="22287.835999999999"/>
    <n v="24192.824000000001"/>
    <n v="25683.665000000001"/>
    <n v="27537.126"/>
    <n v="26615.631000000001"/>
    <n v="29329.368999999999"/>
    <n v="29711.46"/>
    <n v="30343.548999999999"/>
    <n v="30671.429"/>
    <n v="28216.823"/>
    <n v="27624.319"/>
  </r>
  <r>
    <x v="0"/>
    <x v="12"/>
    <x v="0"/>
    <x v="3"/>
    <s v="m3"/>
    <n v="6937.85"/>
    <n v="6900"/>
    <n v="7667.3"/>
    <n v="7709.65"/>
    <n v="7158.1629999999996"/>
    <n v="6497.35"/>
    <n v="6649.3"/>
    <n v="7574.65"/>
    <n v="9000.2999999999993"/>
    <n v="8667.2999999999993"/>
    <n v="7688.65"/>
    <n v="7833.95"/>
  </r>
  <r>
    <x v="0"/>
    <x v="12"/>
    <x v="0"/>
    <x v="4"/>
    <s v="m3"/>
    <n v="138313.27299999999"/>
    <n v="158087.39799999999"/>
    <n v="163262.071"/>
    <n v="165611.666"/>
    <n v="171777.18299999999"/>
    <n v="170709.62599999999"/>
    <n v="192435.272"/>
    <n v="187040.44500000001"/>
    <n v="194382.155"/>
    <n v="188271.28700000001"/>
    <n v="181139.989"/>
    <n v="171409.43799999999"/>
  </r>
  <r>
    <x v="0"/>
    <x v="12"/>
    <x v="0"/>
    <x v="5"/>
    <s v="m3"/>
    <n v="4609.0519999999997"/>
    <n v="3898.9279999999999"/>
    <n v="4374.5600000000004"/>
    <n v="4539.4040000000005"/>
    <n v="4673.2520000000004"/>
    <n v="4661.0619999999999"/>
    <n v="5257.02"/>
    <n v="5613.4989999999998"/>
    <n v="6015.4070000000002"/>
    <n v="6436.3919999999998"/>
    <n v="5905.4229999999998"/>
    <n v="5856.7269999999999"/>
  </r>
  <r>
    <x v="0"/>
    <x v="12"/>
    <x v="0"/>
    <x v="6"/>
    <s v="m3"/>
    <n v="61668"/>
    <n v="69157.100000000006"/>
    <n v="77785.5"/>
    <n v="71886.2"/>
    <n v="78284.3"/>
    <n v="75766.899999999994"/>
    <n v="82837.899999999994"/>
    <n v="78229"/>
    <n v="81505.5"/>
    <n v="84847.2"/>
    <n v="71291.5"/>
    <n v="68572.5"/>
  </r>
  <r>
    <x v="0"/>
    <x v="12"/>
    <x v="1"/>
    <x v="7"/>
    <s v="m3"/>
    <n v="84293.13"/>
    <n v="81400.259999999995"/>
    <n v="89264.960000000006"/>
    <n v="93692.03"/>
    <n v="100298.128"/>
    <n v="98450.069000000003"/>
    <n v="107905.859"/>
    <n v="101906.33"/>
    <n v="104475.76"/>
    <n v="108015.99"/>
    <n v="94454.06"/>
    <n v="95361.145999999993"/>
  </r>
  <r>
    <x v="0"/>
    <x v="12"/>
    <x v="1"/>
    <x v="8"/>
    <s v="m3"/>
    <n v="39651.237999999998"/>
    <n v="37951"/>
    <n v="46284"/>
    <n v="44558.5"/>
    <n v="48058.8"/>
    <n v="47585.3"/>
    <n v="53542.3"/>
    <n v="51425.599999999999"/>
    <n v="51883.099000000002"/>
    <n v="55489"/>
    <n v="48122.6"/>
    <n v="46399.4"/>
  </r>
  <r>
    <x v="0"/>
    <x v="12"/>
    <x v="1"/>
    <x v="9"/>
    <s v="m3"/>
    <n v="102050.9"/>
    <n v="88426.9"/>
    <n v="89442.171000000002"/>
    <n v="95199.6"/>
    <n v="103145.28"/>
    <n v="100764.72"/>
    <n v="111175.78"/>
    <n v="107387.67200000001"/>
    <n v="113268.72500000001"/>
    <n v="119910.87"/>
    <n v="110561.5"/>
    <n v="116726.1"/>
  </r>
  <r>
    <x v="0"/>
    <x v="12"/>
    <x v="1"/>
    <x v="10"/>
    <s v="m3"/>
    <n v="33438"/>
    <n v="29542"/>
    <n v="28435.7"/>
    <n v="30687"/>
    <n v="30944.5"/>
    <n v="29265.582999999999"/>
    <n v="32888.6"/>
    <n v="31381.382000000001"/>
    <n v="33325.5"/>
    <n v="36060.000999999997"/>
    <n v="32118.400000000001"/>
    <n v="34351.199999999997"/>
  </r>
  <r>
    <x v="0"/>
    <x v="12"/>
    <x v="1"/>
    <x v="11"/>
    <s v="m3"/>
    <n v="36099.93"/>
    <n v="32097.279999999999"/>
    <n v="34203.129999999997"/>
    <n v="34849.730000000003"/>
    <n v="35143.730000000003"/>
    <n v="32898.28"/>
    <n v="36944.230000000003"/>
    <n v="36073.980000000003"/>
    <n v="38718.78"/>
    <n v="41522.800000000003"/>
    <n v="38098.33"/>
    <n v="40488.230000000003"/>
  </r>
  <r>
    <x v="0"/>
    <x v="12"/>
    <x v="1"/>
    <x v="12"/>
    <s v="m3"/>
    <n v="134198.44899999999"/>
    <n v="116686.55"/>
    <n v="120556.855"/>
    <n v="127187.992"/>
    <n v="133848.32999999999"/>
    <n v="123371.19"/>
    <n v="134342.804"/>
    <n v="128539.30499999999"/>
    <n v="140515.48300000001"/>
    <n v="151421.28400000001"/>
    <n v="137922.01999999999"/>
    <n v="147557.01999999999"/>
  </r>
  <r>
    <x v="0"/>
    <x v="12"/>
    <x v="1"/>
    <x v="13"/>
    <s v="m3"/>
    <n v="40146.5"/>
    <n v="33451.65"/>
    <n v="31652.5"/>
    <n v="31426"/>
    <n v="30871.5"/>
    <n v="26934"/>
    <n v="30510.68"/>
    <n v="31015"/>
    <n v="35565.5"/>
    <n v="44491.866000000002"/>
    <n v="42896"/>
    <n v="44496"/>
  </r>
  <r>
    <x v="0"/>
    <x v="12"/>
    <x v="1"/>
    <x v="14"/>
    <s v="m3"/>
    <n v="28956"/>
    <n v="25421"/>
    <n v="25990"/>
    <n v="27465.599999999999"/>
    <n v="27065.3"/>
    <n v="24369.5"/>
    <n v="26751"/>
    <n v="27502.955000000002"/>
    <n v="29160.5"/>
    <n v="32196.6"/>
    <n v="30338.5"/>
    <n v="31764.9"/>
  </r>
  <r>
    <x v="0"/>
    <x v="12"/>
    <x v="1"/>
    <x v="15"/>
    <s v="m3"/>
    <n v="208232.58100000001"/>
    <n v="205135.995"/>
    <n v="235611.38500000001"/>
    <n v="231803.02"/>
    <n v="243667.05900000001"/>
    <n v="226999.08199999999"/>
    <n v="255439.65599999999"/>
    <n v="245754.921"/>
    <n v="252389.12"/>
    <n v="256594.076"/>
    <n v="224098.633"/>
    <n v="222103.712"/>
  </r>
  <r>
    <x v="0"/>
    <x v="12"/>
    <x v="2"/>
    <x v="16"/>
    <s v="m3"/>
    <n v="436658.93199999997"/>
    <n v="429961.55699999997"/>
    <n v="471189.08600000001"/>
    <n v="473986.85700000002"/>
    <n v="511852.41899999999"/>
    <n v="495110.783"/>
    <n v="546867.03899999999"/>
    <n v="533520.60800000001"/>
    <n v="546829.63800000004"/>
    <n v="560439.22600000002"/>
    <n v="480002.60399999999"/>
    <n v="467405.864"/>
  </r>
  <r>
    <x v="0"/>
    <x v="12"/>
    <x v="2"/>
    <x v="17"/>
    <s v="m3"/>
    <n v="68178.448000000004"/>
    <n v="61061.993999999999"/>
    <n v="64177.517"/>
    <n v="65556"/>
    <n v="66803.100000000006"/>
    <n v="65534.5"/>
    <n v="72471"/>
    <n v="69406.5"/>
    <n v="72076.910999999993"/>
    <n v="75880.2"/>
    <n v="69138.5"/>
    <n v="72175.3"/>
  </r>
  <r>
    <x v="0"/>
    <x v="12"/>
    <x v="2"/>
    <x v="18"/>
    <s v="m3"/>
    <n v="143109.527"/>
    <n v="132584.66500000001"/>
    <n v="134423.807"/>
    <n v="135469.807"/>
    <n v="144402.56599999999"/>
    <n v="135138.101"/>
    <n v="147933.72899999999"/>
    <n v="141827.28700000001"/>
    <n v="149338.114"/>
    <n v="154145.424"/>
    <n v="140623.53099999999"/>
    <n v="152911.34700000001"/>
  </r>
  <r>
    <x v="0"/>
    <x v="12"/>
    <x v="2"/>
    <x v="19"/>
    <s v="m3"/>
    <n v="753715.80599999998"/>
    <n v="722278.86100000003"/>
    <n v="817423.01599999995"/>
    <n v="826836.08799999999"/>
    <n v="924092.375"/>
    <n v="861866.63800000004"/>
    <n v="960550.44"/>
    <n v="927693.08299999998"/>
    <n v="953472.13300000003"/>
    <n v="967015.13899999997"/>
    <n v="834288.56299999997"/>
    <n v="796487.26599999995"/>
  </r>
  <r>
    <x v="0"/>
    <x v="12"/>
    <x v="3"/>
    <x v="20"/>
    <s v="m3"/>
    <n v="352840.37300000002"/>
    <n v="327305.42599999998"/>
    <n v="366658.85100000002"/>
    <n v="354616.95600000001"/>
    <n v="377521.84600000002"/>
    <n v="350616.75"/>
    <n v="405773.826"/>
    <n v="378588.03700000001"/>
    <n v="383638.027"/>
    <n v="391134.924"/>
    <n v="347226.45500000002"/>
    <n v="343018.73300000001"/>
  </r>
  <r>
    <x v="0"/>
    <x v="12"/>
    <x v="3"/>
    <x v="21"/>
    <s v="m3"/>
    <n v="196322.25599999999"/>
    <n v="182148.978"/>
    <n v="200036.56200000001"/>
    <n v="190435.07"/>
    <n v="196606.342"/>
    <n v="181356.929"/>
    <n v="210869.745"/>
    <n v="194113.33199999999"/>
    <n v="206282.777"/>
    <n v="212014.454"/>
    <n v="195764.41800000001"/>
    <n v="193929.62899999999"/>
  </r>
  <r>
    <x v="0"/>
    <x v="12"/>
    <x v="3"/>
    <x v="22"/>
    <s v="m3"/>
    <n v="222249.93900000001"/>
    <n v="197251.91399999999"/>
    <n v="229467.853"/>
    <n v="231368.948"/>
    <n v="215147.943"/>
    <n v="197817.02799999999"/>
    <n v="229404.53"/>
    <n v="214360.913"/>
    <n v="226322.89300000001"/>
    <n v="245094.92"/>
    <n v="228070.891"/>
    <n v="216920.99900000001"/>
  </r>
  <r>
    <x v="0"/>
    <x v="12"/>
    <x v="4"/>
    <x v="23"/>
    <s v="m3"/>
    <n v="107664.38800000001"/>
    <n v="106282.33900000001"/>
    <n v="117344.704"/>
    <n v="97487.948999999993"/>
    <n v="117082.052"/>
    <n v="119263.098"/>
    <n v="143024.804"/>
    <n v="134365.204"/>
    <n v="133630.894"/>
    <n v="131350.101"/>
    <n v="111565.664"/>
    <n v="103531.382"/>
  </r>
  <r>
    <x v="0"/>
    <x v="12"/>
    <x v="4"/>
    <x v="24"/>
    <s v="m3"/>
    <n v="234676.3"/>
    <n v="289747.891"/>
    <n v="235073.18299999999"/>
    <n v="203708.1"/>
    <n v="231858.3"/>
    <n v="274743.25"/>
    <n v="302778.25"/>
    <n v="279679.3"/>
    <n v="289710.75900000002"/>
    <n v="279507.55"/>
    <n v="222350.66699999999"/>
    <n v="213166.97"/>
  </r>
  <r>
    <x v="0"/>
    <x v="12"/>
    <x v="4"/>
    <x v="25"/>
    <s v="m3"/>
    <n v="168680.31"/>
    <n v="195390.80799999999"/>
    <n v="209187.8"/>
    <n v="193092.15"/>
    <n v="223012.61499999999"/>
    <n v="219227.913"/>
    <n v="244927.65"/>
    <n v="231798.07"/>
    <n v="235714.99400000001"/>
    <n v="245551.35699999999"/>
    <n v="199493.37400000001"/>
    <n v="177987.52499999999"/>
  </r>
  <r>
    <x v="0"/>
    <x v="12"/>
    <x v="4"/>
    <x v="26"/>
    <s v="m3"/>
    <n v="25570.799999999999"/>
    <n v="25026.9"/>
    <n v="26279.4"/>
    <n v="26700.7"/>
    <n v="27697.5"/>
    <n v="26900"/>
    <n v="28590.363000000001"/>
    <n v="27901.8"/>
    <n v="29321.5"/>
    <n v="30249.4"/>
    <n v="26647.5"/>
    <n v="28121.542000000001"/>
  </r>
  <r>
    <x v="1"/>
    <x v="12"/>
    <x v="0"/>
    <x v="0"/>
    <s v="m3"/>
    <n v="19978.55"/>
    <n v="21933.5"/>
    <n v="21740.65"/>
    <n v="20512.5"/>
    <n v="22435.9"/>
    <n v="22883"/>
    <n v="25260.2"/>
    <n v="22460.55"/>
    <n v="23331.9"/>
    <n v="24951.8"/>
    <n v="21713.9"/>
    <n v="19332"/>
  </r>
  <r>
    <x v="1"/>
    <x v="12"/>
    <x v="0"/>
    <x v="1"/>
    <s v="m3"/>
    <n v="3084.6"/>
    <n v="2828.701"/>
    <n v="2988.5"/>
    <n v="3357.6"/>
    <n v="3858.5"/>
    <n v="3740"/>
    <n v="4580.5"/>
    <n v="4250"/>
    <n v="4597"/>
    <n v="4665.5"/>
    <n v="3989.5"/>
    <n v="3978.5"/>
  </r>
  <r>
    <x v="1"/>
    <x v="12"/>
    <x v="0"/>
    <x v="2"/>
    <s v="m3"/>
    <n v="39175.39"/>
    <n v="37789.669000000002"/>
    <n v="43084.326000000001"/>
    <n v="42936.311999999998"/>
    <n v="48742.749000000003"/>
    <n v="48137.576999999997"/>
    <n v="49282.281000000003"/>
    <n v="50742.921999999999"/>
    <n v="52079.091"/>
    <n v="51157.061000000002"/>
    <n v="44038.409"/>
    <n v="43335.430999999997"/>
  </r>
  <r>
    <x v="1"/>
    <x v="12"/>
    <x v="0"/>
    <x v="3"/>
    <s v="m3"/>
    <n v="11980.54"/>
    <n v="11204.95"/>
    <n v="10392.4"/>
    <n v="10254.15"/>
    <n v="7555.0010000000002"/>
    <n v="6119.45"/>
    <n v="8662.1049999999996"/>
    <n v="9741.3240000000005"/>
    <n v="7765.8"/>
    <n v="4860.8"/>
    <n v="5849.4780000000001"/>
    <n v="4447.8999999999996"/>
  </r>
  <r>
    <x v="1"/>
    <x v="12"/>
    <x v="0"/>
    <x v="4"/>
    <s v="m3"/>
    <n v="66139.298999999999"/>
    <n v="63565.127999999997"/>
    <n v="70730.663"/>
    <n v="70142.141000000003"/>
    <n v="72094.69"/>
    <n v="71982.076000000001"/>
    <n v="76660.096999999994"/>
    <n v="75592.134000000005"/>
    <n v="82160.191000000006"/>
    <n v="84736.686000000002"/>
    <n v="77525.752999999997"/>
    <n v="76885.160999999993"/>
  </r>
  <r>
    <x v="1"/>
    <x v="12"/>
    <x v="0"/>
    <x v="5"/>
    <s v="m3"/>
    <n v="3298"/>
    <n v="2994"/>
    <n v="3252"/>
    <n v="3472"/>
    <n v="3418"/>
    <n v="3426"/>
    <n v="3561"/>
    <n v="3420"/>
    <n v="4330"/>
    <n v="4404"/>
    <n v="3570.5"/>
    <n v="3574"/>
  </r>
  <r>
    <x v="1"/>
    <x v="12"/>
    <x v="0"/>
    <x v="6"/>
    <s v="m3"/>
    <n v="26451.3"/>
    <n v="29050.1"/>
    <n v="34442.699999999997"/>
    <n v="26249.7"/>
    <n v="27987"/>
    <n v="27348.400000000001"/>
    <n v="28256.400000000001"/>
    <n v="26858.2"/>
    <n v="28680.2"/>
    <n v="32452.400000000001"/>
    <n v="28313.95"/>
    <n v="25002.799999999999"/>
  </r>
  <r>
    <x v="1"/>
    <x v="12"/>
    <x v="1"/>
    <x v="7"/>
    <s v="m3"/>
    <n v="45630.355000000003"/>
    <n v="41262.599000000002"/>
    <n v="45382.584999999999"/>
    <n v="46825.478000000003"/>
    <n v="52242.953000000001"/>
    <n v="50644.608999999997"/>
    <n v="53504.608999999997"/>
    <n v="55178.345999999998"/>
    <n v="52424.353999999999"/>
    <n v="59078.779000000002"/>
    <n v="52347.665000000001"/>
    <n v="54433.383999999998"/>
  </r>
  <r>
    <x v="1"/>
    <x v="12"/>
    <x v="1"/>
    <x v="8"/>
    <s v="m3"/>
    <n v="13144.4"/>
    <n v="11483.2"/>
    <n v="16351.2"/>
    <n v="13808.6"/>
    <n v="13852.1"/>
    <n v="13366"/>
    <n v="14785.9"/>
    <n v="12876.2"/>
    <n v="13802.3"/>
    <n v="14039.7"/>
    <n v="13694.3"/>
    <n v="13592.9"/>
  </r>
  <r>
    <x v="1"/>
    <x v="12"/>
    <x v="1"/>
    <x v="9"/>
    <s v="m3"/>
    <n v="4434.3"/>
    <n v="3583.5"/>
    <n v="3493.1"/>
    <n v="3080.3"/>
    <n v="3521.3"/>
    <n v="3680.6"/>
    <n v="3877.3"/>
    <n v="3727"/>
    <n v="4266.8"/>
    <n v="4464.5"/>
    <n v="3429.5"/>
    <n v="3856"/>
  </r>
  <r>
    <x v="1"/>
    <x v="12"/>
    <x v="1"/>
    <x v="10"/>
    <s v="m3"/>
    <n v="10491.4"/>
    <n v="9037.2999999999993"/>
    <n v="8941.1"/>
    <n v="9203.7999999999993"/>
    <n v="9435"/>
    <n v="8802.5"/>
    <n v="9578"/>
    <n v="8681.35"/>
    <n v="9442.5"/>
    <n v="9897.5"/>
    <n v="8362.6"/>
    <n v="8784.5"/>
  </r>
  <r>
    <x v="1"/>
    <x v="12"/>
    <x v="1"/>
    <x v="11"/>
    <s v="m3"/>
    <n v="10271.6"/>
    <n v="8106.0320000000002"/>
    <n v="8270.73"/>
    <n v="7895.18"/>
    <n v="8048.23"/>
    <n v="7491.16"/>
    <n v="8424.18"/>
    <n v="8308.9599999999991"/>
    <n v="9522.3829999999998"/>
    <n v="10856.66"/>
    <n v="9103.7000000000007"/>
    <n v="9412.16"/>
  </r>
  <r>
    <x v="1"/>
    <x v="12"/>
    <x v="1"/>
    <x v="12"/>
    <s v="m3"/>
    <n v="2137.8000000000002"/>
    <n v="1731"/>
    <n v="1688"/>
    <n v="1795.4"/>
    <n v="1859.8"/>
    <n v="1745.3"/>
    <n v="2054.5"/>
    <n v="1889"/>
    <n v="2023.1"/>
    <n v="2333.4"/>
    <n v="2162.8000000000002"/>
    <n v="2088"/>
  </r>
  <r>
    <x v="1"/>
    <x v="12"/>
    <x v="1"/>
    <x v="13"/>
    <s v="m3"/>
    <n v="1019"/>
    <n v="805.5"/>
    <n v="771"/>
    <n v="878"/>
    <n v="1114.5"/>
    <n v="747"/>
    <n v="862"/>
    <n v="968.5"/>
    <n v="878"/>
    <n v="951"/>
    <n v="952.5"/>
    <n v="844"/>
  </r>
  <r>
    <x v="1"/>
    <x v="12"/>
    <x v="1"/>
    <x v="14"/>
    <s v="m3"/>
    <n v="5676.5"/>
    <n v="5213"/>
    <n v="5814"/>
    <n v="7592.3"/>
    <n v="9133"/>
    <n v="5146"/>
    <n v="5246"/>
    <n v="6225"/>
    <n v="5988"/>
    <n v="6808.7"/>
    <n v="6842.7"/>
    <n v="5884.5"/>
  </r>
  <r>
    <x v="1"/>
    <x v="12"/>
    <x v="1"/>
    <x v="15"/>
    <s v="m3"/>
    <n v="75237.899999999994"/>
    <n v="75091.301000000007"/>
    <n v="89001.062000000005"/>
    <n v="81128.456000000006"/>
    <n v="87598.399999999994"/>
    <n v="79241.194000000003"/>
    <n v="90815.6"/>
    <n v="86034.900999999998"/>
    <n v="88407.138000000006"/>
    <n v="92207.2"/>
    <n v="81196.176999999996"/>
    <n v="75859.903999999995"/>
  </r>
  <r>
    <x v="1"/>
    <x v="12"/>
    <x v="2"/>
    <x v="16"/>
    <s v="m3"/>
    <n v="211641.08199999999"/>
    <n v="219054.85"/>
    <n v="236972.50200000001"/>
    <n v="216768.23699999999"/>
    <n v="231492.74299999999"/>
    <n v="223925.342"/>
    <n v="250369.88"/>
    <n v="240308.37599999999"/>
    <n v="247304.23300000001"/>
    <n v="255713.94099999999"/>
    <n v="218282.72899999999"/>
    <n v="202237.73699999999"/>
  </r>
  <r>
    <x v="1"/>
    <x v="12"/>
    <x v="2"/>
    <x v="17"/>
    <s v="m3"/>
    <n v="38600.302000000003"/>
    <n v="36996.46"/>
    <n v="38827.442000000003"/>
    <n v="38907.120000000003"/>
    <n v="42938.375"/>
    <n v="41187.709000000003"/>
    <n v="44846.917999999998"/>
    <n v="42578.239000000001"/>
    <n v="42977.43"/>
    <n v="45214.991999999998"/>
    <n v="39901.160000000003"/>
    <n v="40478.919000000002"/>
  </r>
  <r>
    <x v="1"/>
    <x v="12"/>
    <x v="2"/>
    <x v="18"/>
    <s v="m3"/>
    <n v="40926.485000000001"/>
    <n v="39544.118999999999"/>
    <n v="42439.017"/>
    <n v="39575.023000000001"/>
    <n v="42931.749000000003"/>
    <n v="44381.927000000003"/>
    <n v="43922.387000000002"/>
    <n v="42049.351999999999"/>
    <n v="45292.362000000001"/>
    <n v="41994.057000000001"/>
    <n v="39463.224000000002"/>
    <n v="43469.898000000001"/>
  </r>
  <r>
    <x v="1"/>
    <x v="12"/>
    <x v="2"/>
    <x v="19"/>
    <s v="m3"/>
    <n v="265652.75900000002"/>
    <n v="260160.62"/>
    <n v="310271.31199999998"/>
    <n v="291351.36200000002"/>
    <n v="327600.84399999998"/>
    <n v="297693.74699999997"/>
    <n v="339940.69"/>
    <n v="324894.83600000001"/>
    <n v="329612.08399999997"/>
    <n v="330688.57400000002"/>
    <n v="281937.64299999998"/>
    <n v="256936.71400000001"/>
  </r>
  <r>
    <x v="1"/>
    <x v="12"/>
    <x v="3"/>
    <x v="20"/>
    <s v="m3"/>
    <n v="208482.546"/>
    <n v="192476.05300000001"/>
    <n v="199916.86199999999"/>
    <n v="163412.16500000001"/>
    <n v="182990.337"/>
    <n v="176621.03700000001"/>
    <n v="215205.76800000001"/>
    <n v="188188.27600000001"/>
    <n v="206890.766"/>
    <n v="193963.77299999999"/>
    <n v="158227.02600000001"/>
    <n v="146135.872"/>
  </r>
  <r>
    <x v="1"/>
    <x v="12"/>
    <x v="3"/>
    <x v="21"/>
    <s v="m3"/>
    <n v="74737.599000000002"/>
    <n v="64971.254999999997"/>
    <n v="76012.339000000007"/>
    <n v="70908.857999999993"/>
    <n v="71533.142000000007"/>
    <n v="60308.906999999999"/>
    <n v="71748.562000000005"/>
    <n v="63749.411999999997"/>
    <n v="69325.888999999996"/>
    <n v="72256.2"/>
    <n v="66033.740999999995"/>
    <n v="61966.307000000001"/>
  </r>
  <r>
    <x v="1"/>
    <x v="12"/>
    <x v="3"/>
    <x v="22"/>
    <s v="m3"/>
    <n v="126980.85"/>
    <n v="102286.923"/>
    <n v="151012.52299999999"/>
    <n v="149992.70499999999"/>
    <n v="111618.015"/>
    <n v="96647.914999999994"/>
    <n v="108397.65"/>
    <n v="101918.87300000001"/>
    <n v="109794.079"/>
    <n v="144782.10999999999"/>
    <n v="142467.67199999999"/>
    <n v="103748.57"/>
  </r>
  <r>
    <x v="1"/>
    <x v="12"/>
    <x v="4"/>
    <x v="23"/>
    <s v="m3"/>
    <n v="56272.677000000003"/>
    <n v="59542.396000000001"/>
    <n v="62897.601000000002"/>
    <n v="40769.32"/>
    <n v="47058.504999999997"/>
    <n v="50269.58"/>
    <n v="64999.288999999997"/>
    <n v="58173.267"/>
    <n v="54269.309000000001"/>
    <n v="59189.631000000001"/>
    <n v="45535.45"/>
    <n v="40577.197"/>
  </r>
  <r>
    <x v="1"/>
    <x v="12"/>
    <x v="4"/>
    <x v="24"/>
    <s v="m3"/>
    <n v="104161.05"/>
    <n v="128057.8"/>
    <n v="98165.95"/>
    <n v="76175.649999999994"/>
    <n v="86788.672999999995"/>
    <n v="109732.05"/>
    <n v="117156.97"/>
    <n v="93027.5"/>
    <n v="102121.594"/>
    <n v="109248.656"/>
    <n v="88324.156000000003"/>
    <n v="77578.270999999993"/>
  </r>
  <r>
    <x v="1"/>
    <x v="12"/>
    <x v="4"/>
    <x v="25"/>
    <s v="m3"/>
    <n v="89019.524000000005"/>
    <n v="114181.685"/>
    <n v="111060.97"/>
    <n v="84871.323000000004"/>
    <n v="92209.744000000006"/>
    <n v="94935.2"/>
    <n v="113758.952"/>
    <n v="101787.29"/>
    <n v="101582"/>
    <n v="109365.79"/>
    <n v="90629.010999999999"/>
    <n v="76831.774999999994"/>
  </r>
  <r>
    <x v="1"/>
    <x v="12"/>
    <x v="4"/>
    <x v="26"/>
    <s v="m3"/>
    <n v="6207"/>
    <n v="6039"/>
    <n v="6409.5"/>
    <n v="6279"/>
    <n v="6819.5"/>
    <n v="6292"/>
    <n v="6749.3280000000004"/>
    <n v="6358"/>
    <n v="6663"/>
    <n v="6844"/>
    <n v="5998.5"/>
    <n v="5803"/>
  </r>
  <r>
    <x v="2"/>
    <x v="12"/>
    <x v="0"/>
    <x v="0"/>
    <s v="m3"/>
    <n v="0"/>
    <n v="0"/>
    <n v="0"/>
    <n v="0"/>
    <n v="0"/>
    <n v="0"/>
    <n v="0"/>
    <n v="0"/>
    <n v="0"/>
    <n v="0"/>
    <n v="0"/>
    <n v="0"/>
  </r>
  <r>
    <x v="2"/>
    <x v="12"/>
    <x v="0"/>
    <x v="1"/>
    <s v="m3"/>
    <n v="0"/>
    <n v="0"/>
    <n v="0"/>
    <n v="0"/>
    <n v="0"/>
    <n v="0"/>
    <n v="0"/>
    <n v="0"/>
    <n v="0"/>
    <n v="0"/>
    <n v="0"/>
    <n v="0"/>
  </r>
  <r>
    <x v="2"/>
    <x v="12"/>
    <x v="0"/>
    <x v="2"/>
    <s v="m3"/>
    <n v="0"/>
    <n v="0"/>
    <n v="0"/>
    <n v="0"/>
    <n v="0"/>
    <n v="0"/>
    <n v="0"/>
    <n v="0"/>
    <n v="0"/>
    <n v="0"/>
    <n v="0"/>
    <n v="0"/>
  </r>
  <r>
    <x v="2"/>
    <x v="12"/>
    <x v="0"/>
    <x v="3"/>
    <s v="m3"/>
    <n v="0"/>
    <n v="0"/>
    <n v="0"/>
    <n v="0"/>
    <n v="0"/>
    <n v="0"/>
    <n v="0"/>
    <n v="0"/>
    <n v="0"/>
    <n v="0"/>
    <n v="0"/>
    <n v="0"/>
  </r>
  <r>
    <x v="2"/>
    <x v="12"/>
    <x v="0"/>
    <x v="4"/>
    <s v="m3"/>
    <n v="0"/>
    <n v="0"/>
    <n v="0"/>
    <n v="0"/>
    <n v="0"/>
    <n v="0"/>
    <n v="0"/>
    <n v="0"/>
    <n v="0"/>
    <n v="0"/>
    <n v="0"/>
    <n v="0"/>
  </r>
  <r>
    <x v="2"/>
    <x v="12"/>
    <x v="0"/>
    <x v="5"/>
    <s v="m3"/>
    <n v="0"/>
    <n v="0"/>
    <n v="0"/>
    <n v="0"/>
    <n v="0"/>
    <n v="0"/>
    <n v="0"/>
    <n v="0"/>
    <n v="0"/>
    <n v="0"/>
    <n v="0"/>
    <n v="0"/>
  </r>
  <r>
    <x v="2"/>
    <x v="12"/>
    <x v="0"/>
    <x v="6"/>
    <s v="m3"/>
    <n v="0"/>
    <n v="0"/>
    <n v="0"/>
    <n v="0"/>
    <n v="0"/>
    <n v="0"/>
    <n v="0"/>
    <n v="0"/>
    <n v="0"/>
    <n v="0"/>
    <n v="0"/>
    <n v="0"/>
  </r>
  <r>
    <x v="2"/>
    <x v="12"/>
    <x v="1"/>
    <x v="7"/>
    <s v="m3"/>
    <n v="0"/>
    <n v="0"/>
    <n v="0"/>
    <n v="0"/>
    <n v="0"/>
    <n v="0"/>
    <n v="0"/>
    <n v="0"/>
    <n v="0"/>
    <n v="0"/>
    <n v="0"/>
    <n v="0"/>
  </r>
  <r>
    <x v="2"/>
    <x v="12"/>
    <x v="1"/>
    <x v="8"/>
    <s v="m3"/>
    <n v="0"/>
    <n v="0"/>
    <n v="0"/>
    <n v="0"/>
    <n v="0"/>
    <n v="0"/>
    <n v="0"/>
    <n v="0"/>
    <n v="0"/>
    <n v="0"/>
    <n v="0"/>
    <n v="0"/>
  </r>
  <r>
    <x v="2"/>
    <x v="12"/>
    <x v="1"/>
    <x v="9"/>
    <s v="m3"/>
    <n v="0"/>
    <n v="0"/>
    <n v="0"/>
    <n v="0"/>
    <n v="0"/>
    <n v="0"/>
    <n v="0"/>
    <n v="0"/>
    <n v="0"/>
    <n v="0"/>
    <n v="0"/>
    <n v="0"/>
  </r>
  <r>
    <x v="2"/>
    <x v="12"/>
    <x v="1"/>
    <x v="10"/>
    <s v="m3"/>
    <n v="0"/>
    <n v="0"/>
    <n v="0"/>
    <n v="0"/>
    <n v="0"/>
    <n v="0"/>
    <n v="0"/>
    <n v="0"/>
    <n v="0"/>
    <n v="0"/>
    <n v="0"/>
    <n v="0"/>
  </r>
  <r>
    <x v="2"/>
    <x v="12"/>
    <x v="1"/>
    <x v="11"/>
    <s v="m3"/>
    <n v="0"/>
    <n v="0"/>
    <n v="0"/>
    <n v="0"/>
    <n v="0"/>
    <n v="0"/>
    <n v="0"/>
    <n v="0"/>
    <n v="0"/>
    <n v="0"/>
    <n v="0"/>
    <n v="0"/>
  </r>
  <r>
    <x v="2"/>
    <x v="12"/>
    <x v="1"/>
    <x v="12"/>
    <s v="m3"/>
    <n v="0"/>
    <n v="0"/>
    <n v="0"/>
    <n v="0"/>
    <n v="0"/>
    <n v="0"/>
    <n v="0"/>
    <n v="0"/>
    <n v="0"/>
    <n v="0"/>
    <n v="0"/>
    <n v="0"/>
  </r>
  <r>
    <x v="2"/>
    <x v="12"/>
    <x v="1"/>
    <x v="13"/>
    <s v="m3"/>
    <n v="0"/>
    <n v="0"/>
    <n v="0"/>
    <n v="0"/>
    <n v="0"/>
    <n v="0"/>
    <n v="0"/>
    <n v="0"/>
    <n v="0"/>
    <n v="0"/>
    <n v="0"/>
    <n v="0"/>
  </r>
  <r>
    <x v="2"/>
    <x v="12"/>
    <x v="1"/>
    <x v="14"/>
    <s v="m3"/>
    <n v="0"/>
    <n v="0"/>
    <n v="0"/>
    <n v="0"/>
    <n v="0"/>
    <n v="0"/>
    <n v="0"/>
    <n v="0"/>
    <n v="0"/>
    <n v="0"/>
    <n v="0"/>
    <n v="0"/>
  </r>
  <r>
    <x v="2"/>
    <x v="12"/>
    <x v="1"/>
    <x v="15"/>
    <s v="m3"/>
    <n v="0"/>
    <n v="0"/>
    <n v="0"/>
    <n v="0"/>
    <n v="0"/>
    <n v="0"/>
    <n v="0"/>
    <n v="0"/>
    <n v="0"/>
    <n v="0"/>
    <n v="0"/>
    <n v="0"/>
  </r>
  <r>
    <x v="2"/>
    <x v="12"/>
    <x v="2"/>
    <x v="16"/>
    <s v="m3"/>
    <n v="0"/>
    <n v="0"/>
    <n v="0"/>
    <n v="0"/>
    <n v="0"/>
    <n v="0"/>
    <n v="0"/>
    <n v="0"/>
    <n v="0"/>
    <n v="0"/>
    <n v="0"/>
    <n v="0"/>
  </r>
  <r>
    <x v="2"/>
    <x v="12"/>
    <x v="2"/>
    <x v="17"/>
    <s v="m3"/>
    <n v="0"/>
    <n v="0"/>
    <n v="0"/>
    <n v="0"/>
    <n v="0"/>
    <n v="0"/>
    <n v="0"/>
    <n v="0"/>
    <n v="0"/>
    <n v="0"/>
    <n v="0"/>
    <n v="0"/>
  </r>
  <r>
    <x v="2"/>
    <x v="12"/>
    <x v="2"/>
    <x v="18"/>
    <s v="m3"/>
    <n v="0"/>
    <n v="0"/>
    <n v="0"/>
    <n v="0"/>
    <n v="0"/>
    <n v="0"/>
    <n v="0"/>
    <n v="0"/>
    <n v="0"/>
    <n v="0"/>
    <n v="0"/>
    <n v="0"/>
  </r>
  <r>
    <x v="2"/>
    <x v="12"/>
    <x v="2"/>
    <x v="19"/>
    <s v="m3"/>
    <n v="0"/>
    <n v="0"/>
    <n v="0"/>
    <n v="0"/>
    <n v="0"/>
    <n v="0"/>
    <n v="0"/>
    <n v="0"/>
    <n v="0"/>
    <n v="0"/>
    <n v="0"/>
    <n v="0"/>
  </r>
  <r>
    <x v="2"/>
    <x v="12"/>
    <x v="3"/>
    <x v="20"/>
    <s v="m3"/>
    <n v="0"/>
    <n v="0"/>
    <n v="0"/>
    <n v="0"/>
    <n v="0"/>
    <n v="0"/>
    <n v="0"/>
    <n v="0"/>
    <n v="0"/>
    <n v="0"/>
    <n v="0"/>
    <n v="0"/>
  </r>
  <r>
    <x v="2"/>
    <x v="12"/>
    <x v="3"/>
    <x v="21"/>
    <s v="m3"/>
    <n v="0"/>
    <n v="0"/>
    <n v="0"/>
    <n v="0"/>
    <n v="0"/>
    <n v="0"/>
    <n v="0"/>
    <n v="0"/>
    <n v="0"/>
    <n v="0"/>
    <n v="0"/>
    <n v="0"/>
  </r>
  <r>
    <x v="2"/>
    <x v="12"/>
    <x v="3"/>
    <x v="22"/>
    <s v="m3"/>
    <n v="0"/>
    <n v="0"/>
    <n v="0"/>
    <n v="0"/>
    <n v="0"/>
    <n v="0"/>
    <n v="0"/>
    <n v="0"/>
    <n v="0"/>
    <n v="0"/>
    <n v="0"/>
    <n v="0"/>
  </r>
  <r>
    <x v="2"/>
    <x v="12"/>
    <x v="4"/>
    <x v="23"/>
    <s v="m3"/>
    <n v="0"/>
    <n v="0"/>
    <n v="0"/>
    <n v="0"/>
    <n v="0"/>
    <n v="0"/>
    <n v="0"/>
    <n v="0"/>
    <n v="0"/>
    <n v="0"/>
    <n v="0"/>
    <n v="0"/>
  </r>
  <r>
    <x v="2"/>
    <x v="12"/>
    <x v="4"/>
    <x v="24"/>
    <s v="m3"/>
    <n v="0"/>
    <n v="0"/>
    <n v="0"/>
    <n v="0"/>
    <n v="0"/>
    <n v="0"/>
    <n v="0"/>
    <n v="0"/>
    <n v="0"/>
    <n v="0"/>
    <n v="0"/>
    <n v="0"/>
  </r>
  <r>
    <x v="2"/>
    <x v="12"/>
    <x v="4"/>
    <x v="25"/>
    <s v="m3"/>
    <n v="0"/>
    <n v="0"/>
    <n v="0"/>
    <n v="0"/>
    <n v="0"/>
    <n v="0"/>
    <n v="0"/>
    <n v="0"/>
    <n v="0"/>
    <n v="0"/>
    <n v="0"/>
    <n v="0"/>
  </r>
  <r>
    <x v="2"/>
    <x v="12"/>
    <x v="4"/>
    <x v="26"/>
    <s v="m3"/>
    <n v="0"/>
    <n v="0"/>
    <n v="0"/>
    <n v="0"/>
    <n v="0"/>
    <n v="0"/>
    <n v="0"/>
    <n v="0"/>
    <n v="0"/>
    <n v="0"/>
    <n v="0"/>
    <n v="0"/>
  </r>
  <r>
    <x v="3"/>
    <x v="12"/>
    <x v="0"/>
    <x v="0"/>
    <s v="m3"/>
    <n v="506"/>
    <n v="740.85"/>
    <n v="885"/>
    <n v="864.3"/>
    <n v="1653.9"/>
    <n v="1366.5"/>
    <n v="558.1"/>
    <n v="931.6"/>
    <n v="1523.2"/>
    <n v="916"/>
    <n v="1072.3"/>
    <n v="1712.3"/>
  </r>
  <r>
    <x v="3"/>
    <x v="12"/>
    <x v="0"/>
    <x v="1"/>
    <s v="m3"/>
    <n v="233"/>
    <n v="204.5"/>
    <n v="243"/>
    <n v="240"/>
    <n v="207.89599999999999"/>
    <n v="168.93299999999999"/>
    <n v="120.92100000000001"/>
    <n v="149.114"/>
    <n v="134.22499999999999"/>
    <n v="132.482"/>
    <n v="112.809"/>
    <n v="142.96600000000001"/>
  </r>
  <r>
    <x v="3"/>
    <x v="12"/>
    <x v="0"/>
    <x v="2"/>
    <s v="m3"/>
    <n v="15663.941999999999"/>
    <n v="14691.768"/>
    <n v="15921.74"/>
    <n v="18348.517"/>
    <n v="16116.816000000001"/>
    <n v="17041.941999999999"/>
    <n v="17836.184000000001"/>
    <n v="15623.726000000001"/>
    <n v="15279.821"/>
    <n v="15345.433999999999"/>
    <n v="13029.928"/>
    <n v="15942.442999999999"/>
  </r>
  <r>
    <x v="3"/>
    <x v="12"/>
    <x v="0"/>
    <x v="3"/>
    <s v="m3"/>
    <n v="15"/>
    <n v="5"/>
    <n v="0"/>
    <n v="5"/>
    <n v="10"/>
    <n v="0"/>
    <n v="5"/>
    <n v="0"/>
    <n v="18"/>
    <n v="16"/>
    <n v="22"/>
    <n v="7"/>
  </r>
  <r>
    <x v="3"/>
    <x v="12"/>
    <x v="0"/>
    <x v="4"/>
    <s v="m3"/>
    <n v="17429.227999999999"/>
    <n v="18332.492999999999"/>
    <n v="18674.333999999999"/>
    <n v="21515.284"/>
    <n v="21201.277999999998"/>
    <n v="19474.933000000001"/>
    <n v="23548.057000000001"/>
    <n v="21680.227999999999"/>
    <n v="20657.382000000001"/>
    <n v="23389.381000000001"/>
    <n v="20374.182000000001"/>
    <n v="18408.148000000001"/>
  </r>
  <r>
    <x v="3"/>
    <x v="12"/>
    <x v="0"/>
    <x v="5"/>
    <s v="m3"/>
    <n v="230"/>
    <n v="176.93199999999999"/>
    <n v="169.92400000000001"/>
    <n v="247.92"/>
    <n v="241.92400000000001"/>
    <n v="169.55799999999999"/>
    <n v="393.399"/>
    <n v="326.49200000000002"/>
    <n v="214.52199999999999"/>
    <n v="382.83199999999999"/>
    <n v="204.90299999999999"/>
    <n v="215"/>
  </r>
  <r>
    <x v="3"/>
    <x v="12"/>
    <x v="0"/>
    <x v="6"/>
    <s v="m3"/>
    <n v="456"/>
    <n v="848"/>
    <n v="285"/>
    <n v="0"/>
    <n v="0"/>
    <n v="152"/>
    <n v="240"/>
    <n v="332"/>
    <n v="148"/>
    <n v="441"/>
    <n v="870"/>
    <n v="560"/>
  </r>
  <r>
    <x v="3"/>
    <x v="12"/>
    <x v="1"/>
    <x v="7"/>
    <s v="m3"/>
    <n v="1389.37"/>
    <n v="1444.54"/>
    <n v="558.71"/>
    <n v="1739.55"/>
    <n v="1006"/>
    <n v="611"/>
    <n v="2663.45"/>
    <n v="1503"/>
    <n v="1272.5"/>
    <n v="1725"/>
    <n v="995"/>
    <n v="1296.5"/>
  </r>
  <r>
    <x v="3"/>
    <x v="12"/>
    <x v="1"/>
    <x v="8"/>
    <s v="m3"/>
    <n v="60"/>
    <n v="115"/>
    <n v="195"/>
    <n v="210"/>
    <n v="165"/>
    <n v="200"/>
    <n v="120"/>
    <n v="170"/>
    <n v="200"/>
    <n v="125"/>
    <n v="150"/>
    <n v="252"/>
  </r>
  <r>
    <x v="3"/>
    <x v="12"/>
    <x v="1"/>
    <x v="9"/>
    <s v="m3"/>
    <n v="1439"/>
    <n v="1095"/>
    <n v="1295"/>
    <n v="1642"/>
    <n v="1721.5"/>
    <n v="1455"/>
    <n v="1376"/>
    <n v="1609"/>
    <n v="1525"/>
    <n v="1367"/>
    <n v="1491"/>
    <n v="1304"/>
  </r>
  <r>
    <x v="3"/>
    <x v="12"/>
    <x v="1"/>
    <x v="10"/>
    <s v="m3"/>
    <n v="960"/>
    <n v="865"/>
    <n v="905"/>
    <n v="1055"/>
    <n v="680"/>
    <n v="565"/>
    <n v="575"/>
    <n v="862.5"/>
    <n v="517.5"/>
    <n v="675"/>
    <n v="800"/>
    <n v="1045"/>
  </r>
  <r>
    <x v="3"/>
    <x v="12"/>
    <x v="1"/>
    <x v="11"/>
    <s v="m3"/>
    <n v="140"/>
    <n v="25"/>
    <n v="70"/>
    <n v="0"/>
    <n v="0"/>
    <n v="0"/>
    <n v="120"/>
    <n v="0"/>
    <n v="0"/>
    <n v="145"/>
    <n v="140"/>
    <n v="60"/>
  </r>
  <r>
    <x v="3"/>
    <x v="12"/>
    <x v="1"/>
    <x v="12"/>
    <s v="m3"/>
    <n v="957.5"/>
    <n v="369"/>
    <n v="559"/>
    <n v="425.31299999999999"/>
    <n v="329"/>
    <n v="563"/>
    <n v="521"/>
    <n v="245"/>
    <n v="341.36"/>
    <n v="512.75"/>
    <n v="769.29"/>
    <n v="568.44899999999996"/>
  </r>
  <r>
    <x v="3"/>
    <x v="12"/>
    <x v="1"/>
    <x v="13"/>
    <s v="m3"/>
    <n v="677.11500000000001"/>
    <n v="291.83600000000001"/>
    <n v="208.43199999999999"/>
    <n v="50"/>
    <n v="936.85799999999995"/>
    <n v="415"/>
    <n v="130"/>
    <n v="185"/>
    <n v="638.024"/>
    <n v="195"/>
    <n v="189.71700000000001"/>
    <n v="287.30399999999997"/>
  </r>
  <r>
    <x v="3"/>
    <x v="12"/>
    <x v="1"/>
    <x v="14"/>
    <s v="m3"/>
    <n v="15"/>
    <n v="45"/>
    <n v="124"/>
    <n v="25"/>
    <n v="93"/>
    <n v="45"/>
    <n v="55"/>
    <n v="85"/>
    <n v="134"/>
    <n v="55"/>
    <n v="1125"/>
    <n v="-70"/>
  </r>
  <r>
    <x v="3"/>
    <x v="12"/>
    <x v="1"/>
    <x v="15"/>
    <s v="m3"/>
    <n v="1492.34"/>
    <n v="2270.085"/>
    <n v="1288.1500000000001"/>
    <n v="841"/>
    <n v="681"/>
    <n v="713.20699999999999"/>
    <n v="764"/>
    <n v="760"/>
    <n v="825"/>
    <n v="1097"/>
    <n v="801"/>
    <n v="1572"/>
  </r>
  <r>
    <x v="3"/>
    <x v="12"/>
    <x v="2"/>
    <x v="16"/>
    <s v="m3"/>
    <n v="0"/>
    <n v="0"/>
    <n v="0"/>
    <n v="0"/>
    <n v="25"/>
    <n v="0"/>
    <n v="0"/>
    <n v="0"/>
    <n v="0"/>
    <n v="20"/>
    <n v="0"/>
    <n v="0"/>
  </r>
  <r>
    <x v="3"/>
    <x v="12"/>
    <x v="2"/>
    <x v="17"/>
    <s v="m3"/>
    <n v="6407"/>
    <n v="1658"/>
    <n v="2601"/>
    <n v="6508"/>
    <n v="4545.01"/>
    <n v="4310"/>
    <n v="2623.03"/>
    <n v="3499"/>
    <n v="2836.56"/>
    <n v="3379.9090000000001"/>
    <n v="2499"/>
    <n v="5916"/>
  </r>
  <r>
    <x v="3"/>
    <x v="12"/>
    <x v="2"/>
    <x v="18"/>
    <s v="m3"/>
    <n v="50081.839"/>
    <n v="40715.998"/>
    <n v="31279.807000000001"/>
    <n v="28296.373"/>
    <n v="29186.986000000001"/>
    <n v="32232.897000000001"/>
    <n v="69701.63"/>
    <n v="65898.2"/>
    <n v="62686.845000000001"/>
    <n v="64714.184000000001"/>
    <n v="56324.127999999997"/>
    <n v="60852.224999999999"/>
  </r>
  <r>
    <x v="3"/>
    <x v="12"/>
    <x v="2"/>
    <x v="19"/>
    <s v="m3"/>
    <n v="3871.9859999999999"/>
    <n v="3359.9749999999999"/>
    <n v="3479.6410000000001"/>
    <n v="3131.1460000000002"/>
    <n v="3702.26"/>
    <n v="4146.9930000000004"/>
    <n v="7418.6769999999997"/>
    <n v="11739.522000000001"/>
    <n v="11649.174000000001"/>
    <n v="5076.4279999999999"/>
    <n v="6799.4589999999998"/>
    <n v="8050.9809999999998"/>
  </r>
  <r>
    <x v="3"/>
    <x v="12"/>
    <x v="3"/>
    <x v="20"/>
    <s v="m3"/>
    <n v="768"/>
    <n v="416"/>
    <n v="500"/>
    <n v="472.5"/>
    <n v="402"/>
    <n v="414"/>
    <n v="617.5"/>
    <n v="546"/>
    <n v="509"/>
    <n v="567.5"/>
    <n v="391.5"/>
    <n v="619"/>
  </r>
  <r>
    <x v="3"/>
    <x v="12"/>
    <x v="3"/>
    <x v="21"/>
    <s v="m3"/>
    <n v="4118.1469999999999"/>
    <n v="5199.3249999999998"/>
    <n v="4750.741"/>
    <n v="6833.5439999999999"/>
    <n v="5028.5360000000001"/>
    <n v="6065.9939999999997"/>
    <n v="6004.55"/>
    <n v="5724.0959999999995"/>
    <n v="5342.3639999999996"/>
    <n v="5853.8609999999999"/>
    <n v="4719.5140000000001"/>
    <n v="6772.6710000000003"/>
  </r>
  <r>
    <x v="3"/>
    <x v="12"/>
    <x v="3"/>
    <x v="22"/>
    <s v="m3"/>
    <n v="2071.21"/>
    <n v="1484.76"/>
    <n v="1915.45"/>
    <n v="1230.5"/>
    <n v="1493.675"/>
    <n v="1463.961"/>
    <n v="1324.8150000000001"/>
    <n v="1430.6980000000001"/>
    <n v="1243.171"/>
    <n v="1764.5920000000001"/>
    <n v="2094.8209999999999"/>
    <n v="1763.4059999999999"/>
  </r>
  <r>
    <x v="3"/>
    <x v="12"/>
    <x v="4"/>
    <x v="23"/>
    <s v="m3"/>
    <n v="92"/>
    <n v="41"/>
    <n v="111"/>
    <n v="91"/>
    <n v="108"/>
    <n v="110"/>
    <n v="138"/>
    <n v="110"/>
    <n v="130"/>
    <n v="198"/>
    <n v="43"/>
    <n v="74"/>
  </r>
  <r>
    <x v="3"/>
    <x v="12"/>
    <x v="4"/>
    <x v="24"/>
    <s v="m3"/>
    <n v="0"/>
    <n v="0"/>
    <n v="0"/>
    <n v="0"/>
    <n v="0"/>
    <n v="0"/>
    <n v="0"/>
    <n v="213"/>
    <n v="515"/>
    <n v="0"/>
    <n v="0"/>
    <n v="0"/>
  </r>
  <r>
    <x v="3"/>
    <x v="12"/>
    <x v="4"/>
    <x v="25"/>
    <s v="m3"/>
    <n v="0"/>
    <n v="0"/>
    <n v="0"/>
    <n v="0"/>
    <n v="0"/>
    <n v="0"/>
    <n v="0"/>
    <n v="0"/>
    <n v="0"/>
    <n v="0"/>
    <n v="0"/>
    <n v="0"/>
  </r>
  <r>
    <x v="3"/>
    <x v="12"/>
    <x v="4"/>
    <x v="26"/>
    <s v="m3"/>
    <n v="0"/>
    <n v="0"/>
    <n v="0"/>
    <n v="0"/>
    <n v="0"/>
    <n v="0"/>
    <n v="0"/>
    <n v="0"/>
    <n v="0"/>
    <n v="0"/>
    <n v="0"/>
    <n v="0"/>
  </r>
  <r>
    <x v="4"/>
    <x v="12"/>
    <x v="0"/>
    <x v="0"/>
    <s v="m3"/>
    <n v="0"/>
    <n v="0"/>
    <n v="0"/>
    <n v="0"/>
    <n v="0"/>
    <n v="0"/>
    <n v="0"/>
    <n v="0"/>
    <n v="0"/>
    <n v="0"/>
    <n v="0"/>
    <n v="0"/>
  </r>
  <r>
    <x v="4"/>
    <x v="12"/>
    <x v="0"/>
    <x v="1"/>
    <s v="m3"/>
    <n v="0"/>
    <n v="0"/>
    <n v="0"/>
    <n v="0"/>
    <n v="0"/>
    <n v="0"/>
    <n v="0"/>
    <n v="0"/>
    <n v="0"/>
    <n v="0"/>
    <n v="0"/>
    <n v="0"/>
  </r>
  <r>
    <x v="4"/>
    <x v="12"/>
    <x v="0"/>
    <x v="2"/>
    <s v="m3"/>
    <n v="0"/>
    <n v="0"/>
    <n v="0"/>
    <n v="0"/>
    <n v="0"/>
    <n v="0"/>
    <n v="0"/>
    <n v="0"/>
    <n v="0"/>
    <n v="0"/>
    <n v="0"/>
    <n v="0"/>
  </r>
  <r>
    <x v="4"/>
    <x v="12"/>
    <x v="0"/>
    <x v="3"/>
    <s v="m3"/>
    <n v="0"/>
    <n v="0"/>
    <n v="0"/>
    <n v="0"/>
    <n v="0"/>
    <n v="0"/>
    <n v="0"/>
    <n v="0"/>
    <n v="0"/>
    <n v="0"/>
    <n v="0"/>
    <n v="0"/>
  </r>
  <r>
    <x v="4"/>
    <x v="12"/>
    <x v="0"/>
    <x v="4"/>
    <s v="m3"/>
    <n v="0"/>
    <n v="0"/>
    <n v="0"/>
    <n v="0"/>
    <n v="0"/>
    <n v="0"/>
    <n v="0"/>
    <n v="0"/>
    <n v="0"/>
    <n v="0"/>
    <n v="0"/>
    <n v="0"/>
  </r>
  <r>
    <x v="4"/>
    <x v="12"/>
    <x v="0"/>
    <x v="5"/>
    <s v="m3"/>
    <n v="0"/>
    <n v="0"/>
    <n v="0"/>
    <n v="0"/>
    <n v="0"/>
    <n v="0"/>
    <n v="0"/>
    <n v="0"/>
    <n v="0"/>
    <n v="0"/>
    <n v="0"/>
    <n v="0"/>
  </r>
  <r>
    <x v="4"/>
    <x v="12"/>
    <x v="0"/>
    <x v="6"/>
    <s v="m3"/>
    <n v="0"/>
    <n v="0"/>
    <n v="0"/>
    <n v="0"/>
    <n v="0"/>
    <n v="0"/>
    <n v="0"/>
    <n v="0"/>
    <n v="0"/>
    <n v="0"/>
    <n v="0"/>
    <n v="0"/>
  </r>
  <r>
    <x v="4"/>
    <x v="12"/>
    <x v="1"/>
    <x v="7"/>
    <s v="m3"/>
    <n v="0"/>
    <n v="0"/>
    <n v="0"/>
    <n v="0"/>
    <n v="0"/>
    <n v="0"/>
    <n v="0"/>
    <n v="0"/>
    <n v="0"/>
    <n v="0"/>
    <n v="0"/>
    <n v="0"/>
  </r>
  <r>
    <x v="4"/>
    <x v="12"/>
    <x v="1"/>
    <x v="8"/>
    <s v="m3"/>
    <n v="0"/>
    <n v="0"/>
    <n v="0"/>
    <n v="0"/>
    <n v="0"/>
    <n v="0"/>
    <n v="0"/>
    <n v="0"/>
    <n v="0"/>
    <n v="0"/>
    <n v="0"/>
    <n v="0"/>
  </r>
  <r>
    <x v="4"/>
    <x v="12"/>
    <x v="1"/>
    <x v="9"/>
    <s v="m3"/>
    <n v="0"/>
    <n v="0"/>
    <n v="0"/>
    <n v="0"/>
    <n v="0"/>
    <n v="0"/>
    <n v="0"/>
    <n v="0"/>
    <n v="0"/>
    <n v="0"/>
    <n v="0"/>
    <n v="0"/>
  </r>
  <r>
    <x v="4"/>
    <x v="12"/>
    <x v="1"/>
    <x v="10"/>
    <s v="m3"/>
    <n v="0"/>
    <n v="0"/>
    <n v="0"/>
    <n v="0"/>
    <n v="0"/>
    <n v="0"/>
    <n v="0"/>
    <n v="0"/>
    <n v="0"/>
    <n v="0"/>
    <n v="0"/>
    <n v="0"/>
  </r>
  <r>
    <x v="4"/>
    <x v="12"/>
    <x v="1"/>
    <x v="11"/>
    <s v="m3"/>
    <n v="0"/>
    <n v="0"/>
    <n v="0"/>
    <n v="0"/>
    <n v="0"/>
    <n v="0"/>
    <n v="0"/>
    <n v="0"/>
    <n v="0"/>
    <n v="0"/>
    <n v="0"/>
    <n v="0"/>
  </r>
  <r>
    <x v="4"/>
    <x v="12"/>
    <x v="1"/>
    <x v="12"/>
    <s v="m3"/>
    <n v="0"/>
    <n v="0"/>
    <n v="0"/>
    <n v="0"/>
    <n v="0"/>
    <n v="0"/>
    <n v="0"/>
    <n v="0"/>
    <n v="0"/>
    <n v="0"/>
    <n v="0"/>
    <n v="0"/>
  </r>
  <r>
    <x v="4"/>
    <x v="12"/>
    <x v="1"/>
    <x v="13"/>
    <s v="m3"/>
    <n v="0"/>
    <n v="0"/>
    <n v="0"/>
    <n v="0"/>
    <n v="0"/>
    <n v="0"/>
    <n v="0"/>
    <n v="0"/>
    <n v="0"/>
    <n v="0"/>
    <n v="0"/>
    <n v="0"/>
  </r>
  <r>
    <x v="4"/>
    <x v="12"/>
    <x v="1"/>
    <x v="14"/>
    <s v="m3"/>
    <n v="0"/>
    <n v="0"/>
    <n v="0"/>
    <n v="0"/>
    <n v="0"/>
    <n v="0"/>
    <n v="0"/>
    <n v="0"/>
    <n v="0"/>
    <n v="0"/>
    <n v="0"/>
    <n v="0"/>
  </r>
  <r>
    <x v="4"/>
    <x v="12"/>
    <x v="1"/>
    <x v="15"/>
    <s v="m3"/>
    <n v="0"/>
    <n v="0"/>
    <n v="0"/>
    <n v="0"/>
    <n v="0"/>
    <n v="0"/>
    <n v="0"/>
    <n v="0"/>
    <n v="0"/>
    <n v="0"/>
    <n v="0"/>
    <n v="0"/>
  </r>
  <r>
    <x v="4"/>
    <x v="12"/>
    <x v="2"/>
    <x v="16"/>
    <s v="m3"/>
    <n v="45"/>
    <n v="35"/>
    <n v="20"/>
    <n v="55"/>
    <n v="0"/>
    <n v="35"/>
    <n v="40"/>
    <n v="5"/>
    <n v="25"/>
    <n v="40"/>
    <n v="13"/>
    <n v="55"/>
  </r>
  <r>
    <x v="4"/>
    <x v="12"/>
    <x v="2"/>
    <x v="17"/>
    <s v="m3"/>
    <n v="40"/>
    <n v="25"/>
    <n v="25"/>
    <n v="20"/>
    <n v="35"/>
    <n v="20"/>
    <n v="40"/>
    <n v="25"/>
    <n v="40"/>
    <n v="40"/>
    <n v="40"/>
    <n v="80"/>
  </r>
  <r>
    <x v="4"/>
    <x v="12"/>
    <x v="2"/>
    <x v="18"/>
    <s v="m3"/>
    <n v="1479"/>
    <n v="892"/>
    <n v="933"/>
    <n v="753"/>
    <n v="483"/>
    <n v="550"/>
    <n v="395"/>
    <n v="420"/>
    <n v="379"/>
    <n v="459"/>
    <n v="770"/>
    <n v="1549"/>
  </r>
  <r>
    <x v="4"/>
    <x v="12"/>
    <x v="2"/>
    <x v="19"/>
    <s v="m3"/>
    <n v="585.4"/>
    <n v="456"/>
    <n v="319.39999999999998"/>
    <n v="258.2"/>
    <n v="185.6"/>
    <n v="190"/>
    <n v="233.2"/>
    <n v="203.2"/>
    <n v="128.19999999999999"/>
    <n v="254.2"/>
    <n v="310.2"/>
    <n v="747"/>
  </r>
  <r>
    <x v="4"/>
    <x v="12"/>
    <x v="3"/>
    <x v="20"/>
    <s v="m3"/>
    <n v="0"/>
    <n v="0"/>
    <n v="0"/>
    <n v="0"/>
    <n v="0"/>
    <n v="0"/>
    <n v="0"/>
    <n v="15"/>
    <n v="0"/>
    <n v="0"/>
    <n v="0"/>
    <n v="0"/>
  </r>
  <r>
    <x v="4"/>
    <x v="12"/>
    <x v="3"/>
    <x v="21"/>
    <s v="m3"/>
    <n v="20"/>
    <n v="20"/>
    <n v="20"/>
    <n v="0"/>
    <n v="20"/>
    <n v="0"/>
    <n v="20"/>
    <n v="20"/>
    <n v="0"/>
    <n v="20"/>
    <n v="20"/>
    <n v="20"/>
  </r>
  <r>
    <x v="4"/>
    <x v="12"/>
    <x v="3"/>
    <x v="22"/>
    <s v="m3"/>
    <n v="0"/>
    <n v="0"/>
    <n v="15"/>
    <n v="0"/>
    <n v="0"/>
    <n v="15"/>
    <n v="0"/>
    <n v="10"/>
    <n v="0"/>
    <n v="0"/>
    <n v="0"/>
    <n v="0"/>
  </r>
  <r>
    <x v="4"/>
    <x v="12"/>
    <x v="4"/>
    <x v="23"/>
    <s v="m3"/>
    <n v="0"/>
    <n v="0"/>
    <n v="0"/>
    <n v="0"/>
    <n v="0"/>
    <n v="0"/>
    <n v="0"/>
    <n v="0"/>
    <n v="0"/>
    <n v="0"/>
    <n v="0"/>
    <n v="0"/>
  </r>
  <r>
    <x v="4"/>
    <x v="12"/>
    <x v="4"/>
    <x v="24"/>
    <s v="m3"/>
    <n v="0"/>
    <n v="0"/>
    <n v="0"/>
    <n v="0"/>
    <n v="0"/>
    <n v="0"/>
    <n v="0"/>
    <n v="0"/>
    <n v="0"/>
    <n v="0"/>
    <n v="0"/>
    <n v="0"/>
  </r>
  <r>
    <x v="4"/>
    <x v="12"/>
    <x v="4"/>
    <x v="25"/>
    <s v="m3"/>
    <n v="0"/>
    <n v="0"/>
    <n v="0"/>
    <n v="0"/>
    <n v="0"/>
    <n v="0"/>
    <n v="0"/>
    <n v="0"/>
    <n v="0"/>
    <n v="0"/>
    <n v="0"/>
    <n v="0"/>
  </r>
  <r>
    <x v="4"/>
    <x v="12"/>
    <x v="4"/>
    <x v="26"/>
    <s v="m3"/>
    <n v="0"/>
    <n v="0"/>
    <n v="0"/>
    <n v="0"/>
    <n v="0"/>
    <n v="0"/>
    <n v="0"/>
    <n v="0"/>
    <n v="0"/>
    <n v="0"/>
    <n v="0"/>
    <n v="0"/>
  </r>
  <r>
    <x v="0"/>
    <x v="13"/>
    <x v="0"/>
    <x v="0"/>
    <s v="m3"/>
    <n v="50507.900000000016"/>
    <n v="61481.200000000004"/>
    <n v="66947.94200000001"/>
    <n v="57742.900000000009"/>
    <n v="60007.200000000004"/>
    <n v="62307.756000000001"/>
    <m/>
    <m/>
    <m/>
    <m/>
    <m/>
    <m/>
  </r>
  <r>
    <x v="0"/>
    <x v="13"/>
    <x v="0"/>
    <x v="1"/>
    <s v="m3"/>
    <n v="4567"/>
    <n v="4829.5"/>
    <n v="5747.5"/>
    <n v="5392.7"/>
    <n v="6079"/>
    <n v="6617.5"/>
    <m/>
    <m/>
    <m/>
    <m/>
    <m/>
    <m/>
  </r>
  <r>
    <x v="0"/>
    <x v="13"/>
    <x v="0"/>
    <x v="2"/>
    <s v="m3"/>
    <n v="24837.978999999999"/>
    <n v="24813.981"/>
    <n v="30591.566999999999"/>
    <n v="27392.63"/>
    <n v="27534.222999999998"/>
    <n v="27190.235000000001"/>
    <m/>
    <m/>
    <m/>
    <m/>
    <m/>
    <m/>
  </r>
  <r>
    <x v="0"/>
    <x v="13"/>
    <x v="0"/>
    <x v="3"/>
    <s v="m3"/>
    <n v="7148.8"/>
    <n v="7559.75"/>
    <n v="8752.5"/>
    <n v="7885.4000000000005"/>
    <n v="7117"/>
    <n v="6744.7"/>
    <m/>
    <m/>
    <m/>
    <m/>
    <m/>
    <m/>
  </r>
  <r>
    <x v="0"/>
    <x v="13"/>
    <x v="0"/>
    <x v="4"/>
    <s v="m3"/>
    <n v="163994.73499999999"/>
    <n v="179306.185"/>
    <n v="203054.43999999997"/>
    <n v="190478.65300000002"/>
    <n v="184224.39800000002"/>
    <n v="190714.93199999997"/>
    <m/>
    <m/>
    <m/>
    <m/>
    <m/>
    <m/>
  </r>
  <r>
    <x v="0"/>
    <x v="13"/>
    <x v="0"/>
    <x v="5"/>
    <s v="m3"/>
    <n v="5567.3820000000005"/>
    <n v="4919.384"/>
    <n v="6516.4220000000005"/>
    <n v="8659.66"/>
    <n v="8131.963999999999"/>
    <n v="9324.7960000000003"/>
    <m/>
    <m/>
    <m/>
    <m/>
    <m/>
    <m/>
  </r>
  <r>
    <x v="0"/>
    <x v="13"/>
    <x v="0"/>
    <x v="6"/>
    <s v="m3"/>
    <n v="63046.978999999999"/>
    <n v="71386.399999999994"/>
    <n v="76888.2"/>
    <n v="66716.800000000003"/>
    <n v="68786"/>
    <n v="71940"/>
    <m/>
    <m/>
    <m/>
    <m/>
    <m/>
    <m/>
  </r>
  <r>
    <x v="0"/>
    <x v="13"/>
    <x v="1"/>
    <x v="7"/>
    <s v="m3"/>
    <n v="88928.7"/>
    <n v="82442.3"/>
    <n v="102261.901"/>
    <n v="89254.625"/>
    <n v="93667.5"/>
    <n v="98006.875"/>
    <m/>
    <m/>
    <m/>
    <m/>
    <m/>
    <m/>
  </r>
  <r>
    <x v="0"/>
    <x v="13"/>
    <x v="1"/>
    <x v="8"/>
    <s v="m3"/>
    <n v="41696.299999999988"/>
    <n v="39182.80000000001"/>
    <n v="50105.700000000012"/>
    <n v="45526.450000000004"/>
    <n v="47494.600000000006"/>
    <n v="47906.3"/>
    <m/>
    <m/>
    <m/>
    <m/>
    <m/>
    <m/>
  </r>
  <r>
    <x v="0"/>
    <x v="13"/>
    <x v="1"/>
    <x v="9"/>
    <s v="m3"/>
    <n v="110248.40300000001"/>
    <n v="98885.000000000015"/>
    <n v="110449.31599999999"/>
    <n v="102339.37"/>
    <n v="105605.3"/>
    <n v="109813.90000000002"/>
    <m/>
    <m/>
    <m/>
    <m/>
    <m/>
    <m/>
  </r>
  <r>
    <x v="0"/>
    <x v="13"/>
    <x v="1"/>
    <x v="10"/>
    <s v="m3"/>
    <n v="31858.799999999999"/>
    <n v="27871.699999999997"/>
    <n v="34437.600000000006"/>
    <n v="29962"/>
    <n v="30399.399999999998"/>
    <n v="30534.15"/>
    <m/>
    <m/>
    <m/>
    <m/>
    <m/>
    <m/>
  </r>
  <r>
    <x v="0"/>
    <x v="13"/>
    <x v="1"/>
    <x v="11"/>
    <s v="m3"/>
    <n v="37862.229999999996"/>
    <n v="33913.350000000006"/>
    <n v="38922.199999999997"/>
    <n v="33799.75"/>
    <n v="34063.699999999997"/>
    <n v="33525.240999999995"/>
    <m/>
    <m/>
    <m/>
    <m/>
    <m/>
    <m/>
  </r>
  <r>
    <x v="0"/>
    <x v="13"/>
    <x v="1"/>
    <x v="12"/>
    <s v="m3"/>
    <n v="132403.08799999999"/>
    <n v="124139.13400000001"/>
    <n v="136452.57199999999"/>
    <n v="126498.698"/>
    <n v="130743.88100000002"/>
    <n v="128244.98600000002"/>
    <m/>
    <m/>
    <m/>
    <m/>
    <m/>
    <m/>
  </r>
  <r>
    <x v="0"/>
    <x v="13"/>
    <x v="1"/>
    <x v="13"/>
    <s v="m3"/>
    <n v="42072.710999999996"/>
    <n v="37073.5"/>
    <n v="41162.995999999999"/>
    <n v="35901.275000000001"/>
    <n v="35328"/>
    <n v="32643"/>
    <m/>
    <m/>
    <m/>
    <m/>
    <m/>
    <m/>
  </r>
  <r>
    <x v="0"/>
    <x v="13"/>
    <x v="1"/>
    <x v="14"/>
    <s v="m3"/>
    <n v="29964.037999999997"/>
    <n v="28256.400000000001"/>
    <n v="36561"/>
    <n v="36607.5"/>
    <n v="33928.502999999997"/>
    <n v="31657"/>
    <m/>
    <m/>
    <m/>
    <m/>
    <m/>
    <m/>
  </r>
  <r>
    <x v="0"/>
    <x v="13"/>
    <x v="1"/>
    <x v="15"/>
    <s v="m3"/>
    <n v="220393.51200000002"/>
    <n v="212009.14499999999"/>
    <n v="242610.625"/>
    <n v="219275.05499999993"/>
    <n v="220996.15999999995"/>
    <n v="222607.11"/>
    <m/>
    <m/>
    <m/>
    <m/>
    <m/>
    <m/>
  </r>
  <r>
    <x v="0"/>
    <x v="13"/>
    <x v="2"/>
    <x v="16"/>
    <s v="m3"/>
    <n v="417033.43299999984"/>
    <n v="414785.35600000003"/>
    <n v="523515.68099999981"/>
    <n v="501486.995"/>
    <n v="519407.4250000001"/>
    <n v="508333.40699999989"/>
    <m/>
    <m/>
    <m/>
    <m/>
    <m/>
    <m/>
  </r>
  <r>
    <x v="0"/>
    <x v="13"/>
    <x v="2"/>
    <x v="17"/>
    <s v="m3"/>
    <n v="65833.799999999988"/>
    <n v="64156.849999999991"/>
    <n v="76947.400999999998"/>
    <n v="73408.649999999994"/>
    <n v="75528.099999999991"/>
    <n v="76882.682000000001"/>
    <m/>
    <m/>
    <m/>
    <m/>
    <m/>
    <m/>
  </r>
  <r>
    <x v="0"/>
    <x v="13"/>
    <x v="2"/>
    <x v="18"/>
    <s v="m3"/>
    <n v="135640.50899999999"/>
    <n v="129802.95299999999"/>
    <n v="153025.71700000003"/>
    <n v="143768.89000000001"/>
    <n v="140724.87"/>
    <n v="138043.93599999999"/>
    <m/>
    <m/>
    <m/>
    <m/>
    <m/>
    <m/>
  </r>
  <r>
    <x v="0"/>
    <x v="13"/>
    <x v="2"/>
    <x v="19"/>
    <s v="m3"/>
    <n v="736505.72200000007"/>
    <n v="733135.89099999995"/>
    <n v="897137.27299999981"/>
    <n v="876813.97200000007"/>
    <n v="882177.72599999991"/>
    <n v="845604.40999999992"/>
    <m/>
    <m/>
    <m/>
    <m/>
    <m/>
    <m/>
  </r>
  <r>
    <x v="0"/>
    <x v="13"/>
    <x v="3"/>
    <x v="20"/>
    <s v="m3"/>
    <n v="344080.82800000015"/>
    <n v="354039.6339999999"/>
    <n v="401687.46199999988"/>
    <n v="355341.95399999991"/>
    <n v="348559.97499999986"/>
    <n v="348630.65399999992"/>
    <m/>
    <m/>
    <m/>
    <m/>
    <m/>
    <m/>
  </r>
  <r>
    <x v="0"/>
    <x v="13"/>
    <x v="3"/>
    <x v="21"/>
    <s v="m3"/>
    <n v="191786.28400000001"/>
    <n v="190942.27300000002"/>
    <n v="221385.26800000001"/>
    <n v="204424.00000000003"/>
    <n v="198433.69000000006"/>
    <n v="197528.821"/>
    <m/>
    <m/>
    <m/>
    <m/>
    <m/>
    <m/>
  </r>
  <r>
    <x v="0"/>
    <x v="13"/>
    <x v="3"/>
    <x v="22"/>
    <s v="m3"/>
    <n v="201438.37600000002"/>
    <n v="202175.89400000003"/>
    <n v="268342.72000000003"/>
    <n v="234848.19500000007"/>
    <n v="222108.23599999995"/>
    <n v="210837.75899999996"/>
    <m/>
    <m/>
    <m/>
    <m/>
    <m/>
    <m/>
  </r>
  <r>
    <x v="0"/>
    <x v="13"/>
    <x v="4"/>
    <x v="23"/>
    <s v="m3"/>
    <n v="105216.148"/>
    <n v="116541.075"/>
    <n v="140806.37299999999"/>
    <n v="116622.386"/>
    <n v="112091.87900000002"/>
    <n v="113350.071"/>
    <m/>
    <m/>
    <m/>
    <m/>
    <m/>
    <m/>
  </r>
  <r>
    <x v="0"/>
    <x v="13"/>
    <x v="4"/>
    <x v="24"/>
    <s v="m3"/>
    <n v="276836.52200000006"/>
    <n v="300915.95699999999"/>
    <n v="271120.64899999998"/>
    <n v="206362.05099999995"/>
    <n v="233375.647"/>
    <n v="278787.64300000004"/>
    <m/>
    <m/>
    <m/>
    <m/>
    <m/>
    <m/>
  </r>
  <r>
    <x v="0"/>
    <x v="13"/>
    <x v="4"/>
    <x v="25"/>
    <s v="m3"/>
    <n v="163545.715"/>
    <n v="192082.37300000002"/>
    <n v="241148.34099999996"/>
    <n v="214922.94099999999"/>
    <n v="221649.35"/>
    <n v="224635.78199999995"/>
    <m/>
    <m/>
    <m/>
    <m/>
    <m/>
    <m/>
  </r>
  <r>
    <x v="0"/>
    <x v="13"/>
    <x v="4"/>
    <x v="26"/>
    <s v="m3"/>
    <n v="24363.562000000002"/>
    <n v="24730.246999999999"/>
    <n v="31223.311000000002"/>
    <n v="27424.17"/>
    <n v="27614.706000000002"/>
    <n v="27871.455999999998"/>
    <m/>
    <m/>
    <m/>
    <m/>
    <m/>
    <m/>
  </r>
  <r>
    <x v="1"/>
    <x v="13"/>
    <x v="0"/>
    <x v="0"/>
    <s v="m3"/>
    <n v="18732.5"/>
    <n v="21831.800000000003"/>
    <n v="23637.200000000004"/>
    <n v="18582.600000000002"/>
    <n v="20160.299999999996"/>
    <n v="23325.755000000001"/>
    <m/>
    <m/>
    <m/>
    <m/>
    <m/>
    <m/>
  </r>
  <r>
    <x v="1"/>
    <x v="13"/>
    <x v="0"/>
    <x v="1"/>
    <s v="m3"/>
    <n v="2498.5"/>
    <n v="3263"/>
    <n v="3636.5"/>
    <n v="3472"/>
    <n v="3578.5"/>
    <n v="5024.5"/>
    <m/>
    <m/>
    <m/>
    <m/>
    <m/>
    <m/>
  </r>
  <r>
    <x v="1"/>
    <x v="13"/>
    <x v="0"/>
    <x v="2"/>
    <s v="m3"/>
    <n v="41545.084000000003"/>
    <n v="34813.732000000004"/>
    <n v="45696.107999999993"/>
    <n v="26571.338000000003"/>
    <n v="49960.024999999987"/>
    <n v="49597.097999999998"/>
    <m/>
    <m/>
    <m/>
    <m/>
    <m/>
    <m/>
  </r>
  <r>
    <x v="1"/>
    <x v="13"/>
    <x v="0"/>
    <x v="3"/>
    <s v="m3"/>
    <n v="3600.45"/>
    <n v="3896.2270000000003"/>
    <n v="5404.6500000000005"/>
    <n v="4142.1000000000004"/>
    <n v="3878.11"/>
    <n v="2984.5"/>
    <m/>
    <m/>
    <m/>
    <m/>
    <m/>
    <m/>
  </r>
  <r>
    <x v="1"/>
    <x v="13"/>
    <x v="0"/>
    <x v="4"/>
    <s v="m3"/>
    <n v="64342.348999999995"/>
    <n v="59788.013999999996"/>
    <n v="68710.900000000009"/>
    <n v="62757.507000000005"/>
    <n v="65452.796999999991"/>
    <n v="70343.543999999994"/>
    <m/>
    <m/>
    <m/>
    <m/>
    <m/>
    <m/>
  </r>
  <r>
    <x v="1"/>
    <x v="13"/>
    <x v="0"/>
    <x v="5"/>
    <s v="m3"/>
    <n v="3841"/>
    <n v="2466"/>
    <n v="1500"/>
    <n v="172.89"/>
    <n v="50"/>
    <n v="195"/>
    <m/>
    <m/>
    <m/>
    <m/>
    <m/>
    <m/>
  </r>
  <r>
    <x v="1"/>
    <x v="13"/>
    <x v="0"/>
    <x v="6"/>
    <s v="m3"/>
    <n v="23410.382000000001"/>
    <n v="27549.599999999999"/>
    <n v="34561.5"/>
    <n v="24950.2"/>
    <n v="23985.000000000004"/>
    <n v="25640.65"/>
    <m/>
    <m/>
    <m/>
    <m/>
    <m/>
    <m/>
  </r>
  <r>
    <x v="1"/>
    <x v="13"/>
    <x v="1"/>
    <x v="7"/>
    <s v="m3"/>
    <n v="41715.211000000003"/>
    <n v="42912.824999999997"/>
    <n v="46502.288000000008"/>
    <n v="47109.91"/>
    <n v="48676.216000000008"/>
    <n v="55620.038"/>
    <m/>
    <m/>
    <m/>
    <m/>
    <m/>
    <m/>
  </r>
  <r>
    <x v="1"/>
    <x v="13"/>
    <x v="1"/>
    <x v="8"/>
    <s v="m3"/>
    <n v="11570"/>
    <n v="10449.400000000001"/>
    <n v="15676.9"/>
    <n v="13496.099999999999"/>
    <n v="13077.5"/>
    <n v="13168.566999999999"/>
    <m/>
    <m/>
    <m/>
    <m/>
    <m/>
    <m/>
  </r>
  <r>
    <x v="1"/>
    <x v="13"/>
    <x v="1"/>
    <x v="9"/>
    <s v="m3"/>
    <n v="3936.5"/>
    <n v="3802.5"/>
    <n v="3193.8250000000003"/>
    <n v="3303.3"/>
    <n v="3717.3"/>
    <n v="4167.3"/>
    <m/>
    <m/>
    <m/>
    <m/>
    <m/>
    <m/>
  </r>
  <r>
    <x v="1"/>
    <x v="13"/>
    <x v="1"/>
    <x v="10"/>
    <s v="m3"/>
    <n v="8322"/>
    <n v="7758.6"/>
    <n v="8476"/>
    <n v="7804.4"/>
    <n v="8437.5"/>
    <n v="9702.5"/>
    <m/>
    <m/>
    <m/>
    <m/>
    <m/>
    <m/>
  </r>
  <r>
    <x v="1"/>
    <x v="13"/>
    <x v="1"/>
    <x v="11"/>
    <s v="m3"/>
    <n v="9150.6299999999992"/>
    <n v="8229.2000000000007"/>
    <n v="8925.5499999999993"/>
    <n v="8271.4500000000007"/>
    <n v="8929.7999999999993"/>
    <n v="9764.7000000000007"/>
    <m/>
    <m/>
    <m/>
    <m/>
    <m/>
    <m/>
  </r>
  <r>
    <x v="1"/>
    <x v="13"/>
    <x v="1"/>
    <x v="12"/>
    <s v="m3"/>
    <n v="2271.5"/>
    <n v="2107"/>
    <n v="2055"/>
    <n v="1740"/>
    <n v="1850.75"/>
    <n v="1767.5"/>
    <m/>
    <m/>
    <m/>
    <m/>
    <m/>
    <m/>
  </r>
  <r>
    <x v="1"/>
    <x v="13"/>
    <x v="1"/>
    <x v="13"/>
    <s v="m3"/>
    <n v="960.5"/>
    <n v="725.5"/>
    <n v="828.5"/>
    <n v="600.5"/>
    <n v="651"/>
    <n v="508"/>
    <m/>
    <m/>
    <m/>
    <m/>
    <m/>
    <m/>
  </r>
  <r>
    <x v="1"/>
    <x v="13"/>
    <x v="1"/>
    <x v="14"/>
    <s v="m3"/>
    <n v="5338"/>
    <n v="5153.5"/>
    <n v="5675"/>
    <n v="5420"/>
    <n v="5250.9949999999999"/>
    <n v="3897"/>
    <m/>
    <m/>
    <m/>
    <m/>
    <m/>
    <m/>
  </r>
  <r>
    <x v="1"/>
    <x v="13"/>
    <x v="1"/>
    <x v="15"/>
    <s v="m3"/>
    <n v="71577.226999999984"/>
    <n v="68457.752000000008"/>
    <n v="85960"/>
    <n v="74479.012000000002"/>
    <n v="72145.899999999994"/>
    <n v="71602.950000000012"/>
    <m/>
    <m/>
    <m/>
    <m/>
    <m/>
    <m/>
  </r>
  <r>
    <x v="1"/>
    <x v="13"/>
    <x v="2"/>
    <x v="16"/>
    <s v="m3"/>
    <n v="180030.79400000002"/>
    <n v="190944.56200000003"/>
    <n v="247577.88499999998"/>
    <n v="221799.66399999996"/>
    <n v="221794.989"/>
    <n v="225428.745"/>
    <m/>
    <m/>
    <m/>
    <m/>
    <m/>
    <m/>
  </r>
  <r>
    <x v="1"/>
    <x v="13"/>
    <x v="2"/>
    <x v="17"/>
    <s v="m3"/>
    <n v="36313.923000000003"/>
    <n v="36406.840999999993"/>
    <n v="42000.646000000001"/>
    <n v="40642.075999999994"/>
    <n v="43368.406999999992"/>
    <n v="43565.446000000004"/>
    <m/>
    <m/>
    <m/>
    <m/>
    <m/>
    <m/>
  </r>
  <r>
    <x v="1"/>
    <x v="13"/>
    <x v="2"/>
    <x v="18"/>
    <s v="m3"/>
    <n v="37648.678000000007"/>
    <n v="34680.097999999998"/>
    <n v="42568.084000000003"/>
    <n v="39582.993999999999"/>
    <n v="38977.278000000006"/>
    <n v="42068.012999999999"/>
    <m/>
    <m/>
    <m/>
    <m/>
    <m/>
    <m/>
  </r>
  <r>
    <x v="1"/>
    <x v="13"/>
    <x v="2"/>
    <x v="19"/>
    <s v="m3"/>
    <n v="228581.49800000005"/>
    <n v="234508.02000000002"/>
    <n v="298631.3060000001"/>
    <n v="287575.66600000008"/>
    <n v="286468.95899999992"/>
    <n v="276798.11599999998"/>
    <m/>
    <m/>
    <m/>
    <m/>
    <m/>
    <m/>
  </r>
  <r>
    <x v="1"/>
    <x v="13"/>
    <x v="3"/>
    <x v="20"/>
    <s v="m3"/>
    <n v="167520.03900000005"/>
    <n v="201092.64700000003"/>
    <n v="219933"/>
    <n v="158730.50699999998"/>
    <n v="162758.073"/>
    <n v="177055.12200000006"/>
    <m/>
    <m/>
    <m/>
    <m/>
    <m/>
    <m/>
  </r>
  <r>
    <x v="1"/>
    <x v="13"/>
    <x v="3"/>
    <x v="21"/>
    <s v="m3"/>
    <n v="65270.56500000001"/>
    <n v="64581.717999999986"/>
    <n v="81655.343000000008"/>
    <n v="68609.497999999992"/>
    <n v="64828.233999999989"/>
    <n v="63346.412000000004"/>
    <m/>
    <m/>
    <m/>
    <m/>
    <m/>
    <m/>
  </r>
  <r>
    <x v="1"/>
    <x v="13"/>
    <x v="3"/>
    <x v="22"/>
    <s v="m3"/>
    <n v="105185.79999999997"/>
    <n v="99104.348999999973"/>
    <n v="164887.21199999988"/>
    <n v="133274.45900000003"/>
    <n v="114930.36000000002"/>
    <n v="93067.89999999998"/>
    <m/>
    <m/>
    <m/>
    <m/>
    <m/>
    <m/>
  </r>
  <r>
    <x v="1"/>
    <x v="13"/>
    <x v="4"/>
    <x v="23"/>
    <s v="m3"/>
    <n v="45618.164999999986"/>
    <n v="64261.95199999999"/>
    <n v="71589.148000000001"/>
    <n v="44697.049999999996"/>
    <n v="41376.456000000006"/>
    <n v="47575.05"/>
    <m/>
    <m/>
    <m/>
    <m/>
    <m/>
    <m/>
  </r>
  <r>
    <x v="1"/>
    <x v="13"/>
    <x v="4"/>
    <x v="24"/>
    <s v="m3"/>
    <n v="106067.548"/>
    <n v="116014.50899999999"/>
    <n v="99583.925999999992"/>
    <n v="69339.61"/>
    <n v="83859.375"/>
    <n v="113176.25800000002"/>
    <m/>
    <m/>
    <m/>
    <m/>
    <m/>
    <m/>
  </r>
  <r>
    <x v="1"/>
    <x v="13"/>
    <x v="4"/>
    <x v="25"/>
    <s v="m3"/>
    <n v="71591.005000000019"/>
    <n v="93924.958000000013"/>
    <n v="114980.97600000001"/>
    <n v="87222.47600000001"/>
    <n v="84013.25"/>
    <n v="92802.567999999999"/>
    <m/>
    <m/>
    <m/>
    <m/>
    <m/>
    <m/>
  </r>
  <r>
    <x v="1"/>
    <x v="13"/>
    <x v="4"/>
    <x v="26"/>
    <s v="m3"/>
    <n v="5205.5"/>
    <n v="5047.9319999999998"/>
    <n v="7106.9"/>
    <n v="6359.5"/>
    <n v="6195"/>
    <n v="5880.5"/>
    <m/>
    <m/>
    <m/>
    <m/>
    <m/>
    <m/>
  </r>
  <r>
    <x v="2"/>
    <x v="13"/>
    <x v="0"/>
    <x v="0"/>
    <s v="m3"/>
    <n v="0"/>
    <n v="0"/>
    <n v="0"/>
    <n v="0"/>
    <n v="0"/>
    <n v="0"/>
    <m/>
    <m/>
    <m/>
    <m/>
    <m/>
    <m/>
  </r>
  <r>
    <x v="2"/>
    <x v="13"/>
    <x v="0"/>
    <x v="1"/>
    <s v="m3"/>
    <n v="0"/>
    <n v="0"/>
    <n v="0"/>
    <n v="0"/>
    <n v="0"/>
    <n v="0"/>
    <m/>
    <m/>
    <m/>
    <m/>
    <m/>
    <m/>
  </r>
  <r>
    <x v="2"/>
    <x v="13"/>
    <x v="0"/>
    <x v="2"/>
    <s v="m3"/>
    <n v="0"/>
    <n v="4649.232"/>
    <n v="0"/>
    <n v="20132.743999999999"/>
    <n v="75.477999999999994"/>
    <n v="13.355"/>
    <m/>
    <m/>
    <m/>
    <m/>
    <m/>
    <m/>
  </r>
  <r>
    <x v="2"/>
    <x v="13"/>
    <x v="0"/>
    <x v="3"/>
    <s v="m3"/>
    <n v="0"/>
    <n v="0"/>
    <n v="0"/>
    <n v="0"/>
    <n v="0"/>
    <n v="0"/>
    <m/>
    <m/>
    <m/>
    <m/>
    <m/>
    <m/>
  </r>
  <r>
    <x v="2"/>
    <x v="13"/>
    <x v="0"/>
    <x v="4"/>
    <s v="m3"/>
    <n v="0"/>
    <n v="0"/>
    <n v="0"/>
    <n v="0"/>
    <n v="0"/>
    <n v="0"/>
    <m/>
    <m/>
    <m/>
    <m/>
    <m/>
    <m/>
  </r>
  <r>
    <x v="2"/>
    <x v="13"/>
    <x v="0"/>
    <x v="5"/>
    <s v="m3"/>
    <n v="0"/>
    <n v="0"/>
    <n v="0"/>
    <n v="0"/>
    <n v="0"/>
    <n v="0"/>
    <m/>
    <m/>
    <m/>
    <m/>
    <m/>
    <m/>
  </r>
  <r>
    <x v="2"/>
    <x v="13"/>
    <x v="0"/>
    <x v="6"/>
    <s v="m3"/>
    <n v="0"/>
    <n v="0"/>
    <n v="0"/>
    <n v="0"/>
    <n v="0"/>
    <n v="0"/>
    <m/>
    <m/>
    <m/>
    <m/>
    <m/>
    <m/>
  </r>
  <r>
    <x v="2"/>
    <x v="13"/>
    <x v="1"/>
    <x v="7"/>
    <s v="m3"/>
    <n v="0"/>
    <n v="0"/>
    <n v="0"/>
    <n v="0"/>
    <n v="0"/>
    <n v="0"/>
    <m/>
    <m/>
    <m/>
    <m/>
    <m/>
    <m/>
  </r>
  <r>
    <x v="2"/>
    <x v="13"/>
    <x v="1"/>
    <x v="8"/>
    <s v="m3"/>
    <n v="0"/>
    <n v="0"/>
    <n v="0"/>
    <n v="0"/>
    <n v="0"/>
    <n v="0"/>
    <m/>
    <m/>
    <m/>
    <m/>
    <m/>
    <m/>
  </r>
  <r>
    <x v="2"/>
    <x v="13"/>
    <x v="1"/>
    <x v="9"/>
    <s v="m3"/>
    <n v="0"/>
    <n v="0"/>
    <n v="0"/>
    <n v="0"/>
    <n v="0"/>
    <n v="0"/>
    <m/>
    <m/>
    <m/>
    <m/>
    <m/>
    <m/>
  </r>
  <r>
    <x v="2"/>
    <x v="13"/>
    <x v="1"/>
    <x v="10"/>
    <s v="m3"/>
    <n v="0"/>
    <n v="0"/>
    <n v="0"/>
    <n v="0"/>
    <n v="0"/>
    <n v="0"/>
    <m/>
    <m/>
    <m/>
    <m/>
    <m/>
    <m/>
  </r>
  <r>
    <x v="2"/>
    <x v="13"/>
    <x v="1"/>
    <x v="11"/>
    <s v="m3"/>
    <n v="0"/>
    <n v="0"/>
    <n v="0"/>
    <n v="0"/>
    <n v="0"/>
    <n v="0"/>
    <m/>
    <m/>
    <m/>
    <m/>
    <m/>
    <m/>
  </r>
  <r>
    <x v="2"/>
    <x v="13"/>
    <x v="1"/>
    <x v="12"/>
    <s v="m3"/>
    <n v="0"/>
    <n v="0"/>
    <n v="0"/>
    <n v="0"/>
    <n v="0"/>
    <n v="0"/>
    <m/>
    <m/>
    <m/>
    <m/>
    <m/>
    <m/>
  </r>
  <r>
    <x v="2"/>
    <x v="13"/>
    <x v="1"/>
    <x v="13"/>
    <s v="m3"/>
    <n v="0"/>
    <n v="0"/>
    <n v="0"/>
    <n v="0"/>
    <n v="0"/>
    <n v="0"/>
    <m/>
    <m/>
    <m/>
    <m/>
    <m/>
    <m/>
  </r>
  <r>
    <x v="2"/>
    <x v="13"/>
    <x v="1"/>
    <x v="14"/>
    <s v="m3"/>
    <n v="0"/>
    <n v="0"/>
    <n v="0"/>
    <n v="0"/>
    <n v="0"/>
    <n v="0"/>
    <m/>
    <m/>
    <m/>
    <m/>
    <m/>
    <m/>
  </r>
  <r>
    <x v="2"/>
    <x v="13"/>
    <x v="1"/>
    <x v="15"/>
    <s v="m3"/>
    <n v="0"/>
    <n v="0"/>
    <n v="0"/>
    <n v="0"/>
    <n v="0"/>
    <n v="0"/>
    <m/>
    <m/>
    <m/>
    <m/>
    <m/>
    <m/>
  </r>
  <r>
    <x v="2"/>
    <x v="13"/>
    <x v="2"/>
    <x v="16"/>
    <s v="m3"/>
    <n v="0"/>
    <n v="0"/>
    <n v="0"/>
    <n v="0"/>
    <n v="0"/>
    <n v="0"/>
    <m/>
    <m/>
    <m/>
    <m/>
    <m/>
    <m/>
  </r>
  <r>
    <x v="2"/>
    <x v="13"/>
    <x v="2"/>
    <x v="17"/>
    <s v="m3"/>
    <n v="0"/>
    <n v="0"/>
    <n v="0"/>
    <n v="0"/>
    <n v="0"/>
    <n v="0"/>
    <m/>
    <m/>
    <m/>
    <m/>
    <m/>
    <m/>
  </r>
  <r>
    <x v="2"/>
    <x v="13"/>
    <x v="2"/>
    <x v="18"/>
    <s v="m3"/>
    <n v="0"/>
    <n v="0"/>
    <n v="0"/>
    <n v="0"/>
    <n v="0"/>
    <n v="0"/>
    <m/>
    <m/>
    <m/>
    <m/>
    <m/>
    <m/>
  </r>
  <r>
    <x v="2"/>
    <x v="13"/>
    <x v="2"/>
    <x v="19"/>
    <s v="m3"/>
    <n v="0"/>
    <n v="0"/>
    <n v="0"/>
    <n v="0"/>
    <n v="0"/>
    <n v="0"/>
    <m/>
    <m/>
    <m/>
    <m/>
    <m/>
    <m/>
  </r>
  <r>
    <x v="2"/>
    <x v="13"/>
    <x v="3"/>
    <x v="20"/>
    <s v="m3"/>
    <n v="0"/>
    <n v="0"/>
    <n v="0"/>
    <n v="0"/>
    <n v="0"/>
    <n v="0"/>
    <m/>
    <m/>
    <m/>
    <m/>
    <m/>
    <m/>
  </r>
  <r>
    <x v="2"/>
    <x v="13"/>
    <x v="3"/>
    <x v="21"/>
    <s v="m3"/>
    <n v="0"/>
    <n v="0"/>
    <n v="0"/>
    <n v="0"/>
    <n v="0"/>
    <n v="0"/>
    <m/>
    <m/>
    <m/>
    <m/>
    <m/>
    <m/>
  </r>
  <r>
    <x v="2"/>
    <x v="13"/>
    <x v="3"/>
    <x v="22"/>
    <s v="m3"/>
    <n v="0"/>
    <n v="0"/>
    <n v="0"/>
    <n v="0"/>
    <n v="0"/>
    <n v="0"/>
    <m/>
    <m/>
    <m/>
    <m/>
    <m/>
    <m/>
  </r>
  <r>
    <x v="2"/>
    <x v="13"/>
    <x v="4"/>
    <x v="23"/>
    <s v="m3"/>
    <n v="0"/>
    <n v="0"/>
    <n v="0"/>
    <n v="0"/>
    <n v="0"/>
    <n v="0"/>
    <m/>
    <m/>
    <m/>
    <m/>
    <m/>
    <m/>
  </r>
  <r>
    <x v="2"/>
    <x v="13"/>
    <x v="4"/>
    <x v="24"/>
    <s v="m3"/>
    <n v="0"/>
    <n v="0"/>
    <n v="0"/>
    <n v="0"/>
    <n v="0"/>
    <n v="0"/>
    <m/>
    <m/>
    <m/>
    <m/>
    <m/>
    <m/>
  </r>
  <r>
    <x v="2"/>
    <x v="13"/>
    <x v="4"/>
    <x v="25"/>
    <s v="m3"/>
    <n v="0"/>
    <n v="0"/>
    <n v="0"/>
    <n v="0"/>
    <n v="0"/>
    <n v="0"/>
    <m/>
    <m/>
    <m/>
    <m/>
    <m/>
    <m/>
  </r>
  <r>
    <x v="2"/>
    <x v="13"/>
    <x v="4"/>
    <x v="26"/>
    <s v="m3"/>
    <n v="0"/>
    <n v="0"/>
    <n v="0"/>
    <n v="0"/>
    <n v="0"/>
    <n v="0"/>
    <m/>
    <m/>
    <m/>
    <m/>
    <m/>
    <m/>
  </r>
  <r>
    <x v="3"/>
    <x v="13"/>
    <x v="0"/>
    <x v="0"/>
    <s v="m3"/>
    <n v="1796.7"/>
    <n v="1817.4"/>
    <n v="1865.9"/>
    <n v="1126.9000000000001"/>
    <n v="1236.5999999999999"/>
    <n v="602.20000000000005"/>
    <m/>
    <m/>
    <m/>
    <m/>
    <m/>
    <m/>
  </r>
  <r>
    <x v="3"/>
    <x v="13"/>
    <x v="0"/>
    <x v="1"/>
    <s v="m3"/>
    <n v="119.166"/>
    <n v="159"/>
    <n v="93"/>
    <n v="63"/>
    <n v="81"/>
    <n v="44"/>
    <m/>
    <m/>
    <m/>
    <m/>
    <m/>
    <m/>
  </r>
  <r>
    <x v="3"/>
    <x v="13"/>
    <x v="0"/>
    <x v="2"/>
    <s v="m3"/>
    <n v="19297.958999999999"/>
    <n v="17706.703999999998"/>
    <n v="20274.842999999997"/>
    <n v="12094.824999999999"/>
    <n v="11465.120000000003"/>
    <n v="13685.865"/>
    <m/>
    <m/>
    <m/>
    <m/>
    <m/>
    <m/>
  </r>
  <r>
    <x v="3"/>
    <x v="13"/>
    <x v="0"/>
    <x v="3"/>
    <s v="m3"/>
    <n v="8"/>
    <n v="10"/>
    <n v="0"/>
    <n v="0"/>
    <n v="3"/>
    <n v="0"/>
    <m/>
    <m/>
    <m/>
    <m/>
    <m/>
    <m/>
  </r>
  <r>
    <x v="3"/>
    <x v="13"/>
    <x v="0"/>
    <x v="4"/>
    <s v="m3"/>
    <n v="18550.766"/>
    <n v="18546.592000000004"/>
    <n v="22552.656999999999"/>
    <n v="19486.453999999998"/>
    <n v="20040.52"/>
    <n v="18576.443999999996"/>
    <m/>
    <m/>
    <m/>
    <m/>
    <m/>
    <m/>
  </r>
  <r>
    <x v="3"/>
    <x v="13"/>
    <x v="0"/>
    <x v="5"/>
    <s v="m3"/>
    <n v="171.70900000000003"/>
    <n v="238.90799999999999"/>
    <n v="189.16800000000001"/>
    <n v="190"/>
    <n v="190"/>
    <n v="190"/>
    <m/>
    <m/>
    <m/>
    <m/>
    <m/>
    <m/>
  </r>
  <r>
    <x v="3"/>
    <x v="13"/>
    <x v="0"/>
    <x v="6"/>
    <s v="m3"/>
    <n v="91"/>
    <n v="238"/>
    <n v="871"/>
    <n v="148"/>
    <n v="89"/>
    <n v="183"/>
    <m/>
    <m/>
    <m/>
    <m/>
    <m/>
    <m/>
  </r>
  <r>
    <x v="3"/>
    <x v="13"/>
    <x v="1"/>
    <x v="7"/>
    <s v="m3"/>
    <n v="1033"/>
    <n v="986"/>
    <n v="1387"/>
    <n v="1557.5"/>
    <n v="1402.5"/>
    <n v="1101.5"/>
    <m/>
    <m/>
    <m/>
    <m/>
    <m/>
    <m/>
  </r>
  <r>
    <x v="3"/>
    <x v="13"/>
    <x v="1"/>
    <x v="8"/>
    <s v="m3"/>
    <n v="0"/>
    <n v="70"/>
    <n v="185"/>
    <n v="160"/>
    <n v="130"/>
    <n v="215"/>
    <m/>
    <m/>
    <m/>
    <m/>
    <m/>
    <m/>
  </r>
  <r>
    <x v="3"/>
    <x v="13"/>
    <x v="1"/>
    <x v="9"/>
    <s v="m3"/>
    <n v="1399"/>
    <n v="1211"/>
    <n v="2138"/>
    <n v="1938"/>
    <n v="2117"/>
    <n v="2225"/>
    <m/>
    <m/>
    <m/>
    <m/>
    <m/>
    <m/>
  </r>
  <r>
    <x v="3"/>
    <x v="13"/>
    <x v="1"/>
    <x v="10"/>
    <s v="m3"/>
    <n v="782.5"/>
    <n v="722.5"/>
    <n v="1079.5"/>
    <n v="674"/>
    <n v="852"/>
    <n v="921.5"/>
    <m/>
    <m/>
    <m/>
    <m/>
    <m/>
    <m/>
  </r>
  <r>
    <x v="3"/>
    <x v="13"/>
    <x v="1"/>
    <x v="11"/>
    <s v="m3"/>
    <n v="150"/>
    <n v="64"/>
    <n v="90"/>
    <n v="0"/>
    <n v="0"/>
    <n v="0"/>
    <m/>
    <m/>
    <m/>
    <m/>
    <m/>
    <m/>
  </r>
  <r>
    <x v="3"/>
    <x v="13"/>
    <x v="1"/>
    <x v="12"/>
    <s v="m3"/>
    <n v="915.19799999999998"/>
    <n v="938.57299999999998"/>
    <n v="536.25"/>
    <n v="260.25"/>
    <n v="531.98599999999999"/>
    <n v="444.76400000000001"/>
    <m/>
    <m/>
    <m/>
    <m/>
    <m/>
    <m/>
  </r>
  <r>
    <x v="3"/>
    <x v="13"/>
    <x v="1"/>
    <x v="13"/>
    <s v="m3"/>
    <n v="160"/>
    <n v="640.64300000000003"/>
    <n v="170"/>
    <n v="180.03899999999999"/>
    <n v="294.13099999999997"/>
    <n v="155"/>
    <m/>
    <m/>
    <m/>
    <m/>
    <m/>
    <m/>
  </r>
  <r>
    <x v="3"/>
    <x v="13"/>
    <x v="1"/>
    <x v="14"/>
    <s v="m3"/>
    <n v="15"/>
    <n v="90"/>
    <n v="85"/>
    <n v="194.5"/>
    <n v="60"/>
    <n v="112"/>
    <m/>
    <m/>
    <m/>
    <m/>
    <m/>
    <m/>
  </r>
  <r>
    <x v="3"/>
    <x v="13"/>
    <x v="1"/>
    <x v="15"/>
    <s v="m3"/>
    <n v="1538"/>
    <n v="1158.692"/>
    <n v="1341.5"/>
    <n v="735"/>
    <n v="846"/>
    <n v="1012"/>
    <m/>
    <m/>
    <m/>
    <m/>
    <m/>
    <m/>
  </r>
  <r>
    <x v="3"/>
    <x v="13"/>
    <x v="2"/>
    <x v="16"/>
    <s v="m3"/>
    <n v="0"/>
    <n v="0"/>
    <n v="0"/>
    <n v="0"/>
    <n v="0"/>
    <n v="0"/>
    <m/>
    <m/>
    <m/>
    <m/>
    <m/>
    <m/>
  </r>
  <r>
    <x v="3"/>
    <x v="13"/>
    <x v="2"/>
    <x v="17"/>
    <s v="m3"/>
    <n v="4584"/>
    <n v="3739.44"/>
    <n v="3915"/>
    <n v="4150"/>
    <n v="3290"/>
    <n v="4545"/>
    <m/>
    <m/>
    <m/>
    <m/>
    <m/>
    <m/>
  </r>
  <r>
    <x v="3"/>
    <x v="13"/>
    <x v="2"/>
    <x v="18"/>
    <s v="m3"/>
    <n v="56116.631000000001"/>
    <n v="55689.108999999997"/>
    <n v="67641.490000000005"/>
    <n v="76252.886000000013"/>
    <n v="66345.012000000002"/>
    <n v="72747.183000000005"/>
    <m/>
    <m/>
    <m/>
    <m/>
    <m/>
    <m/>
  </r>
  <r>
    <x v="3"/>
    <x v="13"/>
    <x v="2"/>
    <x v="19"/>
    <s v="m3"/>
    <n v="6749.8649999999998"/>
    <n v="2251.7420000000002"/>
    <n v="4790.6400000000003"/>
    <n v="5480.2780000000002"/>
    <n v="3268"/>
    <n v="3015.0860000000002"/>
    <m/>
    <m/>
    <m/>
    <m/>
    <m/>
    <m/>
  </r>
  <r>
    <x v="3"/>
    <x v="13"/>
    <x v="3"/>
    <x v="20"/>
    <s v="m3"/>
    <n v="616"/>
    <n v="522"/>
    <n v="847.5"/>
    <n v="1156"/>
    <n v="492.5"/>
    <n v="568"/>
    <m/>
    <m/>
    <m/>
    <m/>
    <m/>
    <m/>
  </r>
  <r>
    <x v="3"/>
    <x v="13"/>
    <x v="3"/>
    <x v="21"/>
    <s v="m3"/>
    <n v="4229.2659999999996"/>
    <n v="5309.5760000000009"/>
    <n v="6040.0810000000001"/>
    <n v="6928.6970000000001"/>
    <n v="5470.9480000000003"/>
    <n v="5968.5809999999992"/>
    <m/>
    <m/>
    <m/>
    <m/>
    <m/>
    <m/>
  </r>
  <r>
    <x v="3"/>
    <x v="13"/>
    <x v="3"/>
    <x v="22"/>
    <s v="m3"/>
    <n v="1346.44"/>
    <n v="1299.8020000000001"/>
    <n v="1509.116"/>
    <n v="1073.0329999999999"/>
    <n v="1054.2469999999998"/>
    <n v="1249.7090000000001"/>
    <m/>
    <m/>
    <m/>
    <m/>
    <m/>
    <m/>
  </r>
  <r>
    <x v="3"/>
    <x v="13"/>
    <x v="4"/>
    <x v="23"/>
    <s v="m3"/>
    <n v="145"/>
    <n v="68"/>
    <n v="157"/>
    <n v="264"/>
    <n v="228"/>
    <n v="162"/>
    <m/>
    <m/>
    <m/>
    <m/>
    <m/>
    <m/>
  </r>
  <r>
    <x v="3"/>
    <x v="13"/>
    <x v="4"/>
    <x v="24"/>
    <s v="m3"/>
    <n v="27.88"/>
    <n v="0"/>
    <n v="0"/>
    <n v="0"/>
    <n v="0"/>
    <n v="0"/>
    <m/>
    <m/>
    <m/>
    <m/>
    <m/>
    <m/>
  </r>
  <r>
    <x v="3"/>
    <x v="13"/>
    <x v="4"/>
    <x v="25"/>
    <s v="m3"/>
    <n v="0"/>
    <n v="0"/>
    <n v="0"/>
    <n v="0"/>
    <n v="0"/>
    <n v="0"/>
    <m/>
    <m/>
    <m/>
    <m/>
    <m/>
    <m/>
  </r>
  <r>
    <x v="3"/>
    <x v="13"/>
    <x v="4"/>
    <x v="26"/>
    <s v="m3"/>
    <n v="0"/>
    <n v="0"/>
    <n v="0"/>
    <n v="0"/>
    <n v="0"/>
    <n v="0"/>
    <m/>
    <m/>
    <m/>
    <m/>
    <m/>
    <m/>
  </r>
  <r>
    <x v="4"/>
    <x v="13"/>
    <x v="0"/>
    <x v="0"/>
    <s v="m3"/>
    <n v="0"/>
    <n v="0"/>
    <n v="0"/>
    <n v="0"/>
    <n v="0"/>
    <n v="0"/>
    <m/>
    <m/>
    <m/>
    <m/>
    <m/>
    <m/>
  </r>
  <r>
    <x v="4"/>
    <x v="13"/>
    <x v="0"/>
    <x v="1"/>
    <s v="m3"/>
    <n v="0"/>
    <n v="0"/>
    <n v="0"/>
    <n v="0"/>
    <n v="0"/>
    <n v="0"/>
    <m/>
    <m/>
    <m/>
    <m/>
    <m/>
    <m/>
  </r>
  <r>
    <x v="4"/>
    <x v="13"/>
    <x v="0"/>
    <x v="2"/>
    <s v="m3"/>
    <n v="0"/>
    <n v="0"/>
    <n v="0"/>
    <n v="0"/>
    <n v="0"/>
    <n v="0"/>
    <m/>
    <m/>
    <m/>
    <m/>
    <m/>
    <m/>
  </r>
  <r>
    <x v="4"/>
    <x v="13"/>
    <x v="0"/>
    <x v="3"/>
    <s v="m3"/>
    <n v="0"/>
    <n v="0"/>
    <n v="0"/>
    <n v="0"/>
    <n v="0"/>
    <n v="0"/>
    <m/>
    <m/>
    <m/>
    <m/>
    <m/>
    <m/>
  </r>
  <r>
    <x v="4"/>
    <x v="13"/>
    <x v="0"/>
    <x v="4"/>
    <s v="m3"/>
    <n v="0"/>
    <n v="0"/>
    <n v="0"/>
    <n v="0"/>
    <n v="0"/>
    <n v="0"/>
    <m/>
    <m/>
    <m/>
    <m/>
    <m/>
    <m/>
  </r>
  <r>
    <x v="4"/>
    <x v="13"/>
    <x v="0"/>
    <x v="5"/>
    <s v="m3"/>
    <n v="0"/>
    <n v="0"/>
    <n v="0"/>
    <n v="0"/>
    <n v="0"/>
    <n v="0"/>
    <m/>
    <m/>
    <m/>
    <m/>
    <m/>
    <m/>
  </r>
  <r>
    <x v="4"/>
    <x v="13"/>
    <x v="0"/>
    <x v="6"/>
    <s v="m3"/>
    <n v="0"/>
    <n v="0"/>
    <n v="0"/>
    <n v="0"/>
    <n v="0"/>
    <n v="0"/>
    <m/>
    <m/>
    <m/>
    <m/>
    <m/>
    <m/>
  </r>
  <r>
    <x v="4"/>
    <x v="13"/>
    <x v="1"/>
    <x v="7"/>
    <s v="m3"/>
    <n v="0"/>
    <n v="0"/>
    <n v="0"/>
    <n v="0"/>
    <n v="0"/>
    <n v="0"/>
    <m/>
    <m/>
    <m/>
    <m/>
    <m/>
    <m/>
  </r>
  <r>
    <x v="4"/>
    <x v="13"/>
    <x v="1"/>
    <x v="8"/>
    <s v="m3"/>
    <n v="0"/>
    <n v="0"/>
    <n v="0"/>
    <n v="0"/>
    <n v="0"/>
    <n v="0"/>
    <m/>
    <m/>
    <m/>
    <m/>
    <m/>
    <m/>
  </r>
  <r>
    <x v="4"/>
    <x v="13"/>
    <x v="1"/>
    <x v="9"/>
    <s v="m3"/>
    <n v="0"/>
    <n v="0"/>
    <n v="0"/>
    <n v="0"/>
    <n v="0"/>
    <n v="0"/>
    <m/>
    <m/>
    <m/>
    <m/>
    <m/>
    <m/>
  </r>
  <r>
    <x v="4"/>
    <x v="13"/>
    <x v="1"/>
    <x v="10"/>
    <s v="m3"/>
    <n v="0"/>
    <n v="0"/>
    <n v="0"/>
    <n v="0"/>
    <n v="0"/>
    <n v="0"/>
    <m/>
    <m/>
    <m/>
    <m/>
    <m/>
    <m/>
  </r>
  <r>
    <x v="4"/>
    <x v="13"/>
    <x v="1"/>
    <x v="11"/>
    <s v="m3"/>
    <n v="0"/>
    <n v="0"/>
    <n v="0"/>
    <n v="0"/>
    <n v="0"/>
    <n v="0"/>
    <m/>
    <m/>
    <m/>
    <m/>
    <m/>
    <m/>
  </r>
  <r>
    <x v="4"/>
    <x v="13"/>
    <x v="1"/>
    <x v="12"/>
    <s v="m3"/>
    <n v="0"/>
    <n v="0"/>
    <n v="0"/>
    <n v="0"/>
    <n v="0"/>
    <n v="0"/>
    <m/>
    <m/>
    <m/>
    <m/>
    <m/>
    <m/>
  </r>
  <r>
    <x v="4"/>
    <x v="13"/>
    <x v="1"/>
    <x v="13"/>
    <s v="m3"/>
    <n v="0"/>
    <n v="0"/>
    <n v="0"/>
    <n v="0"/>
    <n v="0"/>
    <n v="0"/>
    <m/>
    <m/>
    <m/>
    <m/>
    <m/>
    <m/>
  </r>
  <r>
    <x v="4"/>
    <x v="13"/>
    <x v="1"/>
    <x v="14"/>
    <s v="m3"/>
    <n v="0"/>
    <n v="0"/>
    <n v="0"/>
    <n v="0"/>
    <n v="0"/>
    <n v="0"/>
    <m/>
    <m/>
    <m/>
    <m/>
    <m/>
    <m/>
  </r>
  <r>
    <x v="4"/>
    <x v="13"/>
    <x v="1"/>
    <x v="15"/>
    <s v="m3"/>
    <n v="0"/>
    <n v="0"/>
    <n v="0"/>
    <n v="0"/>
    <n v="0"/>
    <n v="0"/>
    <m/>
    <m/>
    <m/>
    <m/>
    <m/>
    <m/>
  </r>
  <r>
    <x v="4"/>
    <x v="13"/>
    <x v="2"/>
    <x v="16"/>
    <s v="m3"/>
    <n v="35"/>
    <n v="38"/>
    <n v="20"/>
    <n v="48"/>
    <n v="20"/>
    <n v="5"/>
    <m/>
    <m/>
    <m/>
    <m/>
    <m/>
    <m/>
  </r>
  <r>
    <x v="4"/>
    <x v="13"/>
    <x v="2"/>
    <x v="17"/>
    <s v="m3"/>
    <n v="35"/>
    <n v="20"/>
    <n v="25"/>
    <n v="25"/>
    <n v="20"/>
    <n v="40"/>
    <m/>
    <m/>
    <m/>
    <m/>
    <m/>
    <m/>
  </r>
  <r>
    <x v="4"/>
    <x v="13"/>
    <x v="2"/>
    <x v="18"/>
    <s v="m3"/>
    <n v="1092"/>
    <n v="1161.998"/>
    <n v="708.5"/>
    <n v="940"/>
    <n v="462.952"/>
    <n v="298"/>
    <m/>
    <m/>
    <m/>
    <m/>
    <m/>
    <m/>
  </r>
  <r>
    <x v="4"/>
    <x v="13"/>
    <x v="2"/>
    <x v="19"/>
    <s v="m3"/>
    <n v="448.6"/>
    <n v="470.6"/>
    <n v="324.60000000000002"/>
    <n v="413.2"/>
    <n v="88.2"/>
    <n v="128.19999999999999"/>
    <m/>
    <m/>
    <m/>
    <m/>
    <m/>
    <m/>
  </r>
  <r>
    <x v="4"/>
    <x v="13"/>
    <x v="3"/>
    <x v="20"/>
    <s v="m3"/>
    <n v="0"/>
    <n v="0"/>
    <n v="0"/>
    <n v="0"/>
    <n v="0"/>
    <n v="0"/>
    <m/>
    <m/>
    <m/>
    <m/>
    <m/>
    <m/>
  </r>
  <r>
    <x v="4"/>
    <x v="13"/>
    <x v="3"/>
    <x v="21"/>
    <s v="m3"/>
    <n v="20"/>
    <n v="20"/>
    <n v="20"/>
    <n v="20"/>
    <n v="0"/>
    <n v="20"/>
    <m/>
    <m/>
    <m/>
    <m/>
    <m/>
    <m/>
  </r>
  <r>
    <x v="4"/>
    <x v="13"/>
    <x v="3"/>
    <x v="22"/>
    <s v="m3"/>
    <n v="0"/>
    <n v="10"/>
    <n v="0"/>
    <n v="0"/>
    <n v="10"/>
    <n v="0"/>
    <m/>
    <m/>
    <m/>
    <m/>
    <m/>
    <m/>
  </r>
  <r>
    <x v="4"/>
    <x v="13"/>
    <x v="4"/>
    <x v="23"/>
    <s v="m3"/>
    <n v="0"/>
    <n v="0"/>
    <n v="0"/>
    <n v="0"/>
    <n v="0"/>
    <n v="0"/>
    <m/>
    <m/>
    <m/>
    <m/>
    <m/>
    <m/>
  </r>
  <r>
    <x v="4"/>
    <x v="13"/>
    <x v="4"/>
    <x v="24"/>
    <s v="m3"/>
    <n v="0"/>
    <n v="0"/>
    <n v="0"/>
    <n v="0"/>
    <n v="0"/>
    <n v="0"/>
    <m/>
    <m/>
    <m/>
    <m/>
    <m/>
    <m/>
  </r>
  <r>
    <x v="4"/>
    <x v="13"/>
    <x v="4"/>
    <x v="25"/>
    <s v="m3"/>
    <n v="0"/>
    <n v="0"/>
    <n v="0"/>
    <n v="0"/>
    <n v="0"/>
    <n v="0"/>
    <m/>
    <m/>
    <m/>
    <m/>
    <m/>
    <m/>
  </r>
  <r>
    <x v="4"/>
    <x v="13"/>
    <x v="4"/>
    <x v="26"/>
    <s v="m3"/>
    <n v="0"/>
    <n v="0"/>
    <n v="0"/>
    <n v="0"/>
    <n v="0"/>
    <n v="0"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32">
  <r>
    <x v="0"/>
    <x v="0"/>
    <x v="0"/>
    <x v="0"/>
    <s v="m3"/>
    <n v="9563.2630000000008"/>
    <n v="11341.228999999999"/>
    <n v="9369.7459999999992"/>
    <n v="10719.983"/>
    <n v="11165.968000000001"/>
    <n v="12312.450999999999"/>
    <n v="11220.97"/>
    <n v="12482.281000000001"/>
    <n v="13591.121999999999"/>
    <n v="11940.57"/>
    <n v="11547.575999999999"/>
    <n v="10818.093999999999"/>
    <n v="136073.25300000003"/>
  </r>
  <r>
    <x v="0"/>
    <x v="0"/>
    <x v="0"/>
    <x v="1"/>
    <s v="m3"/>
    <n v="3065.7579999999998"/>
    <n v="3495.29"/>
    <n v="2946.93"/>
    <n v="3023.92"/>
    <n v="3206.93"/>
    <n v="3612.58"/>
    <n v="3264.46"/>
    <n v="3835.74"/>
    <n v="3676.5709999999999"/>
    <n v="3225.61"/>
    <n v="3289.7179999999998"/>
    <n v="3358.346"/>
    <n v="40001.852999999996"/>
  </r>
  <r>
    <x v="0"/>
    <x v="0"/>
    <x v="0"/>
    <x v="2"/>
    <s v="m3"/>
    <n v="17615.603999999999"/>
    <n v="20258.2"/>
    <n v="18741.344000000001"/>
    <n v="19604.023000000001"/>
    <n v="20221.673999999999"/>
    <n v="20792.616000000002"/>
    <n v="19912.898000000001"/>
    <n v="21869.338"/>
    <n v="21145.643"/>
    <n v="20633.174999999999"/>
    <n v="20766.918000000001"/>
    <n v="21180.919000000002"/>
    <n v="242742.35199999998"/>
  </r>
  <r>
    <x v="0"/>
    <x v="0"/>
    <x v="0"/>
    <x v="3"/>
    <s v="m3"/>
    <n v="3259.3"/>
    <n v="3636.2159999999999"/>
    <n v="3631.569"/>
    <n v="3348.4160000000002"/>
    <n v="3394.0160000000001"/>
    <n v="4078.616"/>
    <n v="3346.616"/>
    <n v="4029.9"/>
    <n v="4358.5159999999996"/>
    <n v="3716.0320000000002"/>
    <n v="3200.4"/>
    <n v="3339.3319999999999"/>
    <n v="43338.929000000011"/>
  </r>
  <r>
    <x v="0"/>
    <x v="0"/>
    <x v="0"/>
    <x v="4"/>
    <s v="m3"/>
    <n v="28830.478999999999"/>
    <n v="32297.046999999999"/>
    <n v="27310.978999999999"/>
    <n v="29396.383999999998"/>
    <n v="26511.008999999998"/>
    <n v="36553.25"/>
    <n v="31807.84"/>
    <n v="31009.972000000002"/>
    <n v="29755.906999999999"/>
    <n v="28661.951000000001"/>
    <n v="28145.784"/>
    <n v="29294.795999999998"/>
    <n v="359575.39799999993"/>
  </r>
  <r>
    <x v="0"/>
    <x v="0"/>
    <x v="0"/>
    <x v="5"/>
    <s v="m3"/>
    <n v="3456.35"/>
    <n v="4092.25"/>
    <n v="3395.6"/>
    <n v="3613.7"/>
    <n v="3533.05"/>
    <n v="4387.1000000000004"/>
    <n v="3541"/>
    <n v="4096.7"/>
    <n v="4374.2"/>
    <n v="3917.75"/>
    <n v="3779.9"/>
    <n v="4068.2159999999999"/>
    <n v="46255.816000000006"/>
  </r>
  <r>
    <x v="0"/>
    <x v="0"/>
    <x v="0"/>
    <x v="6"/>
    <s v="m3"/>
    <n v="6961.518"/>
    <n v="7027.9160000000002"/>
    <n v="6616.28"/>
    <n v="6699.6909999999998"/>
    <n v="7174.92"/>
    <n v="8479.58"/>
    <n v="8046.45"/>
    <n v="7734.34"/>
    <n v="8267.9030000000002"/>
    <n v="7398.3149999999996"/>
    <n v="7153.2830000000004"/>
    <n v="7522.1710000000003"/>
    <n v="89082.366999999998"/>
  </r>
  <r>
    <x v="0"/>
    <x v="0"/>
    <x v="1"/>
    <x v="7"/>
    <s v="m3"/>
    <n v="16751.080000000002"/>
    <n v="17985.404999999999"/>
    <n v="15357.75"/>
    <n v="15875.727999999999"/>
    <n v="16719.97"/>
    <n v="19185.494999999999"/>
    <n v="18027.96"/>
    <n v="18185.91"/>
    <n v="19684.36"/>
    <n v="17944.756000000001"/>
    <n v="17643.608"/>
    <n v="17730.674999999999"/>
    <n v="211092.69699999999"/>
  </r>
  <r>
    <x v="0"/>
    <x v="0"/>
    <x v="1"/>
    <x v="8"/>
    <s v="m3"/>
    <n v="8452.2000000000007"/>
    <n v="9584.7000000000007"/>
    <n v="7626.11"/>
    <n v="8282.35"/>
    <n v="9638.4500000000007"/>
    <n v="10861.4"/>
    <n v="10473.450000000001"/>
    <n v="10857.385"/>
    <n v="11773.192999999999"/>
    <n v="10630.465"/>
    <n v="10592.222"/>
    <n v="10952.369000000001"/>
    <n v="119724.29399999999"/>
  </r>
  <r>
    <x v="0"/>
    <x v="0"/>
    <x v="1"/>
    <x v="9"/>
    <s v="m3"/>
    <n v="38492.506000000001"/>
    <n v="40179.296999999999"/>
    <n v="37092.082999999999"/>
    <n v="36847.944000000003"/>
    <n v="39146.175999999999"/>
    <n v="41110.491000000002"/>
    <n v="38988.767999999996"/>
    <n v="39539.663999999997"/>
    <n v="41027.53"/>
    <n v="39412.807999999997"/>
    <n v="38923.273999999998"/>
    <n v="40867.267"/>
    <n v="471627.80800000002"/>
  </r>
  <r>
    <x v="0"/>
    <x v="0"/>
    <x v="1"/>
    <x v="10"/>
    <s v="m3"/>
    <n v="19130.2"/>
    <n v="18901.669999999998"/>
    <n v="17949.95"/>
    <n v="17620.599999999999"/>
    <n v="18024.05"/>
    <n v="19198.349999999999"/>
    <n v="16607.650000000001"/>
    <n v="19082.537"/>
    <n v="19266.204000000002"/>
    <n v="18467.780999999999"/>
    <n v="18534.865000000002"/>
    <n v="19630.397000000001"/>
    <n v="222414.25399999996"/>
  </r>
  <r>
    <x v="0"/>
    <x v="0"/>
    <x v="1"/>
    <x v="11"/>
    <s v="m3"/>
    <n v="20166.052"/>
    <n v="20266.850999999999"/>
    <n v="17760.866000000002"/>
    <n v="18774.2"/>
    <n v="19128.150000000001"/>
    <n v="18352.349999999999"/>
    <n v="15439.8"/>
    <n v="16998.465"/>
    <n v="18352.772000000001"/>
    <n v="17453.257000000001"/>
    <n v="18325.780999999999"/>
    <n v="19422.052"/>
    <n v="220440.59600000002"/>
  </r>
  <r>
    <x v="0"/>
    <x v="0"/>
    <x v="1"/>
    <x v="12"/>
    <s v="m3"/>
    <n v="51905.707000000002"/>
    <n v="62859.574999999997"/>
    <n v="51836.614999999998"/>
    <n v="52069.116000000002"/>
    <n v="54715.623"/>
    <n v="51551.63"/>
    <n v="43244.78"/>
    <n v="45798.133999999998"/>
    <n v="47324.824999999997"/>
    <n v="46358.883000000002"/>
    <n v="49191.749000000003"/>
    <n v="52270.868000000002"/>
    <n v="609127.505"/>
  </r>
  <r>
    <x v="0"/>
    <x v="0"/>
    <x v="1"/>
    <x v="13"/>
    <s v="m3"/>
    <n v="14001.15"/>
    <n v="13998.008"/>
    <n v="12592.120999999999"/>
    <n v="13921.15"/>
    <n v="13962.816000000001"/>
    <n v="13676.4"/>
    <n v="12461.124"/>
    <n v="13174.12"/>
    <n v="14419.915999999999"/>
    <n v="13613.575999999999"/>
    <n v="13934.106"/>
    <n v="14793.822"/>
    <n v="164548.30899999995"/>
  </r>
  <r>
    <x v="0"/>
    <x v="0"/>
    <x v="1"/>
    <x v="14"/>
    <s v="m3"/>
    <n v="12292.884"/>
    <n v="13170.941999999999"/>
    <n v="12177.374"/>
    <n v="11931.134"/>
    <n v="12751.083000000001"/>
    <n v="12999.466"/>
    <n v="11471.1"/>
    <n v="12407.15"/>
    <n v="12762.904"/>
    <n v="12436.107"/>
    <n v="12044.862999999999"/>
    <n v="12707.571"/>
    <n v="149152.57800000001"/>
  </r>
  <r>
    <x v="0"/>
    <x v="0"/>
    <x v="1"/>
    <x v="15"/>
    <s v="m3"/>
    <n v="79545.218999999997"/>
    <n v="81350.125"/>
    <n v="73081.354999999996"/>
    <n v="72319.495999999999"/>
    <n v="74122.653999999995"/>
    <n v="82607.784"/>
    <n v="74717.745999999999"/>
    <n v="78765.903000000006"/>
    <n v="79296.13"/>
    <n v="76163.319000000003"/>
    <n v="73630.192999999999"/>
    <n v="81414.03"/>
    <n v="927013.95400000003"/>
  </r>
  <r>
    <x v="0"/>
    <x v="0"/>
    <x v="2"/>
    <x v="16"/>
    <s v="m3"/>
    <n v="182555.481"/>
    <n v="195290.073"/>
    <n v="181880.33600000001"/>
    <n v="193518.50200000001"/>
    <n v="194328.45"/>
    <n v="211011.796"/>
    <n v="184604.726"/>
    <n v="190733.14300000001"/>
    <n v="198022.38500000001"/>
    <n v="197289.3"/>
    <n v="191359.24"/>
    <n v="203730.277"/>
    <n v="2324323.7089999998"/>
  </r>
  <r>
    <x v="0"/>
    <x v="0"/>
    <x v="2"/>
    <x v="17"/>
    <s v="m3"/>
    <n v="43744.620999999999"/>
    <n v="45926.084999999999"/>
    <n v="42766.428"/>
    <n v="48544.383999999998"/>
    <n v="52672.000999999997"/>
    <n v="58173.434000000001"/>
    <n v="33076.898000000001"/>
    <n v="32311.973000000002"/>
    <n v="34425.525000000001"/>
    <n v="34969.853000000003"/>
    <n v="33811.764000000003"/>
    <n v="36915.406999999999"/>
    <n v="497338.37300000002"/>
  </r>
  <r>
    <x v="0"/>
    <x v="0"/>
    <x v="2"/>
    <x v="18"/>
    <s v="m3"/>
    <n v="152471.323"/>
    <n v="154445.57399999999"/>
    <n v="137874.31599999999"/>
    <n v="142844.46900000001"/>
    <n v="133011.97899999999"/>
    <n v="157785.97099999999"/>
    <n v="154662.82"/>
    <n v="162775.78599999999"/>
    <n v="159455.06400000001"/>
    <n v="170050.56200000001"/>
    <n v="153214.08199999999"/>
    <n v="169155.095"/>
    <n v="1847747.041"/>
  </r>
  <r>
    <x v="0"/>
    <x v="0"/>
    <x v="2"/>
    <x v="19"/>
    <s v="m3"/>
    <n v="579928.00899999996"/>
    <n v="643248.09400000004"/>
    <n v="605500.41"/>
    <n v="618650.17700000003"/>
    <n v="614461.49699999997"/>
    <n v="652318.91200000001"/>
    <n v="575302.16099999996"/>
    <n v="598991.152"/>
    <n v="603057.69700000004"/>
    <n v="652425.41899999999"/>
    <n v="627900.04500000004"/>
    <n v="656697.245"/>
    <n v="7428480.818"/>
  </r>
  <r>
    <x v="0"/>
    <x v="0"/>
    <x v="3"/>
    <x v="20"/>
    <s v="m3"/>
    <n v="131275.82699999999"/>
    <n v="139828.21900000001"/>
    <n v="132674.66200000001"/>
    <n v="135278.932"/>
    <n v="137302.54199999999"/>
    <n v="141272.27600000001"/>
    <n v="120306.416"/>
    <n v="124057.22"/>
    <n v="127456.768"/>
    <n v="126089.287"/>
    <n v="127217.60799999999"/>
    <n v="140577.245"/>
    <n v="1583337.0019999999"/>
  </r>
  <r>
    <x v="0"/>
    <x v="0"/>
    <x v="3"/>
    <x v="21"/>
    <s v="m3"/>
    <n v="90238.164000000004"/>
    <n v="96826.942999999999"/>
    <n v="86662.71"/>
    <n v="87132.096999999994"/>
    <n v="84778.683999999994"/>
    <n v="95782.864000000001"/>
    <n v="86011.332999999999"/>
    <n v="84710.47"/>
    <n v="92420.292000000001"/>
    <n v="90161.217000000004"/>
    <n v="91530.697"/>
    <n v="102189.302"/>
    <n v="1088444.773"/>
  </r>
  <r>
    <x v="0"/>
    <x v="0"/>
    <x v="3"/>
    <x v="22"/>
    <s v="m3"/>
    <n v="155870.853"/>
    <n v="171836.48499999999"/>
    <n v="148189.99600000001"/>
    <n v="160079.43900000001"/>
    <n v="160513.13099999999"/>
    <n v="169750.799"/>
    <n v="148887.40599999999"/>
    <n v="156146.992"/>
    <n v="156949.81599999999"/>
    <n v="156677.715"/>
    <n v="158636.867"/>
    <n v="169447.74799999999"/>
    <n v="1912987.2470000004"/>
  </r>
  <r>
    <x v="0"/>
    <x v="0"/>
    <x v="4"/>
    <x v="23"/>
    <s v="m3"/>
    <n v="22586.589"/>
    <n v="24994.400000000001"/>
    <n v="21692.937000000002"/>
    <n v="23446.215"/>
    <n v="23112.258999999998"/>
    <n v="24360.117999999999"/>
    <n v="23974.14"/>
    <n v="23870.663"/>
    <n v="26477.505000000001"/>
    <n v="24445.827000000001"/>
    <n v="23412.072"/>
    <n v="25815.360000000001"/>
    <n v="288188.08499999996"/>
  </r>
  <r>
    <x v="0"/>
    <x v="0"/>
    <x v="4"/>
    <x v="24"/>
    <s v="m3"/>
    <n v="20899.358"/>
    <n v="23245.279999999999"/>
    <n v="21682.923999999999"/>
    <n v="21881.812999999998"/>
    <n v="24084.058000000001"/>
    <n v="24138.483"/>
    <n v="24424.395"/>
    <n v="23567.687999999998"/>
    <n v="23955.236000000001"/>
    <n v="22493.198"/>
    <n v="27907.664000000001"/>
    <n v="27399.758999999998"/>
    <n v="285679.85599999997"/>
  </r>
  <r>
    <x v="0"/>
    <x v="0"/>
    <x v="4"/>
    <x v="25"/>
    <s v="m3"/>
    <n v="58254.692000000003"/>
    <n v="60709.112999999998"/>
    <n v="56363.192000000003"/>
    <n v="59585.031999999999"/>
    <n v="60409.112000000001"/>
    <n v="63762.883000000002"/>
    <n v="59713.601999999999"/>
    <n v="59023.033000000003"/>
    <n v="65077.56"/>
    <n v="60458.711000000003"/>
    <n v="60729.000999999997"/>
    <n v="63977.934000000001"/>
    <n v="728063.86500000011"/>
  </r>
  <r>
    <x v="0"/>
    <x v="0"/>
    <x v="4"/>
    <x v="26"/>
    <s v="m3"/>
    <n v="39257.909"/>
    <n v="49569.771999999997"/>
    <n v="48423.406000000003"/>
    <n v="48553.004000000001"/>
    <n v="51085.485000000001"/>
    <n v="53138.993999999999"/>
    <n v="47297.271000000001"/>
    <n v="51706.870999999999"/>
    <n v="49501.962"/>
    <n v="52617.237000000001"/>
    <n v="49397.542999999998"/>
    <n v="52840.224999999999"/>
    <n v="593389.679"/>
  </r>
  <r>
    <x v="1"/>
    <x v="0"/>
    <x v="0"/>
    <x v="0"/>
    <s v="m3"/>
    <n v="0"/>
    <n v="90"/>
    <n v="30.19"/>
    <n v="90"/>
    <n v="60"/>
    <n v="92"/>
    <n v="90"/>
    <n v="150"/>
    <n v="59.877000000000002"/>
    <n v="91.79"/>
    <n v="75.45"/>
    <n v="108.036"/>
    <n v="937.34300000000007"/>
  </r>
  <r>
    <x v="1"/>
    <x v="0"/>
    <x v="0"/>
    <x v="1"/>
    <s v="m3"/>
    <n v="45.45"/>
    <n v="30.3"/>
    <n v="45.45"/>
    <n v="30.3"/>
    <n v="30.3"/>
    <n v="60.6"/>
    <n v="30.16"/>
    <n v="60.6"/>
    <n v="77.686999999999998"/>
    <n v="46.454999999999998"/>
    <n v="3.5249999999999999"/>
    <n v="2.984"/>
    <n v="463.81099999999998"/>
  </r>
  <r>
    <x v="1"/>
    <x v="0"/>
    <x v="0"/>
    <x v="2"/>
    <s v="m3"/>
    <n v="114.782"/>
    <n v="142.51400000000001"/>
    <n v="145.488"/>
    <n v="98.552999999999997"/>
    <n v="118.788"/>
    <n v="124.601"/>
    <n v="171.2"/>
    <n v="95.403000000000006"/>
    <n v="161.124"/>
    <n v="136.131"/>
    <n v="128.08000000000001"/>
    <n v="134.84399999999999"/>
    <n v="1571.508"/>
  </r>
  <r>
    <x v="1"/>
    <x v="0"/>
    <x v="0"/>
    <x v="3"/>
    <s v="m3"/>
    <n v="30"/>
    <n v="30"/>
    <n v="60"/>
    <n v="30"/>
    <n v="60"/>
    <n v="30"/>
    <n v="30"/>
    <n v="60"/>
    <n v="30"/>
    <n v="62.423000000000002"/>
    <n v="30"/>
    <n v="30"/>
    <n v="482.423"/>
  </r>
  <r>
    <x v="1"/>
    <x v="0"/>
    <x v="0"/>
    <x v="4"/>
    <s v="m3"/>
    <n v="451.63400000000001"/>
    <n v="524.93799999999999"/>
    <n v="409.3"/>
    <n v="530.46600000000001"/>
    <n v="532.21"/>
    <n v="647.51599999999996"/>
    <n v="526.91300000000001"/>
    <n v="729.49800000000005"/>
    <n v="546.88099999999997"/>
    <n v="617.85599999999999"/>
    <n v="588.49599999999998"/>
    <n v="471.28899999999999"/>
    <n v="6576.9970000000003"/>
  </r>
  <r>
    <x v="1"/>
    <x v="0"/>
    <x v="0"/>
    <x v="5"/>
    <s v="m3"/>
    <n v="0"/>
    <n v="0"/>
    <n v="0"/>
    <n v="0.23400000000000001"/>
    <n v="0.1"/>
    <n v="0"/>
    <n v="0.52400000000000002"/>
    <n v="4.9109999999999996"/>
    <n v="9.6969999999999992"/>
    <n v="9.7149999999999999"/>
    <n v="7.0350000000000001"/>
    <n v="4"/>
    <n v="36.215999999999994"/>
  </r>
  <r>
    <x v="1"/>
    <x v="0"/>
    <x v="0"/>
    <x v="6"/>
    <s v="m3"/>
    <n v="137"/>
    <n v="94"/>
    <n v="62"/>
    <n v="43.790999999999997"/>
    <n v="47.274000000000001"/>
    <n v="94"/>
    <n v="47.683999999999997"/>
    <n v="181"/>
    <n v="15.398999999999999"/>
    <n v="45.939"/>
    <n v="65.278999999999996"/>
    <n v="90.688999999999993"/>
    <n v="924.05499999999995"/>
  </r>
  <r>
    <x v="1"/>
    <x v="0"/>
    <x v="1"/>
    <x v="7"/>
    <s v="m3"/>
    <n v="57.555"/>
    <n v="41.851999999999997"/>
    <n v="40.229999999999997"/>
    <n v="29.062999999999999"/>
    <n v="42.029000000000003"/>
    <n v="80.305999999999997"/>
    <n v="76.210999999999999"/>
    <n v="59.228000000000002"/>
    <n v="58.807000000000002"/>
    <n v="77.006"/>
    <n v="58.790999999999997"/>
    <n v="59.991"/>
    <n v="681.06899999999996"/>
  </r>
  <r>
    <x v="1"/>
    <x v="0"/>
    <x v="1"/>
    <x v="8"/>
    <s v="m3"/>
    <n v="46"/>
    <n v="86.95"/>
    <n v="59.57"/>
    <n v="43.655000000000001"/>
    <n v="61.62"/>
    <n v="85.481999999999999"/>
    <n v="86.295000000000002"/>
    <n v="66.122"/>
    <n v="87.156999999999996"/>
    <n v="84.861000000000004"/>
    <n v="69.989000000000004"/>
    <n v="66.972999999999999"/>
    <n v="844.67399999999998"/>
  </r>
  <r>
    <x v="1"/>
    <x v="0"/>
    <x v="1"/>
    <x v="9"/>
    <s v="m3"/>
    <n v="47.534999999999997"/>
    <n v="19.577999999999999"/>
    <n v="50.027000000000001"/>
    <n v="37.734000000000002"/>
    <n v="51.061"/>
    <n v="20.417000000000002"/>
    <n v="49.841999999999999"/>
    <n v="19.321000000000002"/>
    <n v="70.947000000000003"/>
    <n v="73.454999999999998"/>
    <n v="76.909000000000006"/>
    <n v="45.884999999999998"/>
    <n v="562.71100000000001"/>
  </r>
  <r>
    <x v="1"/>
    <x v="0"/>
    <x v="1"/>
    <x v="10"/>
    <s v="m3"/>
    <n v="49.430999999999997"/>
    <n v="69.454999999999998"/>
    <n v="7.5979999999999999"/>
    <n v="37.082999999999998"/>
    <n v="66.64"/>
    <n v="46.499000000000002"/>
    <n v="37.154000000000003"/>
    <n v="37.01"/>
    <n v="34.79"/>
    <n v="20.081"/>
    <n v="36.497"/>
    <n v="78.790999999999997"/>
    <n v="521.029"/>
  </r>
  <r>
    <x v="1"/>
    <x v="0"/>
    <x v="1"/>
    <x v="11"/>
    <s v="m3"/>
    <n v="1.4590000000000001"/>
    <n v="0"/>
    <n v="0"/>
    <n v="0"/>
    <n v="0"/>
    <n v="0"/>
    <n v="0"/>
    <n v="0"/>
    <n v="0"/>
    <n v="0"/>
    <n v="15"/>
    <n v="0.218"/>
    <n v="16.677"/>
  </r>
  <r>
    <x v="1"/>
    <x v="0"/>
    <x v="1"/>
    <x v="12"/>
    <s v="m3"/>
    <n v="375.815"/>
    <n v="282.92399999999998"/>
    <n v="264.166"/>
    <n v="408.93200000000002"/>
    <n v="298.58600000000001"/>
    <n v="407.863"/>
    <n v="393.96300000000002"/>
    <n v="306.54399999999998"/>
    <n v="327.435"/>
    <n v="321.88900000000001"/>
    <n v="341.76100000000002"/>
    <n v="271.89499999999998"/>
    <n v="4001.7730000000001"/>
  </r>
  <r>
    <x v="1"/>
    <x v="0"/>
    <x v="1"/>
    <x v="13"/>
    <s v="m3"/>
    <n v="15"/>
    <n v="0"/>
    <n v="0"/>
    <n v="16"/>
    <n v="0"/>
    <n v="16.943999999999999"/>
    <n v="0.55900000000000005"/>
    <n v="21"/>
    <n v="16.251999999999999"/>
    <n v="15.943"/>
    <n v="7.1189999999999998"/>
    <n v="0.97199999999999998"/>
    <n v="109.78899999999999"/>
  </r>
  <r>
    <x v="1"/>
    <x v="0"/>
    <x v="1"/>
    <x v="14"/>
    <s v="m3"/>
    <n v="20"/>
    <n v="11.505000000000001"/>
    <n v="20.172000000000001"/>
    <n v="10"/>
    <n v="10.451000000000001"/>
    <n v="31.998999999999999"/>
    <n v="30.128"/>
    <n v="10"/>
    <n v="10.398"/>
    <n v="10"/>
    <n v="0.748"/>
    <n v="0"/>
    <n v="165.40099999999998"/>
  </r>
  <r>
    <x v="1"/>
    <x v="0"/>
    <x v="1"/>
    <x v="15"/>
    <s v="m3"/>
    <n v="169.46"/>
    <n v="130.41"/>
    <n v="111.569"/>
    <n v="154.40199999999999"/>
    <n v="123.55500000000001"/>
    <n v="57.837000000000003"/>
    <n v="140.70099999999999"/>
    <n v="38.838999999999999"/>
    <n v="52.276000000000003"/>
    <n v="133.67699999999999"/>
    <n v="135.87100000000001"/>
    <n v="124.845"/>
    <n v="1373.442"/>
  </r>
  <r>
    <x v="1"/>
    <x v="0"/>
    <x v="2"/>
    <x v="16"/>
    <s v="m3"/>
    <n v="211.548"/>
    <n v="219.36600000000001"/>
    <n v="194.77199999999999"/>
    <n v="244.25"/>
    <n v="226.39599999999999"/>
    <n v="269.77600000000001"/>
    <n v="184.96100000000001"/>
    <n v="231.14599999999999"/>
    <n v="261.93299999999999"/>
    <n v="226.81700000000001"/>
    <n v="162.553"/>
    <n v="228.35300000000001"/>
    <n v="2661.8710000000001"/>
  </r>
  <r>
    <x v="1"/>
    <x v="0"/>
    <x v="2"/>
    <x v="17"/>
    <s v="m3"/>
    <n v="4.9539999999999997"/>
    <n v="1.7809999999999999"/>
    <n v="4.8390000000000004"/>
    <n v="5.0750000000000002"/>
    <n v="1.9219999999999999"/>
    <n v="5.2690000000000001"/>
    <n v="2.7290000000000001"/>
    <n v="1.742"/>
    <n v="2.5830000000000002"/>
    <n v="6.194"/>
    <n v="4.0010000000000003"/>
    <n v="7.9219999999999997"/>
    <n v="49.011000000000003"/>
  </r>
  <r>
    <x v="1"/>
    <x v="0"/>
    <x v="2"/>
    <x v="18"/>
    <s v="m3"/>
    <n v="105.22"/>
    <n v="170.06200000000001"/>
    <n v="83.909000000000006"/>
    <n v="154.83799999999999"/>
    <n v="140.16800000000001"/>
    <n v="119"/>
    <n v="108.441"/>
    <n v="107.68899999999999"/>
    <n v="166.01599999999999"/>
    <n v="107.482"/>
    <n v="90.548000000000002"/>
    <n v="153.15299999999999"/>
    <n v="1506.5260000000001"/>
  </r>
  <r>
    <x v="1"/>
    <x v="0"/>
    <x v="2"/>
    <x v="19"/>
    <s v="m3"/>
    <n v="2074.4110000000001"/>
    <n v="2527.0189999999998"/>
    <n v="2112.2600000000002"/>
    <n v="2198.5729999999999"/>
    <n v="2150.098"/>
    <n v="2092.08"/>
    <n v="2005.3720000000001"/>
    <n v="2045.808"/>
    <n v="1727.5440000000001"/>
    <n v="2041.431"/>
    <n v="2675.4189999999999"/>
    <n v="2269.7620000000002"/>
    <n v="25919.776999999998"/>
  </r>
  <r>
    <x v="1"/>
    <x v="0"/>
    <x v="3"/>
    <x v="20"/>
    <s v="m3"/>
    <n v="304.98700000000002"/>
    <n v="290.99400000000003"/>
    <n v="151.56"/>
    <n v="212.22499999999999"/>
    <n v="225.86699999999999"/>
    <n v="239.31"/>
    <n v="176.124"/>
    <n v="192.58500000000001"/>
    <n v="108.768"/>
    <n v="249.958"/>
    <n v="128.25"/>
    <n v="122.548"/>
    <n v="2403.1760000000004"/>
  </r>
  <r>
    <x v="1"/>
    <x v="0"/>
    <x v="3"/>
    <x v="21"/>
    <s v="m3"/>
    <n v="103.498"/>
    <n v="101.432"/>
    <n v="91.055000000000007"/>
    <n v="87.442999999999998"/>
    <n v="85.805000000000007"/>
    <n v="83.533000000000001"/>
    <n v="53.462000000000003"/>
    <n v="68.225999999999999"/>
    <n v="86.641999999999996"/>
    <n v="44.661000000000001"/>
    <n v="87.382999999999996"/>
    <n v="67.78"/>
    <n v="960.92000000000007"/>
  </r>
  <r>
    <x v="1"/>
    <x v="0"/>
    <x v="3"/>
    <x v="22"/>
    <s v="m3"/>
    <n v="1132.578"/>
    <n v="602.02099999999996"/>
    <n v="415.32600000000002"/>
    <n v="217.363"/>
    <n v="116.289"/>
    <n v="85.703000000000003"/>
    <n v="346.65199999999999"/>
    <n v="288.74"/>
    <n v="552.63199999999995"/>
    <n v="606.70899999999995"/>
    <n v="783.79"/>
    <n v="1493.711"/>
    <n v="6641.514000000001"/>
  </r>
  <r>
    <x v="1"/>
    <x v="0"/>
    <x v="4"/>
    <x v="23"/>
    <s v="m3"/>
    <n v="199.916"/>
    <n v="353.37400000000002"/>
    <n v="202.298"/>
    <n v="166.56399999999999"/>
    <n v="179.06100000000001"/>
    <n v="155.71799999999999"/>
    <n v="346.21300000000002"/>
    <n v="185.35400000000001"/>
    <n v="95.93"/>
    <n v="396.673"/>
    <n v="334.62299999999999"/>
    <n v="341.899"/>
    <n v="2957.623"/>
  </r>
  <r>
    <x v="1"/>
    <x v="0"/>
    <x v="4"/>
    <x v="24"/>
    <s v="m3"/>
    <n v="1463.3040000000001"/>
    <n v="1694.43"/>
    <n v="1215.854"/>
    <n v="1004.023"/>
    <n v="621.96"/>
    <n v="833.41499999999996"/>
    <n v="452.56900000000002"/>
    <n v="555.81600000000003"/>
    <n v="302.19400000000002"/>
    <n v="619.16600000000005"/>
    <n v="936.23500000000001"/>
    <n v="734.44899999999996"/>
    <n v="10433.415000000003"/>
  </r>
  <r>
    <x v="1"/>
    <x v="0"/>
    <x v="4"/>
    <x v="25"/>
    <s v="m3"/>
    <n v="380.49799999999999"/>
    <n v="355.07799999999997"/>
    <n v="298.27300000000002"/>
    <n v="203.755"/>
    <n v="78.841999999999999"/>
    <n v="99.692999999999998"/>
    <n v="244.78399999999999"/>
    <n v="136.929"/>
    <n v="77.718999999999994"/>
    <n v="188.09200000000001"/>
    <n v="117.22499999999999"/>
    <n v="178.69200000000001"/>
    <n v="2359.5800000000004"/>
  </r>
  <r>
    <x v="1"/>
    <x v="0"/>
    <x v="4"/>
    <x v="26"/>
    <s v="m3"/>
    <n v="73.573999999999998"/>
    <n v="61.386000000000003"/>
    <n v="58.088999999999999"/>
    <n v="76.415999999999997"/>
    <n v="48.774000000000001"/>
    <n v="85.009"/>
    <n v="90.801000000000002"/>
    <n v="58.311"/>
    <n v="65.766000000000005"/>
    <n v="68.718999999999994"/>
    <n v="46.826000000000001"/>
    <n v="43.613999999999997"/>
    <n v="777.28500000000008"/>
  </r>
  <r>
    <x v="2"/>
    <x v="0"/>
    <x v="0"/>
    <x v="0"/>
    <s v="m3"/>
    <n v="5395.3900000000012"/>
    <n v="5085.3589999999986"/>
    <n v="10"/>
    <n v="0"/>
    <n v="0"/>
    <n v="10"/>
    <n v="10"/>
    <n v="0"/>
    <n v="10"/>
    <n v="35"/>
    <n v="0"/>
    <n v="0"/>
    <n v="10555.749"/>
  </r>
  <r>
    <x v="2"/>
    <x v="0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0"/>
    <x v="0"/>
    <x v="2"/>
    <s v="m3"/>
    <n v="281.2"/>
    <n v="272.60000000000002"/>
    <n v="227"/>
    <n v="333"/>
    <n v="291"/>
    <n v="366.8"/>
    <n v="246"/>
    <n v="366"/>
    <n v="228"/>
    <n v="306"/>
    <n v="351"/>
    <n v="216.2"/>
    <n v="3484.7999999999997"/>
  </r>
  <r>
    <x v="2"/>
    <x v="0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0"/>
    <x v="0"/>
    <x v="4"/>
    <s v="m3"/>
    <n v="319.14999999999998"/>
    <n v="283.2"/>
    <n v="274.25"/>
    <n v="272.10000000000002"/>
    <n v="305.25"/>
    <n v="312.05"/>
    <n v="251.35"/>
    <n v="257.3"/>
    <n v="295.25"/>
    <n v="248.1"/>
    <n v="267.2"/>
    <n v="218.25"/>
    <n v="3303.4499999999994"/>
  </r>
  <r>
    <x v="2"/>
    <x v="0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0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0"/>
    <x v="1"/>
    <x v="7"/>
    <s v="m3"/>
    <n v="652.9"/>
    <n v="558.1"/>
    <n v="447.95"/>
    <n v="471.2"/>
    <n v="573"/>
    <n v="456.55"/>
    <n v="523.15"/>
    <n v="535.1"/>
    <n v="361.1"/>
    <n v="577.20000000000005"/>
    <n v="609.1"/>
    <n v="462.9"/>
    <n v="6228.2500000000009"/>
  </r>
  <r>
    <x v="2"/>
    <x v="0"/>
    <x v="1"/>
    <x v="8"/>
    <s v="m3"/>
    <n v="210"/>
    <n v="215"/>
    <n v="180"/>
    <n v="195"/>
    <n v="165"/>
    <n v="220"/>
    <n v="343.63400000000001"/>
    <n v="198.41399999999999"/>
    <n v="141.66"/>
    <n v="114.428"/>
    <n v="229.095"/>
    <n v="102.25"/>
    <n v="2314.4809999999998"/>
  </r>
  <r>
    <x v="2"/>
    <x v="0"/>
    <x v="1"/>
    <x v="9"/>
    <s v="m3"/>
    <n v="410.416"/>
    <n v="254.208"/>
    <n v="249.208"/>
    <n v="324.20800000000003"/>
    <n v="385.20800000000003"/>
    <n v="309.20800000000003"/>
    <n v="325.20800000000003"/>
    <n v="319.20800000000003"/>
    <n v="378.20800000000003"/>
    <n v="350.20800000000003"/>
    <n v="280.20800000000003"/>
    <n v="157.208"/>
    <n v="3742.7040000000006"/>
  </r>
  <r>
    <x v="2"/>
    <x v="0"/>
    <x v="1"/>
    <x v="10"/>
    <s v="m3"/>
    <n v="182"/>
    <n v="166"/>
    <n v="79"/>
    <n v="177"/>
    <n v="125"/>
    <n v="130"/>
    <n v="85"/>
    <n v="74"/>
    <n v="72"/>
    <n v="75"/>
    <n v="55"/>
    <n v="40"/>
    <n v="1260"/>
  </r>
  <r>
    <x v="2"/>
    <x v="0"/>
    <x v="1"/>
    <x v="11"/>
    <s v="m3"/>
    <n v="5"/>
    <n v="25"/>
    <n v="5"/>
    <n v="5"/>
    <n v="25"/>
    <n v="8"/>
    <n v="31"/>
    <n v="0"/>
    <n v="10"/>
    <n v="20"/>
    <n v="15"/>
    <n v="16"/>
    <n v="165"/>
  </r>
  <r>
    <x v="2"/>
    <x v="0"/>
    <x v="1"/>
    <x v="12"/>
    <s v="m3"/>
    <n v="258.55"/>
    <n v="399.1"/>
    <n v="246.55"/>
    <n v="271.10000000000002"/>
    <n v="358.5"/>
    <n v="234.05"/>
    <n v="369.7"/>
    <n v="271.5"/>
    <n v="302.45"/>
    <n v="232"/>
    <n v="283"/>
    <n v="226"/>
    <n v="3452.5"/>
  </r>
  <r>
    <x v="2"/>
    <x v="0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0"/>
    <x v="1"/>
    <x v="14"/>
    <s v="m3"/>
    <n v="0"/>
    <n v="0"/>
    <n v="15"/>
    <n v="0"/>
    <n v="5"/>
    <n v="30"/>
    <n v="120"/>
    <n v="75"/>
    <n v="210"/>
    <n v="90"/>
    <n v="30"/>
    <n v="30"/>
    <n v="605"/>
  </r>
  <r>
    <x v="2"/>
    <x v="0"/>
    <x v="1"/>
    <x v="15"/>
    <s v="m3"/>
    <n v="705.05"/>
    <n v="938.6"/>
    <n v="549.65"/>
    <n v="505.3"/>
    <n v="299"/>
    <n v="485.15"/>
    <n v="471.55"/>
    <n v="583.35"/>
    <n v="510.81099999999998"/>
    <n v="766.76700000000005"/>
    <n v="599.43700000000001"/>
    <n v="254.488"/>
    <n v="6669.1530000000002"/>
  </r>
  <r>
    <x v="2"/>
    <x v="0"/>
    <x v="2"/>
    <x v="16"/>
    <s v="m3"/>
    <n v="661.47299999999996"/>
    <n v="831.52599999999995"/>
    <n v="661.39"/>
    <n v="815.68499999999995"/>
    <n v="1231.33"/>
    <n v="1408.4159999999999"/>
    <n v="1482.175"/>
    <n v="1739.713"/>
    <n v="1649.607"/>
    <n v="1714.0029999999999"/>
    <n v="1801.0809999999999"/>
    <n v="1079.4359999999999"/>
    <n v="15075.835000000001"/>
  </r>
  <r>
    <x v="2"/>
    <x v="0"/>
    <x v="2"/>
    <x v="17"/>
    <s v="m3"/>
    <n v="5"/>
    <n v="105"/>
    <n v="5"/>
    <n v="15.05"/>
    <n v="5.05"/>
    <n v="30.05"/>
    <n v="5.05"/>
    <n v="20"/>
    <n v="0"/>
    <n v="149.989"/>
    <n v="1029.9839999999999"/>
    <n v="664.78899999999999"/>
    <n v="2034.962"/>
  </r>
  <r>
    <x v="2"/>
    <x v="0"/>
    <x v="2"/>
    <x v="18"/>
    <s v="m3"/>
    <n v="1381.52"/>
    <n v="1080.3820000000001"/>
    <n v="793.33"/>
    <n v="636.36900000000003"/>
    <n v="968.88499999999999"/>
    <n v="1225.1199999999999"/>
    <n v="1062.9000000000001"/>
    <n v="1168.5"/>
    <n v="1550.7809999999999"/>
    <n v="1781.867"/>
    <n v="1131.011"/>
    <n v="1223.116"/>
    <n v="14003.781000000001"/>
  </r>
  <r>
    <x v="2"/>
    <x v="0"/>
    <x v="2"/>
    <x v="19"/>
    <s v="m3"/>
    <n v="4031.9850000000001"/>
    <n v="2873.5549999999998"/>
    <n v="3008.02"/>
    <n v="3473.78"/>
    <n v="3843.22"/>
    <n v="4318.92"/>
    <n v="4480.1729999999998"/>
    <n v="5945.674"/>
    <n v="4993.6949999999997"/>
    <n v="3982.0749999999998"/>
    <n v="4636.2330000000002"/>
    <n v="4439.1270000000004"/>
    <n v="50026.456999999995"/>
  </r>
  <r>
    <x v="2"/>
    <x v="0"/>
    <x v="3"/>
    <x v="20"/>
    <s v="m3"/>
    <n v="749.10400000000004"/>
    <n v="855.75"/>
    <n v="666.12699999999995"/>
    <n v="833.73599999999999"/>
    <n v="916.36300000000006"/>
    <n v="791.54100000000005"/>
    <n v="747.5"/>
    <n v="795.42200000000003"/>
    <n v="685.85400000000004"/>
    <n v="680.70600000000002"/>
    <n v="795.00800000000004"/>
    <n v="508.214"/>
    <n v="9025.3250000000007"/>
  </r>
  <r>
    <x v="2"/>
    <x v="0"/>
    <x v="3"/>
    <x v="21"/>
    <s v="m3"/>
    <n v="454.75"/>
    <n v="510.12400000000002"/>
    <n v="512.27599999999995"/>
    <n v="398.06"/>
    <n v="460.654"/>
    <n v="620.62599999999998"/>
    <n v="783.303"/>
    <n v="430.72399999999999"/>
    <n v="452.81099999999998"/>
    <n v="545.779"/>
    <n v="509.97800000000001"/>
    <n v="407.02699999999999"/>
    <n v="6086.1120000000001"/>
  </r>
  <r>
    <x v="2"/>
    <x v="0"/>
    <x v="3"/>
    <x v="22"/>
    <s v="m3"/>
    <n v="1519.586"/>
    <n v="1334.4359999999999"/>
    <n v="1247.3599999999999"/>
    <n v="1151.76"/>
    <n v="1264.8119999999999"/>
    <n v="1130.21"/>
    <n v="1298.588"/>
    <n v="1122.106"/>
    <n v="941.65200000000004"/>
    <n v="1046.521"/>
    <n v="1670.577"/>
    <n v="1015.806"/>
    <n v="14743.414000000001"/>
  </r>
  <r>
    <x v="2"/>
    <x v="0"/>
    <x v="4"/>
    <x v="23"/>
    <s v="m3"/>
    <n v="0"/>
    <n v="0"/>
    <n v="0"/>
    <n v="0"/>
    <n v="0"/>
    <n v="0"/>
    <n v="15"/>
    <n v="20.9"/>
    <n v="16.600000000000001"/>
    <n v="23"/>
    <n v="36"/>
    <n v="0"/>
    <n v="111.5"/>
  </r>
  <r>
    <x v="2"/>
    <x v="0"/>
    <x v="4"/>
    <x v="24"/>
    <s v="m3"/>
    <n v="4"/>
    <n v="25"/>
    <n v="14"/>
    <n v="34"/>
    <n v="10.9"/>
    <n v="37.700000000000003"/>
    <n v="0"/>
    <n v="0"/>
    <n v="0"/>
    <n v="0"/>
    <n v="0"/>
    <n v="719.5"/>
    <n v="845.1"/>
  </r>
  <r>
    <x v="2"/>
    <x v="0"/>
    <x v="4"/>
    <x v="25"/>
    <s v="m3"/>
    <n v="70"/>
    <n v="65"/>
    <n v="83.15"/>
    <n v="65"/>
    <n v="77"/>
    <n v="85.05"/>
    <n v="95"/>
    <n v="80.400000000000006"/>
    <n v="89"/>
    <n v="100"/>
    <n v="95"/>
    <n v="70"/>
    <n v="974.6"/>
  </r>
  <r>
    <x v="2"/>
    <x v="0"/>
    <x v="4"/>
    <x v="26"/>
    <s v="m3"/>
    <n v="49.4"/>
    <n v="18.600000000000001"/>
    <n v="23.6"/>
    <n v="26.8"/>
    <n v="12.4"/>
    <n v="11.4"/>
    <n v="31.8"/>
    <n v="11.4"/>
    <n v="17.399999999999999"/>
    <n v="26.577999999999999"/>
    <n v="19.242999999999999"/>
    <n v="12.923999999999999"/>
    <n v="261.54500000000002"/>
  </r>
  <r>
    <x v="3"/>
    <x v="0"/>
    <x v="0"/>
    <x v="0"/>
    <s v="m3"/>
    <n v="1933.558"/>
    <n v="2174.9409999999998"/>
    <n v="2253.471"/>
    <n v="1938.8589999999999"/>
    <n v="2350.1190000000001"/>
    <n v="2208.0569999999998"/>
    <n v="2771.7779999999998"/>
    <n v="2085.5309999999999"/>
    <n v="2043.251"/>
    <n v="2263.0949999999998"/>
    <n v="1791.1110000000001"/>
    <n v="1941.3989999999999"/>
    <n v="25755.170000000006"/>
  </r>
  <r>
    <x v="3"/>
    <x v="0"/>
    <x v="0"/>
    <x v="1"/>
    <s v="m3"/>
    <n v="1154.5609999999999"/>
    <n v="1250.7190000000001"/>
    <n v="812.78300000000002"/>
    <n v="702.33699999999999"/>
    <n v="964.21699999999998"/>
    <n v="937.92899999999997"/>
    <n v="1119.1949999999999"/>
    <n v="1098.8810000000001"/>
    <n v="1046.7940000000001"/>
    <n v="1061.3040000000001"/>
    <n v="1417.6610000000001"/>
    <n v="1404.932"/>
    <n v="12971.313"/>
  </r>
  <r>
    <x v="3"/>
    <x v="0"/>
    <x v="0"/>
    <x v="2"/>
    <s v="m3"/>
    <n v="10000.236000000001"/>
    <n v="8954.7669999999998"/>
    <n v="9488.09"/>
    <n v="9626.0120000000006"/>
    <n v="10319.466"/>
    <n v="9200.2630000000008"/>
    <n v="10312.045"/>
    <n v="9221.9030000000002"/>
    <n v="9430.3960000000006"/>
    <n v="9897.6090000000004"/>
    <n v="11435.584000000001"/>
    <n v="12061.254000000001"/>
    <n v="119947.62500000001"/>
  </r>
  <r>
    <x v="3"/>
    <x v="0"/>
    <x v="0"/>
    <x v="3"/>
    <s v="m3"/>
    <n v="455.35700000000003"/>
    <n v="530.33500000000004"/>
    <n v="753.33199999999999"/>
    <n v="628.74199999999996"/>
    <n v="410.62599999999998"/>
    <n v="456.07100000000003"/>
    <n v="628.10900000000004"/>
    <n v="387.52499999999998"/>
    <n v="496.63099999999997"/>
    <n v="494.29500000000002"/>
    <n v="207.23500000000001"/>
    <n v="222.78100000000001"/>
    <n v="5671.0389999999998"/>
  </r>
  <r>
    <x v="3"/>
    <x v="0"/>
    <x v="0"/>
    <x v="4"/>
    <s v="m3"/>
    <n v="6652.6149999999998"/>
    <n v="6851.049"/>
    <n v="6426.7349999999997"/>
    <n v="6316.4709999999995"/>
    <n v="6909.2749999999996"/>
    <n v="7656.3239999999996"/>
    <n v="8027.3819999999996"/>
    <n v="8410.4220000000005"/>
    <n v="7841.3190000000004"/>
    <n v="8625.5079999999998"/>
    <n v="8176.2510000000002"/>
    <n v="7894.1040000000003"/>
    <n v="89787.455000000016"/>
  </r>
  <r>
    <x v="3"/>
    <x v="0"/>
    <x v="0"/>
    <x v="5"/>
    <s v="m3"/>
    <n v="419.18700000000001"/>
    <n v="331.822"/>
    <n v="331.77100000000002"/>
    <n v="333.411"/>
    <n v="344.25200000000001"/>
    <n v="352.75299999999999"/>
    <n v="428.35899999999998"/>
    <n v="361.34500000000003"/>
    <n v="416.15899999999999"/>
    <n v="383.40300000000002"/>
    <n v="397.08499999999998"/>
    <n v="442.24099999999999"/>
    <n v="4541.7879999999996"/>
  </r>
  <r>
    <x v="3"/>
    <x v="0"/>
    <x v="0"/>
    <x v="6"/>
    <s v="m3"/>
    <n v="394.13499999999999"/>
    <n v="376.197"/>
    <n v="378.88099999999997"/>
    <n v="272.60399999999998"/>
    <n v="433.92899999999997"/>
    <n v="367.07600000000002"/>
    <n v="414.34199999999998"/>
    <n v="545.72699999999998"/>
    <n v="882.05200000000002"/>
    <n v="853.59199999999998"/>
    <n v="836.548"/>
    <n v="745.34400000000005"/>
    <n v="6500.4269999999997"/>
  </r>
  <r>
    <x v="3"/>
    <x v="0"/>
    <x v="1"/>
    <x v="7"/>
    <s v="m3"/>
    <n v="2608.9259999999999"/>
    <n v="2704.6329999999998"/>
    <n v="2560.9169999999999"/>
    <n v="1895.1410000000001"/>
    <n v="1812.087"/>
    <n v="2002.1610000000001"/>
    <n v="2259.7649999999999"/>
    <n v="2230.25"/>
    <n v="2149.7469999999998"/>
    <n v="2280.192"/>
    <n v="2163.3710000000001"/>
    <n v="2294.1799999999998"/>
    <n v="26961.369999999995"/>
  </r>
  <r>
    <x v="3"/>
    <x v="0"/>
    <x v="1"/>
    <x v="8"/>
    <s v="m3"/>
    <n v="2051.5169999999998"/>
    <n v="896.00099999999998"/>
    <n v="898.178"/>
    <n v="695.16499999999996"/>
    <n v="699.55899999999997"/>
    <n v="804.23299999999995"/>
    <n v="1014.49"/>
    <n v="911.33900000000006"/>
    <n v="850.21600000000001"/>
    <n v="878.88400000000001"/>
    <n v="937.70500000000004"/>
    <n v="1195.2449999999999"/>
    <n v="11832.531999999999"/>
  </r>
  <r>
    <x v="3"/>
    <x v="0"/>
    <x v="1"/>
    <x v="9"/>
    <s v="m3"/>
    <n v="9408.7690000000002"/>
    <n v="7987.7979999999998"/>
    <n v="7303.607"/>
    <n v="7410.9719999999998"/>
    <n v="7084.9059999999999"/>
    <n v="6832.2920000000004"/>
    <n v="10236.183999999999"/>
    <n v="7009.8760000000002"/>
    <n v="7848.12"/>
    <n v="8381.0720000000001"/>
    <n v="8903.1839999999993"/>
    <n v="11300.460999999999"/>
    <n v="99707.240999999995"/>
  </r>
  <r>
    <x v="3"/>
    <x v="0"/>
    <x v="1"/>
    <x v="10"/>
    <s v="m3"/>
    <n v="3747.3939999999998"/>
    <n v="3590.2739999999999"/>
    <n v="3898.3420000000001"/>
    <n v="3590.221"/>
    <n v="3628.759"/>
    <n v="4115.3159999999998"/>
    <n v="3417.9540000000002"/>
    <n v="2605.39"/>
    <n v="2784.8180000000002"/>
    <n v="3325.8069999999998"/>
    <n v="4106.9160000000002"/>
    <n v="4448.7309999999998"/>
    <n v="43259.921999999991"/>
  </r>
  <r>
    <x v="3"/>
    <x v="0"/>
    <x v="1"/>
    <x v="11"/>
    <s v="m3"/>
    <n v="708.64499999999998"/>
    <n v="731.58399999999995"/>
    <n v="670.56500000000005"/>
    <n v="516.81799999999998"/>
    <n v="671.11699999999996"/>
    <n v="583.94000000000005"/>
    <n v="731.69299999999998"/>
    <n v="832.03700000000003"/>
    <n v="751.48800000000006"/>
    <n v="976.53599999999994"/>
    <n v="867.346"/>
    <n v="1203.7080000000001"/>
    <n v="9245.4770000000008"/>
  </r>
  <r>
    <x v="3"/>
    <x v="0"/>
    <x v="1"/>
    <x v="12"/>
    <s v="m3"/>
    <n v="18508.504000000001"/>
    <n v="16941.724999999999"/>
    <n v="17424.795999999998"/>
    <n v="16144.242"/>
    <n v="15371.392"/>
    <n v="14390.727999999999"/>
    <n v="15714.216"/>
    <n v="14965.084000000001"/>
    <n v="15483.383"/>
    <n v="15396.472"/>
    <n v="16184.471"/>
    <n v="18121.194"/>
    <n v="194646.20699999997"/>
  </r>
  <r>
    <x v="3"/>
    <x v="0"/>
    <x v="1"/>
    <x v="13"/>
    <s v="m3"/>
    <n v="2506.7919999999999"/>
    <n v="1713.624"/>
    <n v="1250.933"/>
    <n v="1287.3520000000001"/>
    <n v="1174.3610000000001"/>
    <n v="958.12"/>
    <n v="1344.9929999999999"/>
    <n v="985.95299999999997"/>
    <n v="1128.93"/>
    <n v="1266.546"/>
    <n v="1208.883"/>
    <n v="1604.8630000000001"/>
    <n v="16431.350000000002"/>
  </r>
  <r>
    <x v="3"/>
    <x v="0"/>
    <x v="1"/>
    <x v="14"/>
    <s v="m3"/>
    <n v="1117.5150000000001"/>
    <n v="909.95399999999995"/>
    <n v="1102.3610000000001"/>
    <n v="811.10500000000002"/>
    <n v="1049.1679999999999"/>
    <n v="998.88400000000001"/>
    <n v="1408.8789999999999"/>
    <n v="1298.1969999999999"/>
    <n v="1250.23"/>
    <n v="1292.472"/>
    <n v="1157.2139999999999"/>
    <n v="1422.7159999999999"/>
    <n v="13818.695"/>
  </r>
  <r>
    <x v="3"/>
    <x v="0"/>
    <x v="1"/>
    <x v="15"/>
    <s v="m3"/>
    <n v="18744.822"/>
    <n v="16681.722000000002"/>
    <n v="17138.874"/>
    <n v="16614.103999999999"/>
    <n v="16721.424999999999"/>
    <n v="16177.513000000001"/>
    <n v="19591.778999999999"/>
    <n v="16618.117999999999"/>
    <n v="17535.847000000002"/>
    <n v="18490.215"/>
    <n v="18416.072"/>
    <n v="20678.637999999999"/>
    <n v="213409.12899999999"/>
  </r>
  <r>
    <x v="3"/>
    <x v="0"/>
    <x v="2"/>
    <x v="16"/>
    <s v="m3"/>
    <n v="9614.9789999999994"/>
    <n v="9146.3330000000005"/>
    <n v="8979.6229999999996"/>
    <n v="7907.1959999999999"/>
    <n v="8641.5820000000003"/>
    <n v="7973.4120000000003"/>
    <n v="11274.441999999999"/>
    <n v="8311.5030000000006"/>
    <n v="8434.3690000000006"/>
    <n v="8895.5889999999999"/>
    <n v="7981.1120000000001"/>
    <n v="8819.7250000000004"/>
    <n v="105979.86499999999"/>
  </r>
  <r>
    <x v="3"/>
    <x v="0"/>
    <x v="2"/>
    <x v="17"/>
    <s v="m3"/>
    <n v="1548.9179999999999"/>
    <n v="1363.9090000000001"/>
    <n v="1479.192"/>
    <n v="1473.7439999999999"/>
    <n v="1313.806"/>
    <n v="1281.7339999999999"/>
    <n v="1452.952"/>
    <n v="1505.819"/>
    <n v="1605.0170000000001"/>
    <n v="1574.442"/>
    <n v="1477.288"/>
    <n v="1790.8"/>
    <n v="17867.620999999999"/>
  </r>
  <r>
    <x v="3"/>
    <x v="0"/>
    <x v="2"/>
    <x v="18"/>
    <s v="m3"/>
    <n v="51930.741999999998"/>
    <n v="47386.118000000002"/>
    <n v="48685.682000000001"/>
    <n v="48820.828000000001"/>
    <n v="50667.125999999997"/>
    <n v="47659.771999999997"/>
    <n v="50791.152000000002"/>
    <n v="44984.474999999999"/>
    <n v="46687.561000000002"/>
    <n v="49571.601000000002"/>
    <n v="62580.658000000003"/>
    <n v="62199.042000000001"/>
    <n v="611964.7570000001"/>
  </r>
  <r>
    <x v="3"/>
    <x v="0"/>
    <x v="2"/>
    <x v="19"/>
    <s v="m3"/>
    <n v="159757.68900000001"/>
    <n v="150456.32699999999"/>
    <n v="159417.497"/>
    <n v="153012.08799999999"/>
    <n v="160819.57500000001"/>
    <n v="153800.68900000001"/>
    <n v="177349.47099999999"/>
    <n v="150067.40299999999"/>
    <n v="157467.93799999999"/>
    <n v="157883.533"/>
    <n v="204241.2"/>
    <n v="203090.717"/>
    <n v="1987364.1269999999"/>
  </r>
  <r>
    <x v="3"/>
    <x v="0"/>
    <x v="3"/>
    <x v="20"/>
    <s v="m3"/>
    <n v="13175.151"/>
    <n v="14738.01"/>
    <n v="14172.892"/>
    <n v="11811.654"/>
    <n v="13132.37"/>
    <n v="12201.87"/>
    <n v="14321.514999999999"/>
    <n v="13183.514999999999"/>
    <n v="12576.648999999999"/>
    <n v="13645.43"/>
    <n v="9842.6869999999999"/>
    <n v="9959.0290000000005"/>
    <n v="152760.77200000003"/>
  </r>
  <r>
    <x v="3"/>
    <x v="0"/>
    <x v="3"/>
    <x v="21"/>
    <s v="m3"/>
    <n v="7126.6490000000003"/>
    <n v="6906.73"/>
    <n v="5471.9979999999996"/>
    <n v="4976.13"/>
    <n v="4599.6629999999996"/>
    <n v="4224.9390000000003"/>
    <n v="4609.08"/>
    <n v="4179.4889999999996"/>
    <n v="4559.0020000000004"/>
    <n v="5654.7719999999999"/>
    <n v="4808.9470000000001"/>
    <n v="5109.2309999999998"/>
    <n v="62226.630000000005"/>
  </r>
  <r>
    <x v="3"/>
    <x v="0"/>
    <x v="3"/>
    <x v="22"/>
    <s v="m3"/>
    <n v="9318.58"/>
    <n v="9281.0429999999997"/>
    <n v="9644.9189999999999"/>
    <n v="8658.4130000000005"/>
    <n v="8927.8279999999995"/>
    <n v="7988.8549999999996"/>
    <n v="10343.882"/>
    <n v="8575.107"/>
    <n v="8922.2559999999994"/>
    <n v="8709.8420000000006"/>
    <n v="9616.7639999999992"/>
    <n v="9510.5939999999991"/>
    <n v="109498.083"/>
  </r>
  <r>
    <x v="3"/>
    <x v="0"/>
    <x v="4"/>
    <x v="23"/>
    <s v="m3"/>
    <n v="2278.1680000000001"/>
    <n v="2264.9349999999999"/>
    <n v="2167.6790000000001"/>
    <n v="1747.088"/>
    <n v="1670.7570000000001"/>
    <n v="1537.8679999999999"/>
    <n v="1849.038"/>
    <n v="1893.787"/>
    <n v="1631.107"/>
    <n v="1959.1220000000001"/>
    <n v="1786.2180000000001"/>
    <n v="1822.7080000000001"/>
    <n v="22608.475000000002"/>
  </r>
  <r>
    <x v="3"/>
    <x v="0"/>
    <x v="4"/>
    <x v="24"/>
    <s v="m3"/>
    <n v="2566.904"/>
    <n v="2676.9949999999999"/>
    <n v="2505.09"/>
    <n v="2974.1669999999999"/>
    <n v="3055.3069999999998"/>
    <n v="2625.0430000000001"/>
    <n v="3174.0349999999999"/>
    <n v="2527.239"/>
    <n v="2769.8829999999998"/>
    <n v="2706.6089999999999"/>
    <n v="2883.143"/>
    <n v="3021.1219999999998"/>
    <n v="33485.537000000004"/>
  </r>
  <r>
    <x v="3"/>
    <x v="0"/>
    <x v="4"/>
    <x v="25"/>
    <s v="m3"/>
    <n v="5706.2969999999996"/>
    <n v="6022.0529999999999"/>
    <n v="5936.027"/>
    <n v="5128.7610000000004"/>
    <n v="6068.7"/>
    <n v="5597.4790000000003"/>
    <n v="5654.0929999999998"/>
    <n v="5521.7969999999996"/>
    <n v="6169.8339999999998"/>
    <n v="5431.3389999999999"/>
    <n v="5071.9620000000004"/>
    <n v="4852.0770000000002"/>
    <n v="67160.419000000009"/>
  </r>
  <r>
    <x v="3"/>
    <x v="0"/>
    <x v="4"/>
    <x v="26"/>
    <s v="m3"/>
    <n v="20081.804"/>
    <n v="19510.351999999999"/>
    <n v="20229.608"/>
    <n v="19661.924999999999"/>
    <n v="23541.832999999999"/>
    <n v="22223.702000000001"/>
    <n v="24846.780999999999"/>
    <n v="23072.135999999999"/>
    <n v="24006.165000000001"/>
    <n v="23637.102999999999"/>
    <n v="22125.154999999999"/>
    <n v="24342.418000000001"/>
    <n v="267278.98200000002"/>
  </r>
  <r>
    <x v="4"/>
    <x v="0"/>
    <x v="0"/>
    <x v="0"/>
    <s v="m3"/>
    <n v="47445.936000000002"/>
    <n v="50347.050999999999"/>
    <n v="34365.553"/>
    <n v="52298.993000000002"/>
    <n v="57181.080999999998"/>
    <n v="57900.258000000002"/>
    <n v="64975.906000000003"/>
    <n v="61739.21"/>
    <n v="64759.398999999998"/>
    <n v="61738.476999999999"/>
    <n v="52986.686999999998"/>
    <n v="52157.144999999997"/>
    <n v="657895.696"/>
  </r>
  <r>
    <x v="4"/>
    <x v="0"/>
    <x v="0"/>
    <x v="1"/>
    <s v="m3"/>
    <n v="18025.337"/>
    <n v="18335.531999999999"/>
    <n v="16654.476999999999"/>
    <n v="15145.858"/>
    <n v="18681.02"/>
    <n v="17949.431"/>
    <n v="17466.252"/>
    <n v="19173.873"/>
    <n v="19504.944"/>
    <n v="19959.934000000001"/>
    <n v="19348.662"/>
    <n v="18795.936000000002"/>
    <n v="219041.25599999999"/>
  </r>
  <r>
    <x v="4"/>
    <x v="0"/>
    <x v="0"/>
    <x v="2"/>
    <s v="m3"/>
    <n v="50004.659"/>
    <n v="48091.067999999999"/>
    <n v="48296.69"/>
    <n v="41858.339999999997"/>
    <n v="43864.735000000001"/>
    <n v="35125.339999999997"/>
    <n v="34681.493999999999"/>
    <n v="36086.485000000001"/>
    <n v="37845.686000000002"/>
    <n v="37770.377999999997"/>
    <n v="38299.214"/>
    <n v="34028.684999999998"/>
    <n v="485952.77399999998"/>
  </r>
  <r>
    <x v="4"/>
    <x v="0"/>
    <x v="0"/>
    <x v="3"/>
    <s v="m3"/>
    <n v="13675.733"/>
    <n v="13271.847"/>
    <n v="15978.206"/>
    <n v="21278.392"/>
    <n v="13844.521000000001"/>
    <n v="5635.8159999999998"/>
    <n v="5413.2259999999997"/>
    <n v="6234.8"/>
    <n v="7418.2539999999999"/>
    <n v="7141.7079999999996"/>
    <n v="7290.2"/>
    <n v="7311.1790000000001"/>
    <n v="124493.882"/>
  </r>
  <r>
    <x v="4"/>
    <x v="0"/>
    <x v="0"/>
    <x v="4"/>
    <s v="m3"/>
    <n v="78637.608999999997"/>
    <n v="86689.774000000005"/>
    <n v="72641.028000000006"/>
    <n v="72608.688999999998"/>
    <n v="83180.820000000007"/>
    <n v="93601.929000000004"/>
    <n v="91214.34"/>
    <n v="102472.056"/>
    <n v="97621.892999999996"/>
    <n v="98648.354999999996"/>
    <n v="101104.035"/>
    <n v="91066.544999999998"/>
    <n v="1069487.0730000001"/>
  </r>
  <r>
    <x v="4"/>
    <x v="0"/>
    <x v="0"/>
    <x v="5"/>
    <s v="m3"/>
    <n v="12191.434999999999"/>
    <n v="10127.44"/>
    <n v="11589.353999999999"/>
    <n v="10263.32"/>
    <n v="10841.37"/>
    <n v="11347.39"/>
    <n v="10861.477999999999"/>
    <n v="10257.58"/>
    <n v="10140.950000000001"/>
    <n v="12502.7"/>
    <n v="13194.85"/>
    <n v="12767.2"/>
    <n v="136085.06700000001"/>
  </r>
  <r>
    <x v="4"/>
    <x v="0"/>
    <x v="0"/>
    <x v="6"/>
    <s v="m3"/>
    <n v="26250.62"/>
    <n v="27309.824000000001"/>
    <n v="24847.764999999999"/>
    <n v="25427.129000000001"/>
    <n v="28248.445"/>
    <n v="30740.125"/>
    <n v="28623.969000000001"/>
    <n v="32681.757000000001"/>
    <n v="31126.5"/>
    <n v="32609.424999999999"/>
    <n v="31564.796999999999"/>
    <n v="28258.538"/>
    <n v="347688.89400000003"/>
  </r>
  <r>
    <x v="4"/>
    <x v="0"/>
    <x v="1"/>
    <x v="7"/>
    <s v="m3"/>
    <n v="46337.618000000002"/>
    <n v="47762.196000000004"/>
    <n v="45887.571000000004"/>
    <n v="44513.438000000002"/>
    <n v="51793.296000000002"/>
    <n v="53829.586000000003"/>
    <n v="53355.000999999997"/>
    <n v="58632.358"/>
    <n v="55928.891000000003"/>
    <n v="56497.41"/>
    <n v="58165.936999999998"/>
    <n v="55715.419000000002"/>
    <n v="628418.72100000002"/>
  </r>
  <r>
    <x v="4"/>
    <x v="0"/>
    <x v="1"/>
    <x v="8"/>
    <s v="m3"/>
    <n v="19028.163"/>
    <n v="21128.669000000002"/>
    <n v="18623.919999999998"/>
    <n v="17709.407999999999"/>
    <n v="20693.269"/>
    <n v="21157.668000000001"/>
    <n v="20319.186000000002"/>
    <n v="22527.360000000001"/>
    <n v="22482.560000000001"/>
    <n v="21245.62"/>
    <n v="21183.811000000002"/>
    <n v="22113.494999999999"/>
    <n v="248213.12899999996"/>
  </r>
  <r>
    <x v="4"/>
    <x v="0"/>
    <x v="1"/>
    <x v="9"/>
    <s v="m3"/>
    <n v="45078.540999999997"/>
    <n v="44640.790999999997"/>
    <n v="39195.661999999997"/>
    <n v="39383.521000000001"/>
    <n v="43337.487000000001"/>
    <n v="47174.794000000002"/>
    <n v="44297.307999999997"/>
    <n v="47834.298000000003"/>
    <n v="48252.701000000001"/>
    <n v="46924.303"/>
    <n v="48018.777000000002"/>
    <n v="47958.874000000003"/>
    <n v="542097.05700000003"/>
  </r>
  <r>
    <x v="4"/>
    <x v="0"/>
    <x v="1"/>
    <x v="10"/>
    <s v="m3"/>
    <n v="28048.25"/>
    <n v="29456.75"/>
    <n v="26106.1"/>
    <n v="25352.799999999999"/>
    <n v="28362.87"/>
    <n v="24108.75"/>
    <n v="23160.65"/>
    <n v="26646.52"/>
    <n v="26755.866000000002"/>
    <n v="27892.744999999999"/>
    <n v="28505.317999999999"/>
    <n v="29365.962"/>
    <n v="323762.58100000006"/>
  </r>
  <r>
    <x v="4"/>
    <x v="0"/>
    <x v="1"/>
    <x v="11"/>
    <s v="m3"/>
    <n v="23442.5"/>
    <n v="23480.175999999999"/>
    <n v="20282.7"/>
    <n v="20395.903999999999"/>
    <n v="22074.15"/>
    <n v="18806.849999999999"/>
    <n v="16684.175999999999"/>
    <n v="20436.900000000001"/>
    <n v="21421.792000000001"/>
    <n v="23474.29"/>
    <n v="24206.92"/>
    <n v="24297.878000000001"/>
    <n v="259004.236"/>
  </r>
  <r>
    <x v="4"/>
    <x v="0"/>
    <x v="1"/>
    <x v="12"/>
    <s v="m3"/>
    <n v="69053.248000000007"/>
    <n v="74299.069000000003"/>
    <n v="65640.081999999995"/>
    <n v="62214.252"/>
    <n v="66759.687999999995"/>
    <n v="60890.957999999999"/>
    <n v="53947.349000000002"/>
    <n v="62247.358999999997"/>
    <n v="64157.347999999998"/>
    <n v="67176.816999999995"/>
    <n v="72189.972999999998"/>
    <n v="74828.312999999995"/>
    <n v="793404.45600000001"/>
  </r>
  <r>
    <x v="4"/>
    <x v="0"/>
    <x v="1"/>
    <x v="13"/>
    <s v="m3"/>
    <n v="26579.8"/>
    <n v="27261.451000000001"/>
    <n v="24085.378000000001"/>
    <n v="20769.732"/>
    <n v="20075.7"/>
    <n v="18135.45"/>
    <n v="17532.32"/>
    <n v="20157"/>
    <n v="21694.499"/>
    <n v="28147.966"/>
    <n v="31551.252"/>
    <n v="32328.642"/>
    <n v="288319.19000000006"/>
  </r>
  <r>
    <x v="4"/>
    <x v="0"/>
    <x v="1"/>
    <x v="14"/>
    <s v="m3"/>
    <n v="17465.616000000002"/>
    <n v="19029.831999999999"/>
    <n v="18534.128000000001"/>
    <n v="17184.810000000001"/>
    <n v="18537.649000000001"/>
    <n v="17612.089"/>
    <n v="16523.897000000001"/>
    <n v="18253.929"/>
    <n v="17513.995999999999"/>
    <n v="18268.758000000002"/>
    <n v="18617.349999999999"/>
    <n v="18610.488000000001"/>
    <n v="216152.54200000002"/>
  </r>
  <r>
    <x v="4"/>
    <x v="0"/>
    <x v="1"/>
    <x v="15"/>
    <s v="m3"/>
    <n v="147901.95300000001"/>
    <n v="168725.125"/>
    <n v="148222.01"/>
    <n v="149073.71900000001"/>
    <n v="155890.22200000001"/>
    <n v="161229.277"/>
    <n v="151629.06099999999"/>
    <n v="171499.79699999999"/>
    <n v="161424.80900000001"/>
    <n v="165131.90100000001"/>
    <n v="161152.30100000001"/>
    <n v="150803.242"/>
    <n v="1892683.4170000004"/>
  </r>
  <r>
    <x v="4"/>
    <x v="0"/>
    <x v="2"/>
    <x v="16"/>
    <s v="m3"/>
    <n v="314501.82400000002"/>
    <n v="342265.74699999997"/>
    <n v="346959.228"/>
    <n v="355990.57299999997"/>
    <n v="372540.49900000001"/>
    <n v="385705.935"/>
    <n v="363226.31"/>
    <n v="395876.55200000003"/>
    <n v="382603.04"/>
    <n v="396359.20899999997"/>
    <n v="376010.837"/>
    <n v="347685.37099999998"/>
    <n v="4379725.125"/>
  </r>
  <r>
    <x v="4"/>
    <x v="0"/>
    <x v="2"/>
    <x v="17"/>
    <s v="m3"/>
    <n v="53431.853000000003"/>
    <n v="57037.006999999998"/>
    <n v="55510.873"/>
    <n v="54158.447"/>
    <n v="55882.902000000002"/>
    <n v="60983.008000000002"/>
    <n v="54637.758000000002"/>
    <n v="61223.178999999996"/>
    <n v="56785.785000000003"/>
    <n v="59786.563999999998"/>
    <n v="58420.415000000001"/>
    <n v="60179.796000000002"/>
    <n v="688037.58700000006"/>
  </r>
  <r>
    <x v="4"/>
    <x v="0"/>
    <x v="2"/>
    <x v="18"/>
    <s v="m3"/>
    <n v="151108.467"/>
    <n v="162956.68599999999"/>
    <n v="152770.84099999999"/>
    <n v="161453.48800000001"/>
    <n v="156014.55100000001"/>
    <n v="178351.66"/>
    <n v="158246.747"/>
    <n v="186485.74299999999"/>
    <n v="169691.557"/>
    <n v="179912.981"/>
    <n v="173522.47200000001"/>
    <n v="178892.595"/>
    <n v="2009407.7879999999"/>
  </r>
  <r>
    <x v="4"/>
    <x v="0"/>
    <x v="2"/>
    <x v="19"/>
    <s v="m3"/>
    <n v="594406.64800000004"/>
    <n v="671903.26399999997"/>
    <n v="647752.54799999995"/>
    <n v="663193.902"/>
    <n v="703252.14199999999"/>
    <n v="764294.47100000002"/>
    <n v="708981.48699999996"/>
    <n v="808063.29700000002"/>
    <n v="744625.25199999998"/>
    <n v="779108.92299999995"/>
    <n v="729760.60900000005"/>
    <n v="675934.87699999998"/>
    <n v="8491277.4199999999"/>
  </r>
  <r>
    <x v="4"/>
    <x v="0"/>
    <x v="3"/>
    <x v="20"/>
    <s v="m3"/>
    <n v="201503.12599999999"/>
    <n v="237508.74799999999"/>
    <n v="274807.09000000003"/>
    <n v="274020.04300000001"/>
    <n v="250320.01500000001"/>
    <n v="273576.03000000003"/>
    <n v="246803.83799999999"/>
    <n v="271591.11099999998"/>
    <n v="246291.715"/>
    <n v="267572.35800000001"/>
    <n v="261219.80300000001"/>
    <n v="226565.02799999999"/>
    <n v="3031778.9049999998"/>
  </r>
  <r>
    <x v="4"/>
    <x v="0"/>
    <x v="3"/>
    <x v="21"/>
    <s v="m3"/>
    <n v="112032.46799999999"/>
    <n v="125822.92600000001"/>
    <n v="128508.09699999999"/>
    <n v="128595.034"/>
    <n v="130190.962"/>
    <n v="133610.56200000001"/>
    <n v="123683.662"/>
    <n v="137854.215"/>
    <n v="123004.073"/>
    <n v="131587.04800000001"/>
    <n v="134747.981"/>
    <n v="123744.11900000001"/>
    <n v="1533381.1469999999"/>
  </r>
  <r>
    <x v="4"/>
    <x v="0"/>
    <x v="3"/>
    <x v="22"/>
    <s v="m3"/>
    <n v="191977.095"/>
    <n v="212424.815"/>
    <n v="205379.94"/>
    <n v="225537.658"/>
    <n v="223978.421"/>
    <n v="223283.99100000001"/>
    <n v="190840.18400000001"/>
    <n v="219900.59"/>
    <n v="195694.16099999999"/>
    <n v="221513.25"/>
    <n v="258530.89300000001"/>
    <n v="206370.606"/>
    <n v="2575431.6040000007"/>
  </r>
  <r>
    <x v="4"/>
    <x v="0"/>
    <x v="4"/>
    <x v="23"/>
    <s v="m3"/>
    <n v="60078.233999999997"/>
    <n v="74963.051999999996"/>
    <n v="80929.447"/>
    <n v="80658.786999999997"/>
    <n v="73922.653999999995"/>
    <n v="82638.740999999995"/>
    <n v="76881.786999999997"/>
    <n v="85907.671000000002"/>
    <n v="85861.322"/>
    <n v="88271.839000000007"/>
    <n v="83793.149999999994"/>
    <n v="66329.411999999997"/>
    <n v="940236.09600000002"/>
  </r>
  <r>
    <x v="4"/>
    <x v="0"/>
    <x v="4"/>
    <x v="24"/>
    <s v="m3"/>
    <n v="103352.364"/>
    <n v="129045.77"/>
    <n v="140906.429"/>
    <n v="138921.68400000001"/>
    <n v="132113.95300000001"/>
    <n v="150607.56599999999"/>
    <n v="138161.99799999999"/>
    <n v="143420.56099999999"/>
    <n v="140632.92600000001"/>
    <n v="144692.99299999999"/>
    <n v="134729.23300000001"/>
    <n v="98805.865000000005"/>
    <n v="1595391.3420000002"/>
  </r>
  <r>
    <x v="4"/>
    <x v="0"/>
    <x v="4"/>
    <x v="25"/>
    <s v="m3"/>
    <n v="87944.945999999996"/>
    <n v="101610.02099999999"/>
    <n v="106700.40300000001"/>
    <n v="107564.004"/>
    <n v="108798.652"/>
    <n v="117324.262"/>
    <n v="111478.163"/>
    <n v="121537.804"/>
    <n v="126484.011"/>
    <n v="124086.727"/>
    <n v="118326.569"/>
    <n v="101292.136"/>
    <n v="1333147.6979999999"/>
  </r>
  <r>
    <x v="4"/>
    <x v="0"/>
    <x v="4"/>
    <x v="26"/>
    <s v="m3"/>
    <n v="23310.896000000001"/>
    <n v="25967.742999999999"/>
    <n v="24590.673999999999"/>
    <n v="24975.963"/>
    <n v="27224.597000000002"/>
    <n v="27931.62"/>
    <n v="28778.731"/>
    <n v="34207.578999999998"/>
    <n v="31098.802"/>
    <n v="32876.872000000003"/>
    <n v="29954.751"/>
    <n v="29831.24"/>
    <n v="340749.46799999994"/>
  </r>
  <r>
    <x v="5"/>
    <x v="0"/>
    <x v="0"/>
    <x v="0"/>
    <s v="m3"/>
    <n v="25.551020408163261"/>
    <n v="0"/>
    <n v="0"/>
    <n v="0"/>
    <n v="0"/>
    <n v="0"/>
    <n v="0"/>
    <n v="51.489795918367342"/>
    <n v="60"/>
    <n v="24.428571428571431"/>
    <n v="0"/>
    <n v="0"/>
    <n v="161.46938775510205"/>
  </r>
  <r>
    <x v="5"/>
    <x v="0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0"/>
    <x v="0"/>
    <x v="2"/>
    <s v="m3"/>
    <n v="29063.212244897961"/>
    <n v="26559.241836734691"/>
    <n v="26509.407142857141"/>
    <n v="18924.539795918368"/>
    <n v="26997.005102040821"/>
    <n v="21661.240816326532"/>
    <n v="30365.652040816331"/>
    <n v="24397.5"/>
    <n v="31298.04183673469"/>
    <n v="38176.533673469377"/>
    <n v="28735.381632653061"/>
    <n v="37563.284693877547"/>
    <n v="340251.04081632651"/>
  </r>
  <r>
    <x v="5"/>
    <x v="0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0"/>
    <x v="0"/>
    <x v="4"/>
    <s v="m3"/>
    <n v="50888.662244897962"/>
    <n v="47775.016326530611"/>
    <n v="54322.459183673469"/>
    <n v="46037.642857142862"/>
    <n v="52004.101020408161"/>
    <n v="48041.365306122447"/>
    <n v="50535.896938775513"/>
    <n v="51171.529591836726"/>
    <n v="49909.892857142862"/>
    <n v="50303.243877551024"/>
    <n v="56295.116326530617"/>
    <n v="52666.502040816333"/>
    <n v="609951.42857142852"/>
  </r>
  <r>
    <x v="5"/>
    <x v="0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0"/>
    <x v="0"/>
    <x v="6"/>
    <s v="m3"/>
    <n v="127.5510204081633"/>
    <n v="88.724489795918373"/>
    <n v="67.867346938775512"/>
    <n v="61.612244897959187"/>
    <n v="96.326530612244895"/>
    <n v="56.357142857142847"/>
    <n v="52.724489795918373"/>
    <n v="69.551020408163268"/>
    <n v="30.45918367346939"/>
    <n v="51.510204081632658"/>
    <n v="40.581632653061227"/>
    <n v="53.04081632653061"/>
    <n v="796.30612244897952"/>
  </r>
  <r>
    <x v="5"/>
    <x v="0"/>
    <x v="1"/>
    <x v="7"/>
    <s v="m3"/>
    <n v="10830.645918367351"/>
    <n v="11388.667346938781"/>
    <n v="12214.78571428571"/>
    <n v="9102.3836734693868"/>
    <n v="11364.803061224489"/>
    <n v="10911.71734693878"/>
    <n v="10559.26530612245"/>
    <n v="13099.648979591841"/>
    <n v="8628.4295918367352"/>
    <n v="7701.7336734693881"/>
    <n v="12593.55"/>
    <n v="9780.4948979591845"/>
    <n v="128176.1255102041"/>
  </r>
  <r>
    <x v="5"/>
    <x v="0"/>
    <x v="1"/>
    <x v="8"/>
    <s v="m3"/>
    <n v="392.93163265306117"/>
    <n v="433.07040816326531"/>
    <n v="383.62653061224489"/>
    <n v="334.53367346938768"/>
    <n v="455.27755102040823"/>
    <n v="387.17040816326528"/>
    <n v="386.12244897959181"/>
    <n v="473.92142857142858"/>
    <n v="408.95510204081631"/>
    <n v="463.02551020408168"/>
    <n v="8870.1571428571442"/>
    <n v="7092.2234693877554"/>
    <n v="20081.015306122452"/>
  </r>
  <r>
    <x v="5"/>
    <x v="0"/>
    <x v="1"/>
    <x v="9"/>
    <s v="m3"/>
    <n v="2797.9265306122452"/>
    <n v="2030.714285714286"/>
    <n v="2039.425510204082"/>
    <n v="1547.0612244897959"/>
    <n v="1778.136734693878"/>
    <n v="1697.204081632653"/>
    <n v="1553.640816326531"/>
    <n v="2041.2265306122449"/>
    <n v="1794.55306122449"/>
    <n v="1813.4418367346941"/>
    <n v="2160.8224489795921"/>
    <n v="1832.7132653061219"/>
    <n v="23086.86632653062"/>
  </r>
  <r>
    <x v="5"/>
    <x v="0"/>
    <x v="1"/>
    <x v="10"/>
    <s v="m3"/>
    <n v="2185.8469387755099"/>
    <n v="2077.816326530613"/>
    <n v="2267.795918367347"/>
    <n v="1345.7346938775511"/>
    <n v="1328.836734693878"/>
    <n v="576.29591836734699"/>
    <n v="208.17346938775509"/>
    <n v="761.39591836734701"/>
    <n v="1622.669387755102"/>
    <n v="767.21428571428567"/>
    <n v="902.27244897959179"/>
    <n v="294.98979591836729"/>
    <n v="14339.041836734694"/>
  </r>
  <r>
    <x v="5"/>
    <x v="0"/>
    <x v="1"/>
    <x v="11"/>
    <s v="m3"/>
    <n v="4406.1428571428578"/>
    <n v="5057"/>
    <n v="4445.5612244897957"/>
    <n v="4474.8469387755104"/>
    <n v="3913.1836734693879"/>
    <n v="3564.6020408163272"/>
    <n v="2160.132653061225"/>
    <n v="4258.6938775510198"/>
    <n v="2815.867346938775"/>
    <n v="2667.3571428571431"/>
    <n v="2106.5612244897961"/>
    <n v="1143.9285714285711"/>
    <n v="41013.877551020407"/>
  </r>
  <r>
    <x v="5"/>
    <x v="0"/>
    <x v="1"/>
    <x v="12"/>
    <s v="m3"/>
    <n v="11041.97551020408"/>
    <n v="11129.38469387755"/>
    <n v="11542.411224489801"/>
    <n v="8119.3540816326531"/>
    <n v="9839.4346938775525"/>
    <n v="8528.7908163265311"/>
    <n v="9624.7010204081635"/>
    <n v="10077.263265306119"/>
    <n v="9534.1020408163276"/>
    <n v="7764.632653061225"/>
    <n v="8703.2448979591845"/>
    <n v="6941.8877551020414"/>
    <n v="112847.18265306125"/>
  </r>
  <r>
    <x v="5"/>
    <x v="0"/>
    <x v="1"/>
    <x v="13"/>
    <s v="m3"/>
    <n v="525.23469387755108"/>
    <n v="496.0612244897959"/>
    <n v="615.63265306122446"/>
    <n v="623.44897959183686"/>
    <n v="637.51020408163265"/>
    <n v="531.70408163265301"/>
    <n v="592.79591836734699"/>
    <n v="589.44897959183663"/>
    <n v="504.90816326530609"/>
    <n v="422.9795918367347"/>
    <n v="490.88775510204079"/>
    <n v="391.4795918367347"/>
    <n v="6422.0918367346931"/>
  </r>
  <r>
    <x v="5"/>
    <x v="0"/>
    <x v="1"/>
    <x v="14"/>
    <s v="m3"/>
    <n v="5806.9938775510209"/>
    <n v="4727.8408163265303"/>
    <n v="3317.1306122448982"/>
    <n v="4248.8877551020414"/>
    <n v="3227.6428571428569"/>
    <n v="2784.1428571428569"/>
    <n v="3550.0510204081629"/>
    <n v="4122.2744897959183"/>
    <n v="3923.5306122448978"/>
    <n v="4340.1836734693879"/>
    <n v="2101.5071428571432"/>
    <n v="2709.1734693877552"/>
    <n v="44859.35918367347"/>
  </r>
  <r>
    <x v="5"/>
    <x v="0"/>
    <x v="1"/>
    <x v="15"/>
    <s v="m3"/>
    <n v="46102.854081632649"/>
    <n v="49166.546938775507"/>
    <n v="43799.993877551024"/>
    <n v="39291.563265306133"/>
    <n v="33606.342857142859"/>
    <n v="31009.375510204081"/>
    <n v="33966.042857142857"/>
    <n v="34727.679591836742"/>
    <n v="26791.765306122448"/>
    <n v="33709.461224489787"/>
    <n v="32062.751020408159"/>
    <n v="29519.102040816331"/>
    <n v="433753.47857142857"/>
  </r>
  <r>
    <x v="5"/>
    <x v="0"/>
    <x v="2"/>
    <x v="16"/>
    <s v="m3"/>
    <n v="111463.9551020408"/>
    <n v="104268.04081632649"/>
    <n v="122310.8765306123"/>
    <n v="117614.88673469389"/>
    <n v="110483.56938775509"/>
    <n v="116267.1193877551"/>
    <n v="116305.1826530612"/>
    <n v="134078.4734693878"/>
    <n v="112075.4326530612"/>
    <n v="110983.9173469388"/>
    <n v="122314.7397959184"/>
    <n v="107936.20204081629"/>
    <n v="1386102.3959183672"/>
  </r>
  <r>
    <x v="5"/>
    <x v="0"/>
    <x v="2"/>
    <x v="17"/>
    <s v="m3"/>
    <n v="46704.40306122449"/>
    <n v="49845.148979591839"/>
    <n v="51709.921428571433"/>
    <n v="40474.486734693877"/>
    <n v="53662.932653061223"/>
    <n v="44030.410204081629"/>
    <n v="44491.57244897959"/>
    <n v="48785.833673469388"/>
    <n v="46459.936734693867"/>
    <n v="40894.211224489787"/>
    <n v="38729.694897959183"/>
    <n v="38351.15306122449"/>
    <n v="544139.70510204078"/>
  </r>
  <r>
    <x v="5"/>
    <x v="0"/>
    <x v="2"/>
    <x v="18"/>
    <s v="m3"/>
    <n v="91780.262244897967"/>
    <n v="99774.672448979589"/>
    <n v="96652.521428571432"/>
    <n v="72018.116326530624"/>
    <n v="81166.596938775503"/>
    <n v="87029.038775510213"/>
    <n v="83419.685714285719"/>
    <n v="101184.88163265309"/>
    <n v="79258.162244897962"/>
    <n v="79822.678571428565"/>
    <n v="56216.981632653064"/>
    <n v="62583.907142857141"/>
    <n v="990907.50510204071"/>
  </r>
  <r>
    <x v="5"/>
    <x v="0"/>
    <x v="2"/>
    <x v="19"/>
    <s v="m3"/>
    <n v="303054.87142857141"/>
    <n v="280319.52448979591"/>
    <n v="320582.55510204082"/>
    <n v="257277.6673469388"/>
    <n v="261671.36122448981"/>
    <n v="320959.33979591832"/>
    <n v="301417.89285714278"/>
    <n v="362921.52244897961"/>
    <n v="308867.46326530608"/>
    <n v="313684.38061224489"/>
    <n v="303899.5806122449"/>
    <n v="261886.6510204082"/>
    <n v="3596542.8102040817"/>
  </r>
  <r>
    <x v="5"/>
    <x v="0"/>
    <x v="3"/>
    <x v="20"/>
    <s v="m3"/>
    <n v="36761.963265306127"/>
    <n v="36755.126530612237"/>
    <n v="44393.855102040819"/>
    <n v="44688.167346938782"/>
    <n v="42581.038775510213"/>
    <n v="32604.29795918367"/>
    <n v="42560.480612244894"/>
    <n v="43473.373469387763"/>
    <n v="38933.095918367348"/>
    <n v="40373.811224489793"/>
    <n v="38329.627551020407"/>
    <n v="35972.570408163258"/>
    <n v="477427.40816326527"/>
  </r>
  <r>
    <x v="5"/>
    <x v="0"/>
    <x v="3"/>
    <x v="21"/>
    <s v="m3"/>
    <n v="20637.059183673471"/>
    <n v="23038.998979591841"/>
    <n v="25683.368367346939"/>
    <n v="24672.358163265311"/>
    <n v="22093.491836734691"/>
    <n v="23729.565306122451"/>
    <n v="25736.40408163266"/>
    <n v="26768.362244897959"/>
    <n v="22664.143877551021"/>
    <n v="25087.887755102041"/>
    <n v="23007.169387755101"/>
    <n v="19097.532653061218"/>
    <n v="282216.34183673467"/>
  </r>
  <r>
    <x v="5"/>
    <x v="0"/>
    <x v="3"/>
    <x v="22"/>
    <s v="m3"/>
    <n v="37685.088775510209"/>
    <n v="36048.327551020397"/>
    <n v="34840.354081632649"/>
    <n v="30557.782653061229"/>
    <n v="36489.317346938777"/>
    <n v="45012.748979591837"/>
    <n v="50273.315306122451"/>
    <n v="52663.210204081632"/>
    <n v="38215.85918367347"/>
    <n v="32573.684693877549"/>
    <n v="33435.778571428571"/>
    <n v="26659.441836734699"/>
    <n v="454454.90918367344"/>
  </r>
  <r>
    <x v="5"/>
    <x v="0"/>
    <x v="4"/>
    <x v="23"/>
    <s v="m3"/>
    <n v="3628.5244897959192"/>
    <n v="2687.3010204081629"/>
    <n v="3484.3357142857139"/>
    <n v="2477.0816326530612"/>
    <n v="920.70612244897961"/>
    <n v="2173.0132653061228"/>
    <n v="1699.921428571429"/>
    <n v="1881.9275510204079"/>
    <n v="1819.794897959184"/>
    <n v="1577.281632653061"/>
    <n v="964.93265306122453"/>
    <n v="1249.867346938775"/>
    <n v="24564.687755102041"/>
  </r>
  <r>
    <x v="5"/>
    <x v="0"/>
    <x v="4"/>
    <x v="24"/>
    <s v="m3"/>
    <n v="2610.8163265306121"/>
    <n v="4184.4755102040817"/>
    <n v="5439.7775510204083"/>
    <n v="5896.6438775510214"/>
    <n v="7376.5020408163264"/>
    <n v="4251.6397959183678"/>
    <n v="4575.0306122448983"/>
    <n v="6464.0979591836731"/>
    <n v="5030.9673469387762"/>
    <n v="4846.8142857142857"/>
    <n v="4982.5969387755104"/>
    <n v="4439.8295918367348"/>
    <n v="60099.191836734703"/>
  </r>
  <r>
    <x v="5"/>
    <x v="0"/>
    <x v="4"/>
    <x v="25"/>
    <s v="m3"/>
    <n v="35485.948979591842"/>
    <n v="33303.208163265313"/>
    <n v="40863.102040816331"/>
    <n v="37949.242857142861"/>
    <n v="47677.91530612245"/>
    <n v="40642.486734693877"/>
    <n v="43869.437755102037"/>
    <n v="42223.727551020413"/>
    <n v="40579.34693877551"/>
    <n v="39021.997959183667"/>
    <n v="36271.412244897947"/>
    <n v="35008.440816326533"/>
    <n v="472896.26734693872"/>
  </r>
  <r>
    <x v="5"/>
    <x v="0"/>
    <x v="4"/>
    <x v="26"/>
    <s v="m3"/>
    <n v="3964.4785714285708"/>
    <n v="1954.6081632653061"/>
    <n v="2113.4204081632652"/>
    <n v="2428.9295918367352"/>
    <n v="1641.4234693877549"/>
    <n v="1775.99387755102"/>
    <n v="1738.0795918367351"/>
    <n v="1986.7755102040819"/>
    <n v="1022.265306122449"/>
    <n v="881.64285714285711"/>
    <n v="736.74489795918373"/>
    <n v="764.80612244897964"/>
    <n v="21009.168367346938"/>
  </r>
  <r>
    <x v="6"/>
    <x v="0"/>
    <x v="0"/>
    <x v="0"/>
    <s v="m3"/>
    <n v="1499.4"/>
    <n v="3594.183"/>
    <n v="2596.3000000000002"/>
    <n v="2921.67"/>
    <n v="3446.4180000000001"/>
    <n v="1103.5909999999999"/>
    <n v="1331.4780000000001"/>
    <n v="1748.5350000000001"/>
    <n v="1530.556"/>
    <n v="1516.884"/>
    <n v="1181.1569999999999"/>
    <n v="1150.643"/>
    <n v="23620.814999999999"/>
  </r>
  <r>
    <x v="6"/>
    <x v="0"/>
    <x v="0"/>
    <x v="1"/>
    <s v="m3"/>
    <n v="501.46"/>
    <n v="453.62"/>
    <n v="676.23"/>
    <n v="677.57"/>
    <n v="1466.73"/>
    <n v="350.57"/>
    <n v="450.58"/>
    <n v="602.91999999999996"/>
    <n v="530.74900000000002"/>
    <n v="573.47799999999995"/>
    <n v="304.51100000000002"/>
    <n v="565.88499999999999"/>
    <n v="7154.3030000000008"/>
  </r>
  <r>
    <x v="6"/>
    <x v="0"/>
    <x v="0"/>
    <x v="2"/>
    <s v="m3"/>
    <n v="1439.0640000000001"/>
    <n v="1465.4639999999999"/>
    <n v="1408.2139999999999"/>
    <n v="1422.0340000000001"/>
    <n v="1498.4780000000001"/>
    <n v="1059.0319999999999"/>
    <n v="1510.3119999999999"/>
    <n v="1514.867"/>
    <n v="1343.54"/>
    <n v="1404.046"/>
    <n v="1378.069"/>
    <n v="1302.2170000000001"/>
    <n v="16745.337"/>
  </r>
  <r>
    <x v="6"/>
    <x v="0"/>
    <x v="0"/>
    <x v="3"/>
    <s v="m3"/>
    <n v="143.15"/>
    <n v="128.1"/>
    <n v="142.251"/>
    <n v="137.30000000000001"/>
    <n v="151.30000000000001"/>
    <n v="40.299999999999997"/>
    <n v="133.5"/>
    <n v="176.64"/>
    <n v="159.80000000000001"/>
    <n v="136.4"/>
    <n v="133.19999999999999"/>
    <n v="146.30000000000001"/>
    <n v="1628.2409999999998"/>
  </r>
  <r>
    <x v="6"/>
    <x v="0"/>
    <x v="0"/>
    <x v="4"/>
    <s v="m3"/>
    <n v="2224.09"/>
    <n v="2430.9050000000002"/>
    <n v="2230.335"/>
    <n v="2803.7179999999998"/>
    <n v="2810.64"/>
    <n v="2211"/>
    <n v="3350.0630000000001"/>
    <n v="3155.7"/>
    <n v="2705.1889999999999"/>
    <n v="2457.4259999999999"/>
    <n v="1716.0450000000001"/>
    <n v="1944.896"/>
    <n v="30040.006999999998"/>
  </r>
  <r>
    <x v="6"/>
    <x v="0"/>
    <x v="0"/>
    <x v="5"/>
    <s v="m3"/>
    <n v="118.7"/>
    <n v="164.4"/>
    <n v="107.5"/>
    <n v="123.9"/>
    <n v="123.9"/>
    <n v="97.6"/>
    <n v="122.4"/>
    <n v="146.85"/>
    <n v="147.69999999999999"/>
    <n v="114.4"/>
    <n v="139.69999999999999"/>
    <n v="114.75"/>
    <n v="1521.8000000000002"/>
  </r>
  <r>
    <x v="6"/>
    <x v="0"/>
    <x v="0"/>
    <x v="6"/>
    <s v="m3"/>
    <n v="1374.65"/>
    <n v="1199.8"/>
    <n v="1278.05"/>
    <n v="1323.16"/>
    <n v="1376.5540000000001"/>
    <n v="1233.5"/>
    <n v="1582.44"/>
    <n v="1543.05"/>
    <n v="1428.3"/>
    <n v="1025.3219999999999"/>
    <n v="973.149"/>
    <n v="1144.23"/>
    <n v="15482.204999999998"/>
  </r>
  <r>
    <x v="6"/>
    <x v="0"/>
    <x v="1"/>
    <x v="7"/>
    <s v="m3"/>
    <n v="1596.19"/>
    <n v="1372.6869999999999"/>
    <n v="1136.3"/>
    <n v="1226.28"/>
    <n v="1306.038"/>
    <n v="1254.9860000000001"/>
    <n v="1896.241"/>
    <n v="1406.95"/>
    <n v="1523.3969999999999"/>
    <n v="1461.261"/>
    <n v="1362.414"/>
    <n v="1212.2070000000001"/>
    <n v="16754.951000000001"/>
  </r>
  <r>
    <x v="6"/>
    <x v="0"/>
    <x v="1"/>
    <x v="8"/>
    <s v="m3"/>
    <n v="1992.95"/>
    <n v="1924.95"/>
    <n v="1915.8"/>
    <n v="1713.453"/>
    <n v="2014"/>
    <n v="1663.15"/>
    <n v="2362.65"/>
    <n v="2256.4499999999998"/>
    <n v="2483.404"/>
    <n v="2428.6210000000001"/>
    <n v="2384.54"/>
    <n v="2624.37"/>
    <n v="25764.337999999996"/>
  </r>
  <r>
    <x v="6"/>
    <x v="0"/>
    <x v="1"/>
    <x v="9"/>
    <s v="m3"/>
    <n v="6138.26"/>
    <n v="5302.8310000000001"/>
    <n v="5265.56"/>
    <n v="5368.7129999999997"/>
    <n v="6684.76"/>
    <n v="5699.7330000000002"/>
    <n v="7203.7529999999997"/>
    <n v="6241.7529999999997"/>
    <n v="6821.0190000000002"/>
    <n v="5751.1350000000002"/>
    <n v="5483.277"/>
    <n v="5671.0230000000001"/>
    <n v="71631.816999999995"/>
  </r>
  <r>
    <x v="6"/>
    <x v="0"/>
    <x v="1"/>
    <x v="10"/>
    <s v="m3"/>
    <n v="3851.4"/>
    <n v="3151.15"/>
    <n v="3411.5"/>
    <n v="3038.15"/>
    <n v="3106.4"/>
    <n v="2490.25"/>
    <n v="3635.9"/>
    <n v="3381.4"/>
    <n v="3020.0439999999999"/>
    <n v="2985.4270000000001"/>
    <n v="2739.33"/>
    <n v="2768.7240000000002"/>
    <n v="37579.675000000003"/>
  </r>
  <r>
    <x v="6"/>
    <x v="0"/>
    <x v="1"/>
    <x v="11"/>
    <s v="m3"/>
    <n v="4162.82"/>
    <n v="3490.05"/>
    <n v="3561.5790000000002"/>
    <n v="3359.6"/>
    <n v="3610.6"/>
    <n v="2875.1559999999999"/>
    <n v="3567.2069999999999"/>
    <n v="3096.002"/>
    <n v="2678.6590000000001"/>
    <n v="2381.0790000000002"/>
    <n v="2382.049"/>
    <n v="2712.4389999999999"/>
    <n v="37877.24"/>
  </r>
  <r>
    <x v="6"/>
    <x v="0"/>
    <x v="1"/>
    <x v="12"/>
    <s v="m3"/>
    <n v="9657.0049999999992"/>
    <n v="8995.2350000000006"/>
    <n v="9602.3989999999994"/>
    <n v="10197.039000000001"/>
    <n v="10765.897999999999"/>
    <n v="8168.1419999999998"/>
    <n v="9612.2309999999998"/>
    <n v="8753.07"/>
    <n v="6346.42"/>
    <n v="6130.7830000000004"/>
    <n v="5276.95"/>
    <n v="6200.7749999999996"/>
    <n v="99705.946999999986"/>
  </r>
  <r>
    <x v="6"/>
    <x v="0"/>
    <x v="1"/>
    <x v="13"/>
    <s v="m3"/>
    <n v="1763.395"/>
    <n v="1802.7639999999999"/>
    <n v="1872.0360000000001"/>
    <n v="2040.25"/>
    <n v="2312.614"/>
    <n v="2027.6"/>
    <n v="3512.05"/>
    <n v="3396.3"/>
    <n v="2691.578"/>
    <n v="1836.6669999999999"/>
    <n v="1431.779"/>
    <n v="1506.0409999999999"/>
    <n v="26193.074000000001"/>
  </r>
  <r>
    <x v="6"/>
    <x v="0"/>
    <x v="1"/>
    <x v="14"/>
    <s v="m3"/>
    <n v="2409.4630000000002"/>
    <n v="2314.7429999999999"/>
    <n v="2658.3119999999999"/>
    <n v="2626.752"/>
    <n v="2644.3670000000002"/>
    <n v="1929.1859999999999"/>
    <n v="2496.6109999999999"/>
    <n v="2534.511"/>
    <n v="2382.433"/>
    <n v="2345.5749999999998"/>
    <n v="2047.9369999999999"/>
    <n v="2297.297"/>
    <n v="28687.186999999998"/>
  </r>
  <r>
    <x v="6"/>
    <x v="0"/>
    <x v="1"/>
    <x v="15"/>
    <s v="m3"/>
    <n v="10366.968999999999"/>
    <n v="9104.8009999999995"/>
    <n v="8536.3539999999994"/>
    <n v="8058.2089999999998"/>
    <n v="8012.9380000000001"/>
    <n v="6526.8329999999996"/>
    <n v="8601.5220000000008"/>
    <n v="8058.7280000000001"/>
    <n v="7359.1719999999996"/>
    <n v="7062.5389999999998"/>
    <n v="8172.6840000000002"/>
    <n v="11659.736999999999"/>
    <n v="101520.486"/>
  </r>
  <r>
    <x v="6"/>
    <x v="0"/>
    <x v="2"/>
    <x v="16"/>
    <s v="m3"/>
    <n v="47585.404999999999"/>
    <n v="52736.964"/>
    <n v="48458.063999999998"/>
    <n v="46727.057000000001"/>
    <n v="53942.803"/>
    <n v="46728.178"/>
    <n v="49472.053"/>
    <n v="44236.459000000003"/>
    <n v="42570.173999999999"/>
    <n v="41070.207000000002"/>
    <n v="38941.705999999998"/>
    <n v="38622.364000000001"/>
    <n v="551091.43400000001"/>
  </r>
  <r>
    <x v="6"/>
    <x v="0"/>
    <x v="2"/>
    <x v="17"/>
    <s v="m3"/>
    <n v="7164.27"/>
    <n v="6550.0910000000003"/>
    <n v="6211.2470000000003"/>
    <n v="5531.4679999999998"/>
    <n v="5340.0680000000002"/>
    <n v="4897.0929999999998"/>
    <n v="6033.9750000000004"/>
    <n v="4491.3209999999999"/>
    <n v="5034.2309999999998"/>
    <n v="4829.5969999999998"/>
    <n v="4295.5420000000004"/>
    <n v="4549.1769999999997"/>
    <n v="64928.08"/>
  </r>
  <r>
    <x v="6"/>
    <x v="0"/>
    <x v="2"/>
    <x v="18"/>
    <s v="m3"/>
    <n v="24091.337"/>
    <n v="21798.48"/>
    <n v="22462.881000000001"/>
    <n v="19821.181"/>
    <n v="18886.703000000001"/>
    <n v="18427.606"/>
    <n v="21405.74"/>
    <n v="16108.871999999999"/>
    <n v="16305.396000000001"/>
    <n v="17832.96"/>
    <n v="18410.964"/>
    <n v="16637.316999999999"/>
    <n v="232189.43700000001"/>
  </r>
  <r>
    <x v="6"/>
    <x v="0"/>
    <x v="2"/>
    <x v="19"/>
    <s v="m3"/>
    <n v="187685.08600000001"/>
    <n v="180933.96299999999"/>
    <n v="170812.41399999999"/>
    <n v="181197.84599999999"/>
    <n v="189448.26"/>
    <n v="166698.44099999999"/>
    <n v="155771.30900000001"/>
    <n v="135218.54399999999"/>
    <n v="131356.04500000001"/>
    <n v="142420.13200000001"/>
    <n v="139590.10500000001"/>
    <n v="140304.88699999999"/>
    <n v="1921437.0320000001"/>
  </r>
  <r>
    <x v="6"/>
    <x v="0"/>
    <x v="3"/>
    <x v="20"/>
    <s v="m3"/>
    <n v="34871.322"/>
    <n v="38284.328999999998"/>
    <n v="36015.065999999999"/>
    <n v="38467.485999999997"/>
    <n v="38720.696000000004"/>
    <n v="36209.127999999997"/>
    <n v="44646.298999999999"/>
    <n v="34766.379999999997"/>
    <n v="35393.478999999999"/>
    <n v="33533.391000000003"/>
    <n v="35032.076000000001"/>
    <n v="39274.627999999997"/>
    <n v="445214.28"/>
  </r>
  <r>
    <x v="6"/>
    <x v="0"/>
    <x v="3"/>
    <x v="21"/>
    <s v="m3"/>
    <n v="16069.635"/>
    <n v="15026.978999999999"/>
    <n v="15420.306"/>
    <n v="16051.641"/>
    <n v="16055.157999999999"/>
    <n v="14066.3"/>
    <n v="16260.873"/>
    <n v="11917.99"/>
    <n v="14950.942999999999"/>
    <n v="13848.338"/>
    <n v="13961.35"/>
    <n v="14549.602999999999"/>
    <n v="178179.11600000001"/>
  </r>
  <r>
    <x v="6"/>
    <x v="0"/>
    <x v="3"/>
    <x v="22"/>
    <s v="m3"/>
    <n v="18374.919000000002"/>
    <n v="18142.416000000001"/>
    <n v="18193.929"/>
    <n v="19261.411"/>
    <n v="18593.722000000002"/>
    <n v="14793.404"/>
    <n v="18270.449000000001"/>
    <n v="15158.802"/>
    <n v="13704.427"/>
    <n v="14434.785"/>
    <n v="15898.608"/>
    <n v="16166.847"/>
    <n v="200993.71900000004"/>
  </r>
  <r>
    <x v="6"/>
    <x v="0"/>
    <x v="4"/>
    <x v="23"/>
    <s v="m3"/>
    <n v="5871.8710000000001"/>
    <n v="5656.6469999999999"/>
    <n v="5716.0659999999998"/>
    <n v="6204.9650000000001"/>
    <n v="5677.5870000000004"/>
    <n v="4982.4560000000001"/>
    <n v="6391.0020000000004"/>
    <n v="5602.634"/>
    <n v="5956.0540000000001"/>
    <n v="5596.3639999999996"/>
    <n v="5365.174"/>
    <n v="6078.5140000000001"/>
    <n v="69099.333999999988"/>
  </r>
  <r>
    <x v="6"/>
    <x v="0"/>
    <x v="4"/>
    <x v="24"/>
    <s v="m3"/>
    <n v="5863.2449999999999"/>
    <n v="6016.7520000000004"/>
    <n v="6458.027"/>
    <n v="5428.65"/>
    <n v="7823.77"/>
    <n v="4748.366"/>
    <n v="3740.5450000000001"/>
    <n v="6039.6130000000003"/>
    <n v="4617.8509999999997"/>
    <n v="3379.81"/>
    <n v="3487.9380000000001"/>
    <n v="3565.701"/>
    <n v="61170.267999999996"/>
  </r>
  <r>
    <x v="6"/>
    <x v="0"/>
    <x v="4"/>
    <x v="25"/>
    <s v="m3"/>
    <n v="16683.494999999999"/>
    <n v="16256.111000000001"/>
    <n v="15730.311"/>
    <n v="16199.232"/>
    <n v="16347.342000000001"/>
    <n v="16203.144"/>
    <n v="17654.010999999999"/>
    <n v="14287.31"/>
    <n v="16088.223"/>
    <n v="14594.246999999999"/>
    <n v="14365.016"/>
    <n v="16020.486999999999"/>
    <n v="190428.929"/>
  </r>
  <r>
    <x v="6"/>
    <x v="0"/>
    <x v="4"/>
    <x v="26"/>
    <s v="m3"/>
    <n v="11687.93"/>
    <n v="13407.993"/>
    <n v="13389.183999999999"/>
    <n v="12680.955"/>
    <n v="13046.814"/>
    <n v="10143.616"/>
    <n v="12937.615"/>
    <n v="12318.168"/>
    <n v="11602.618"/>
    <n v="11976.353999999999"/>
    <n v="11419.28"/>
    <n v="12338.311"/>
    <n v="146948.83799999999"/>
  </r>
  <r>
    <x v="7"/>
    <x v="0"/>
    <x v="0"/>
    <x v="0"/>
    <s v="m3"/>
    <n v="5447.454545454545"/>
    <n v="5831.6145454545449"/>
    <n v="6548.8618181818174"/>
    <n v="5955.9454545454537"/>
    <n v="6644.8072727272729"/>
    <n v="6057.3545454545447"/>
    <n v="6664.6381818181817"/>
    <n v="6144.6527272727262"/>
    <n v="5833.670909090908"/>
    <n v="6151.4254545454542"/>
    <n v="6274.1309090909081"/>
    <n v="6398.5036363636355"/>
    <n v="73953.059999999983"/>
  </r>
  <r>
    <x v="7"/>
    <x v="0"/>
    <x v="0"/>
    <x v="1"/>
    <s v="m3"/>
    <n v="1959.3036363636361"/>
    <n v="2216.0927272727272"/>
    <n v="2304.5090909090909"/>
    <n v="2189.5727272727272"/>
    <n v="2267.374545454546"/>
    <n v="2058.0981818181822"/>
    <n v="2199.2800000000002"/>
    <n v="2148.7327272727271"/>
    <n v="2241.696363636363"/>
    <n v="2173.758181818182"/>
    <n v="2372.9818181818182"/>
    <n v="2197.7818181818179"/>
    <n v="26329.18181818182"/>
  </r>
  <r>
    <x v="7"/>
    <x v="0"/>
    <x v="0"/>
    <x v="2"/>
    <s v="m3"/>
    <n v="9142.6509090909076"/>
    <n v="10279.641818181821"/>
    <n v="11094.225454545451"/>
    <n v="10048.314545454539"/>
    <n v="10437.643636363629"/>
    <n v="10085.64909090909"/>
    <n v="10778.99818181818"/>
    <n v="10018.66"/>
    <n v="10017.130909090911"/>
    <n v="10115.56727272727"/>
    <n v="11104.912727272729"/>
    <n v="10107.96545454545"/>
    <n v="123231.36"/>
  </r>
  <r>
    <x v="7"/>
    <x v="0"/>
    <x v="0"/>
    <x v="3"/>
    <s v="m3"/>
    <n v="1210.623636363636"/>
    <n v="1277.550909090909"/>
    <n v="1323.7109090909089"/>
    <n v="1319.727272727273"/>
    <n v="1332.741818181818"/>
    <n v="1341.8672727272731"/>
    <n v="1406.5036363636359"/>
    <n v="1300.145454545454"/>
    <n v="1249.870909090909"/>
    <n v="1377.896363636364"/>
    <n v="1284.9636363636359"/>
    <n v="1388.4581818181821"/>
    <n v="15814.06"/>
  </r>
  <r>
    <x v="7"/>
    <x v="0"/>
    <x v="0"/>
    <x v="4"/>
    <s v="m3"/>
    <n v="21712.783636363631"/>
    <n v="20647.674545454542"/>
    <n v="24550.738181818178"/>
    <n v="21878.590909090912"/>
    <n v="23170.314545454541"/>
    <n v="22546.94545454545"/>
    <n v="22148.17090909091"/>
    <n v="23429.518181818181"/>
    <n v="22383.599999999999"/>
    <n v="23481.496363636361"/>
    <n v="22751.79818181818"/>
    <n v="23485.118181818179"/>
    <n v="272186.74909090908"/>
  </r>
  <r>
    <x v="7"/>
    <x v="0"/>
    <x v="0"/>
    <x v="5"/>
    <s v="m3"/>
    <n v="1854.2690909090909"/>
    <n v="1905.125454545454"/>
    <n v="2187.176363636363"/>
    <n v="1811.3"/>
    <n v="2092.4309090909092"/>
    <n v="2063.3309090909088"/>
    <n v="1879.421818181818"/>
    <n v="1965.4127272727269"/>
    <n v="1948.0490909090911"/>
    <n v="1858.947272727273"/>
    <n v="2050.349090909091"/>
    <n v="2115.4109090909092"/>
    <n v="23731.223636363633"/>
  </r>
  <r>
    <x v="7"/>
    <x v="0"/>
    <x v="0"/>
    <x v="6"/>
    <s v="m3"/>
    <n v="6119.7836363636361"/>
    <n v="6206.585454545454"/>
    <n v="6731.0927272727267"/>
    <n v="6246.2927272727266"/>
    <n v="6993.6927272727262"/>
    <n v="6754.4363636363632"/>
    <n v="6552.6945454545448"/>
    <n v="7467.9509090909087"/>
    <n v="7466.9509090909087"/>
    <n v="6701.1581818181812"/>
    <n v="6650.5"/>
    <n v="6440.9145454545451"/>
    <n v="80332.052727272734"/>
  </r>
  <r>
    <x v="7"/>
    <x v="0"/>
    <x v="1"/>
    <x v="7"/>
    <s v="m3"/>
    <n v="15488.87818181818"/>
    <n v="15180.810909090909"/>
    <n v="16719.64727272727"/>
    <n v="16638.769090909089"/>
    <n v="16772.823636363639"/>
    <n v="16565.814545454541"/>
    <n v="16409.82"/>
    <n v="16908.492727272729"/>
    <n v="15711.87636363636"/>
    <n v="16535.59454545454"/>
    <n v="15920.092727272729"/>
    <n v="15642.141818181821"/>
    <n v="194494.76181818184"/>
  </r>
  <r>
    <x v="7"/>
    <x v="0"/>
    <x v="1"/>
    <x v="8"/>
    <s v="m3"/>
    <n v="10749.667272727271"/>
    <n v="10349.95818181818"/>
    <n v="11049.49090909091"/>
    <n v="10902.6"/>
    <n v="11276.00545454545"/>
    <n v="11052.438181818179"/>
    <n v="10905.927272727269"/>
    <n v="11109.209090909089"/>
    <n v="10943.405454545449"/>
    <n v="11134.334545454551"/>
    <n v="10534.21818181818"/>
    <n v="10758.463636363629"/>
    <n v="130765.71818181814"/>
  </r>
  <r>
    <x v="7"/>
    <x v="0"/>
    <x v="1"/>
    <x v="9"/>
    <s v="m3"/>
    <n v="31041.607272727269"/>
    <n v="29326.165454545451"/>
    <n v="31646.29636363636"/>
    <n v="31874.952727272721"/>
    <n v="33625.969090909093"/>
    <n v="33360.123636363627"/>
    <n v="33093.300000000003"/>
    <n v="33349.821818181823"/>
    <n v="32686.856363636361"/>
    <n v="33455.01090909091"/>
    <n v="32665.42545454545"/>
    <n v="33727.889090909077"/>
    <n v="389853.41818181821"/>
  </r>
  <r>
    <x v="7"/>
    <x v="0"/>
    <x v="1"/>
    <x v="10"/>
    <s v="m3"/>
    <n v="14917.86"/>
    <n v="13764.86545454545"/>
    <n v="15429.26181818182"/>
    <n v="15016.51636363636"/>
    <n v="15976.565454545451"/>
    <n v="15359.423636363639"/>
    <n v="16355.885454545451"/>
    <n v="17059.527272727271"/>
    <n v="17217.152727272729"/>
    <n v="16644.60363636363"/>
    <n v="16397.876363636358"/>
    <n v="16987.843636363639"/>
    <n v="191127.38181818178"/>
  </r>
  <r>
    <x v="7"/>
    <x v="0"/>
    <x v="1"/>
    <x v="11"/>
    <s v="m3"/>
    <n v="15732.84181818182"/>
    <n v="14018.141818181821"/>
    <n v="16120.927272727269"/>
    <n v="15415.423636363639"/>
    <n v="16602.365454545448"/>
    <n v="16376.254545454551"/>
    <n v="16851.038181818181"/>
    <n v="17637.740000000002"/>
    <n v="17028.55272727273"/>
    <n v="17017.561818181821"/>
    <n v="15900.774545454549"/>
    <n v="16374.05818181818"/>
    <n v="195075.68"/>
  </r>
  <r>
    <x v="7"/>
    <x v="0"/>
    <x v="1"/>
    <x v="12"/>
    <s v="m3"/>
    <n v="37943.789090909093"/>
    <n v="35649.163636363643"/>
    <n v="39640.85272727273"/>
    <n v="38215.972727272732"/>
    <n v="40873.632727272729"/>
    <n v="39781.194545454542"/>
    <n v="42019.661818181812"/>
    <n v="42575.425454545453"/>
    <n v="40104.303636363627"/>
    <n v="40671"/>
    <n v="38601.414545454543"/>
    <n v="40625.414545454543"/>
    <n v="476701.8254545455"/>
  </r>
  <r>
    <x v="7"/>
    <x v="0"/>
    <x v="1"/>
    <x v="13"/>
    <s v="m3"/>
    <n v="12319.618181818179"/>
    <n v="11015.369090909089"/>
    <n v="12218.77090909091"/>
    <n v="11767.789090909089"/>
    <n v="12726.10545454545"/>
    <n v="12400.358181818179"/>
    <n v="12859.58909090909"/>
    <n v="12630.514545454551"/>
    <n v="12909.996363636359"/>
    <n v="12789.51090909091"/>
    <n v="12859.858181818179"/>
    <n v="13008.843636363639"/>
    <n v="149506.32363636364"/>
  </r>
  <r>
    <x v="7"/>
    <x v="0"/>
    <x v="1"/>
    <x v="14"/>
    <s v="m3"/>
    <n v="7417.0654545454536"/>
    <n v="7772.28"/>
    <n v="7986.5636363636359"/>
    <n v="7979.0418181818177"/>
    <n v="8791.4854545454527"/>
    <n v="8709"/>
    <n v="8614.86"/>
    <n v="8689.9072727272724"/>
    <n v="7854.6145454545449"/>
    <n v="8384.1927272727262"/>
    <n v="8495.3236363636352"/>
    <n v="8635.3454545454533"/>
    <n v="99329.68"/>
  </r>
  <r>
    <x v="7"/>
    <x v="0"/>
    <x v="1"/>
    <x v="15"/>
    <s v="m3"/>
    <n v="57120.869090909087"/>
    <n v="54201.630909090913"/>
    <n v="59984.441818181811"/>
    <n v="58938.58"/>
    <n v="62063.627272727274"/>
    <n v="63913.760000000002"/>
    <n v="65388.169090909083"/>
    <n v="66295.032727272715"/>
    <n v="64333.543636363633"/>
    <n v="63386.132727272721"/>
    <n v="62848.227272727258"/>
    <n v="65049.941818181811"/>
    <n v="743523.95636363619"/>
  </r>
  <r>
    <x v="7"/>
    <x v="0"/>
    <x v="2"/>
    <x v="16"/>
    <s v="m3"/>
    <n v="99925.492727272722"/>
    <n v="110295.2218181818"/>
    <n v="114710.1109090909"/>
    <n v="110149.38181818181"/>
    <n v="120378.3436363636"/>
    <n v="121622.8909090909"/>
    <n v="120967.5927272727"/>
    <n v="119854.32181818179"/>
    <n v="114151.6618181818"/>
    <n v="110143.48"/>
    <n v="114592.2927272727"/>
    <n v="111110.4327272727"/>
    <n v="1367901.2236363634"/>
  </r>
  <r>
    <x v="7"/>
    <x v="0"/>
    <x v="2"/>
    <x v="17"/>
    <s v="m3"/>
    <n v="17325.22"/>
    <n v="17450.112727272732"/>
    <n v="19037.781818181811"/>
    <n v="17476.556363636359"/>
    <n v="19417.85272727273"/>
    <n v="19340.91454545454"/>
    <n v="19396.854545454538"/>
    <n v="19870.87272727273"/>
    <n v="18601.856363636361"/>
    <n v="18095.03272727273"/>
    <n v="18821.45454545454"/>
    <n v="17659.749090909088"/>
    <n v="222494.25818181812"/>
  </r>
  <r>
    <x v="7"/>
    <x v="0"/>
    <x v="2"/>
    <x v="18"/>
    <s v="m3"/>
    <n v="70297.989090909075"/>
    <n v="73610.0309090909"/>
    <n v="78766.090909090912"/>
    <n v="76212.259999999995"/>
    <n v="83624.758181818179"/>
    <n v="84400.449090909082"/>
    <n v="85221.749090909085"/>
    <n v="86655.730909090911"/>
    <n v="83099.205454545459"/>
    <n v="78588.652727272725"/>
    <n v="79310.125454545458"/>
    <n v="79694.329090909072"/>
    <n v="959481.37090909085"/>
  </r>
  <r>
    <x v="7"/>
    <x v="0"/>
    <x v="2"/>
    <x v="19"/>
    <s v="m3"/>
    <n v="268908.2309090909"/>
    <n v="279395.41454545449"/>
    <n v="304826.05454545451"/>
    <n v="297111.58363636362"/>
    <n v="324019.60363636358"/>
    <n v="330872.59636363632"/>
    <n v="328839.7381818181"/>
    <n v="336941.58727272728"/>
    <n v="322476.13636363629"/>
    <n v="314182.68909090909"/>
    <n v="309212.19454545452"/>
    <n v="300379.24545454542"/>
    <n v="3717165.0745454542"/>
  </r>
  <r>
    <x v="7"/>
    <x v="0"/>
    <x v="3"/>
    <x v="20"/>
    <s v="m3"/>
    <n v="55933.8"/>
    <n v="63411.676363636361"/>
    <n v="71485.756363636363"/>
    <n v="68547.936363636356"/>
    <n v="75150.716363636355"/>
    <n v="77144.218181818171"/>
    <n v="78639.290909090909"/>
    <n v="78146.552727272719"/>
    <n v="73021.66"/>
    <n v="68664.976363636364"/>
    <n v="69404.867272727264"/>
    <n v="65333.954545454537"/>
    <n v="844885.40545454551"/>
  </r>
  <r>
    <x v="7"/>
    <x v="0"/>
    <x v="3"/>
    <x v="21"/>
    <s v="m3"/>
    <n v="55996.929090909092"/>
    <n v="56329.267272727273"/>
    <n v="63463.68"/>
    <n v="60367.761818181811"/>
    <n v="60668.489090909083"/>
    <n v="60189.26545454545"/>
    <n v="58439.170909090913"/>
    <n v="56228.369090909087"/>
    <n v="49932.481818181812"/>
    <n v="45346.285454545447"/>
    <n v="43501.370909090903"/>
    <n v="39132.847272727267"/>
    <n v="649595.9181818181"/>
  </r>
  <r>
    <x v="7"/>
    <x v="0"/>
    <x v="3"/>
    <x v="22"/>
    <s v="m3"/>
    <n v="60336.347272727267"/>
    <n v="62759.998181818177"/>
    <n v="72329.221818181817"/>
    <n v="70821.230909090911"/>
    <n v="78341.241818181807"/>
    <n v="81537.898181818178"/>
    <n v="87038.96"/>
    <n v="82026.154545454527"/>
    <n v="75272.627272727259"/>
    <n v="74528.85818181817"/>
    <n v="72267.483636363628"/>
    <n v="63987.663636363643"/>
    <n v="881247.68545454543"/>
  </r>
  <r>
    <x v="7"/>
    <x v="0"/>
    <x v="4"/>
    <x v="23"/>
    <s v="m3"/>
    <n v="11492.645454545451"/>
    <n v="12140.934545454549"/>
    <n v="13403.565454545451"/>
    <n v="12658.812727272731"/>
    <n v="13656.36727272727"/>
    <n v="14200.763636363639"/>
    <n v="14613.63636363636"/>
    <n v="13495.76"/>
    <n v="13334.645454545451"/>
    <n v="12826.47272727273"/>
    <n v="12966.05818181818"/>
    <n v="12421.725454545451"/>
    <n v="157211.38727272727"/>
  </r>
  <r>
    <x v="7"/>
    <x v="0"/>
    <x v="4"/>
    <x v="24"/>
    <s v="m3"/>
    <n v="11961.225454545451"/>
    <n v="12884.66"/>
    <n v="13642.70727272727"/>
    <n v="13279.236363636361"/>
    <n v="13969.54727272727"/>
    <n v="13660.543636363631"/>
    <n v="13773.27090909091"/>
    <n v="13945.46"/>
    <n v="13416.97272727273"/>
    <n v="13455.94727272727"/>
    <n v="13924.28545454545"/>
    <n v="12820.73818181818"/>
    <n v="160734.59454545454"/>
  </r>
  <r>
    <x v="7"/>
    <x v="0"/>
    <x v="4"/>
    <x v="25"/>
    <s v="m3"/>
    <n v="37029.170909090913"/>
    <n v="37848.998181818177"/>
    <n v="42077.076363636363"/>
    <n v="37619.72"/>
    <n v="41871.03272727273"/>
    <n v="41196.998181818177"/>
    <n v="39621.80909090909"/>
    <n v="41833.65818181818"/>
    <n v="41322.516363636358"/>
    <n v="40274.501818181823"/>
    <n v="41755.730909090897"/>
    <n v="42731.763636363627"/>
    <n v="485182.97636363632"/>
  </r>
  <r>
    <x v="7"/>
    <x v="0"/>
    <x v="4"/>
    <x v="26"/>
    <s v="m3"/>
    <n v="10696.416363636359"/>
    <n v="11813.26"/>
    <n v="12869.98"/>
    <n v="12152.04909090909"/>
    <n v="13043.11090909091"/>
    <n v="12944.210909090911"/>
    <n v="13211.061818181821"/>
    <n v="12952.60545454545"/>
    <n v="13450.27090909091"/>
    <n v="12480.96181818182"/>
    <n v="12807.35090909091"/>
    <n v="12731.20181818182"/>
    <n v="151152.47999999998"/>
  </r>
  <r>
    <x v="0"/>
    <x v="1"/>
    <x v="0"/>
    <x v="0"/>
    <s v="m3"/>
    <n v="10440.370000000001"/>
    <n v="9566.9500000000007"/>
    <n v="10895.277"/>
    <n v="10727.244000000001"/>
    <n v="11164.73"/>
    <n v="11587.966"/>
    <n v="11225.507"/>
    <n v="12358.21"/>
    <n v="11392.627"/>
    <n v="11387.328"/>
    <n v="11948.356"/>
    <n v="10500.843999999999"/>
    <n v="133195.40899999999"/>
  </r>
  <r>
    <x v="0"/>
    <x v="1"/>
    <x v="0"/>
    <x v="1"/>
    <s v="m3"/>
    <n v="3037.4720000000002"/>
    <n v="2758.4259999999999"/>
    <n v="3116.71"/>
    <n v="3103.7849999999999"/>
    <n v="3329.6460000000002"/>
    <n v="3407.22"/>
    <n v="3304.8440000000001"/>
    <n v="3755.6680000000001"/>
    <n v="3227.5819999999999"/>
    <n v="3347.4650000000001"/>
    <n v="3345.625"/>
    <n v="3158.2979999999998"/>
    <n v="38892.741000000002"/>
  </r>
  <r>
    <x v="0"/>
    <x v="1"/>
    <x v="0"/>
    <x v="2"/>
    <s v="m3"/>
    <n v="18643.204000000002"/>
    <n v="18332.105"/>
    <n v="20282.032999999999"/>
    <n v="19375.103999999999"/>
    <n v="21367.65"/>
    <n v="20798.383000000002"/>
    <n v="20175.47"/>
    <n v="21983.399000000001"/>
    <n v="20174.374"/>
    <n v="22763.56"/>
    <n v="21999.866999999998"/>
    <n v="20211.512999999999"/>
    <n v="246106.66200000001"/>
  </r>
  <r>
    <x v="0"/>
    <x v="1"/>
    <x v="0"/>
    <x v="3"/>
    <s v="m3"/>
    <n v="2971.8270000000002"/>
    <n v="2860.6"/>
    <n v="3183.92"/>
    <n v="3424.7379999999998"/>
    <n v="3282.4110000000001"/>
    <n v="3263.9270000000001"/>
    <n v="2930.373"/>
    <n v="3238.2040000000002"/>
    <n v="3111.0039999999999"/>
    <n v="3629.337"/>
    <n v="3550.1370000000002"/>
    <n v="3521.6350000000002"/>
    <n v="38968.113000000005"/>
  </r>
  <r>
    <x v="0"/>
    <x v="1"/>
    <x v="0"/>
    <x v="4"/>
    <s v="m3"/>
    <n v="24540.269"/>
    <n v="23019.39"/>
    <n v="25016.134999999998"/>
    <n v="24451.59"/>
    <n v="26300.629000000001"/>
    <n v="31000.414000000001"/>
    <n v="35192.03"/>
    <n v="35388.101000000002"/>
    <n v="35351.1"/>
    <n v="35270.000999999997"/>
    <n v="27654.287"/>
    <n v="27034.237000000001"/>
    <n v="350218.18300000002"/>
  </r>
  <r>
    <x v="0"/>
    <x v="1"/>
    <x v="0"/>
    <x v="5"/>
    <s v="m3"/>
    <n v="3481.1"/>
    <n v="3208.3"/>
    <n v="3800.9"/>
    <n v="3625.85"/>
    <n v="3726.05"/>
    <n v="3761.65"/>
    <n v="3861.75"/>
    <n v="4076.5"/>
    <n v="3754.25"/>
    <n v="4032.19"/>
    <n v="3885.5"/>
    <n v="3989.7"/>
    <n v="45203.740000000005"/>
  </r>
  <r>
    <x v="0"/>
    <x v="1"/>
    <x v="0"/>
    <x v="6"/>
    <s v="m3"/>
    <n v="7403.8490000000002"/>
    <n v="6896.2160000000003"/>
    <n v="7649.4930000000004"/>
    <n v="7671.6120000000001"/>
    <n v="7976.2169999999996"/>
    <n v="8425.5560000000005"/>
    <n v="9072.67"/>
    <n v="8604.5740000000005"/>
    <n v="7759.7259999999997"/>
    <n v="9484.9570000000003"/>
    <n v="7242.11"/>
    <n v="7503.2349999999997"/>
    <n v="95690.214999999997"/>
  </r>
  <r>
    <x v="0"/>
    <x v="1"/>
    <x v="1"/>
    <x v="7"/>
    <s v="m3"/>
    <n v="17435.787"/>
    <n v="15343.844999999999"/>
    <n v="17133.808000000001"/>
    <n v="16260.772000000001"/>
    <n v="17102.723000000002"/>
    <n v="17869.133000000002"/>
    <n v="17763.868999999999"/>
    <n v="18493.755000000001"/>
    <n v="17081.466"/>
    <n v="18504.403999999999"/>
    <n v="18204.043000000001"/>
    <n v="18477.319"/>
    <n v="209670.924"/>
  </r>
  <r>
    <x v="0"/>
    <x v="1"/>
    <x v="1"/>
    <x v="8"/>
    <s v="m3"/>
    <n v="10840.165999999999"/>
    <n v="9219.0280000000002"/>
    <n v="10374.806"/>
    <n v="10160.891"/>
    <n v="10555.12"/>
    <n v="10754.043"/>
    <n v="10861.045"/>
    <n v="11125.134"/>
    <n v="10561.398999999999"/>
    <n v="10892.647999999999"/>
    <n v="10976.837"/>
    <n v="10638.964"/>
    <n v="126960.08100000001"/>
  </r>
  <r>
    <x v="0"/>
    <x v="1"/>
    <x v="1"/>
    <x v="9"/>
    <s v="m3"/>
    <n v="38692.247000000003"/>
    <n v="34991.697999999997"/>
    <n v="37412.089"/>
    <n v="36351.434999999998"/>
    <n v="39006.417999999998"/>
    <n v="38934.188000000002"/>
    <n v="39219.402999999998"/>
    <n v="39331.256999999998"/>
    <n v="38330.006000000001"/>
    <n v="39043.491999999998"/>
    <n v="37527.635999999999"/>
    <n v="39836.264000000003"/>
    <n v="458676.13300000003"/>
  </r>
  <r>
    <x v="0"/>
    <x v="1"/>
    <x v="1"/>
    <x v="10"/>
    <s v="m3"/>
    <n v="19274.629000000001"/>
    <n v="17288.334999999999"/>
    <n v="18023.762999999999"/>
    <n v="17727.55"/>
    <n v="18209.133999999998"/>
    <n v="18172.048999999999"/>
    <n v="17817.300999999999"/>
    <n v="18807.914000000001"/>
    <n v="17166.508999999998"/>
    <n v="18442.309000000001"/>
    <n v="18317.241999999998"/>
    <n v="18342.076000000001"/>
    <n v="217588.81099999999"/>
  </r>
  <r>
    <x v="0"/>
    <x v="1"/>
    <x v="1"/>
    <x v="11"/>
    <s v="m3"/>
    <n v="18375.674999999999"/>
    <n v="16808.017"/>
    <n v="17963.117999999999"/>
    <n v="17647.309000000001"/>
    <n v="17558.951000000001"/>
    <n v="19703.728999999999"/>
    <n v="17223.808000000001"/>
    <n v="18670.465"/>
    <n v="18849.940999999999"/>
    <n v="17877.784"/>
    <n v="17897.368999999999"/>
    <n v="18936.939999999999"/>
    <n v="217513.10600000003"/>
  </r>
  <r>
    <x v="0"/>
    <x v="1"/>
    <x v="1"/>
    <x v="12"/>
    <s v="m3"/>
    <n v="49183.421000000002"/>
    <n v="45718.784"/>
    <n v="49285.974999999999"/>
    <n v="47619.398000000001"/>
    <n v="49844.057999999997"/>
    <n v="50704.224999999999"/>
    <n v="45087.57"/>
    <n v="49123.35"/>
    <n v="47728.133999999998"/>
    <n v="48252.008000000002"/>
    <n v="47384.870999999999"/>
    <n v="49854.440999999999"/>
    <n v="579786.23499999999"/>
  </r>
  <r>
    <x v="0"/>
    <x v="1"/>
    <x v="1"/>
    <x v="13"/>
    <s v="m3"/>
    <n v="14303.186"/>
    <n v="12968.918"/>
    <n v="13861.844999999999"/>
    <n v="13574.124"/>
    <n v="13623.021000000001"/>
    <n v="13679.507"/>
    <n v="12964.199000000001"/>
    <n v="13631.396000000001"/>
    <n v="13366.278"/>
    <n v="12843.519"/>
    <n v="13139.64"/>
    <n v="13568.178"/>
    <n v="161523.81100000005"/>
  </r>
  <r>
    <x v="0"/>
    <x v="1"/>
    <x v="1"/>
    <x v="14"/>
    <s v="m3"/>
    <n v="12643.994000000001"/>
    <n v="11186.454"/>
    <n v="12068.386"/>
    <n v="11666.582"/>
    <n v="12424.42"/>
    <n v="12037.419"/>
    <n v="11195.085999999999"/>
    <n v="12091.625"/>
    <n v="11296.689"/>
    <n v="12362.013999999999"/>
    <n v="11668.753000000001"/>
    <n v="12259.548000000001"/>
    <n v="142900.97"/>
  </r>
  <r>
    <x v="0"/>
    <x v="1"/>
    <x v="1"/>
    <x v="15"/>
    <s v="m3"/>
    <n v="80308.769"/>
    <n v="69187.267000000007"/>
    <n v="72899.455000000002"/>
    <n v="70777.347999999998"/>
    <n v="72617.346999999994"/>
    <n v="77066.017000000007"/>
    <n v="69957.214000000007"/>
    <n v="74491.02"/>
    <n v="68969.937999999995"/>
    <n v="74123.350999999995"/>
    <n v="72242.081000000006"/>
    <n v="77887.034"/>
    <n v="880526.84100000001"/>
  </r>
  <r>
    <x v="0"/>
    <x v="1"/>
    <x v="2"/>
    <x v="16"/>
    <s v="m3"/>
    <n v="187015.655"/>
    <n v="181236.22700000001"/>
    <n v="188361.00399999999"/>
    <n v="188671.291"/>
    <n v="190677.897"/>
    <n v="197710.89199999999"/>
    <n v="187998.29800000001"/>
    <n v="192278.48499999999"/>
    <n v="184219.45499999999"/>
    <n v="183393.769"/>
    <n v="180530.76699999999"/>
    <n v="191970.266"/>
    <n v="2254064.0060000001"/>
  </r>
  <r>
    <x v="0"/>
    <x v="1"/>
    <x v="2"/>
    <x v="17"/>
    <s v="m3"/>
    <n v="37494.660000000003"/>
    <n v="32256.661"/>
    <n v="35324.771999999997"/>
    <n v="35998.468000000001"/>
    <n v="35261.256000000001"/>
    <n v="37666.597000000002"/>
    <n v="37365.921999999999"/>
    <n v="36569.243999999999"/>
    <n v="34430.966"/>
    <n v="36850.127"/>
    <n v="36759.296999999999"/>
    <n v="42740.39"/>
    <n v="438718.36"/>
  </r>
  <r>
    <x v="0"/>
    <x v="1"/>
    <x v="2"/>
    <x v="18"/>
    <s v="m3"/>
    <n v="156642.228"/>
    <n v="145040.625"/>
    <n v="149386.12700000001"/>
    <n v="149369.59299999999"/>
    <n v="150610.125"/>
    <n v="157933.27900000001"/>
    <n v="146681.18799999999"/>
    <n v="151857.45800000001"/>
    <n v="138949.10999999999"/>
    <n v="140524.12400000001"/>
    <n v="133949.326"/>
    <n v="151393.386"/>
    <n v="1772336.5690000001"/>
  </r>
  <r>
    <x v="0"/>
    <x v="1"/>
    <x v="2"/>
    <x v="19"/>
    <s v="m3"/>
    <n v="598960.31299999997"/>
    <n v="570709.10499999998"/>
    <n v="652456.74199999997"/>
    <n v="648740.41799999995"/>
    <n v="664396.41"/>
    <n v="660289.83400000003"/>
    <n v="603899.10600000003"/>
    <n v="636942.93599999999"/>
    <n v="595886.16399999999"/>
    <n v="633832.19400000002"/>
    <n v="586398.01699999999"/>
    <n v="598569.19099999999"/>
    <n v="7451080.4299999997"/>
  </r>
  <r>
    <x v="0"/>
    <x v="1"/>
    <x v="3"/>
    <x v="20"/>
    <s v="m3"/>
    <n v="122255.50900000001"/>
    <n v="112502.716"/>
    <n v="123293.77499999999"/>
    <n v="123539.43"/>
    <n v="123959.254"/>
    <n v="127604.314"/>
    <n v="120760.19899999999"/>
    <n v="127633.52899999999"/>
    <n v="121386.159"/>
    <n v="125633.54700000001"/>
    <n v="119575.93"/>
    <n v="128940.83100000001"/>
    <n v="1477085.193"/>
  </r>
  <r>
    <x v="0"/>
    <x v="1"/>
    <x v="3"/>
    <x v="21"/>
    <s v="m3"/>
    <n v="99466.62"/>
    <n v="88665.422000000006"/>
    <n v="93462.705000000002"/>
    <n v="89426.346999999994"/>
    <n v="90326.168999999994"/>
    <n v="92704.786999999997"/>
    <n v="84927.964999999997"/>
    <n v="92437.876000000004"/>
    <n v="86985.108999999997"/>
    <n v="89674.266000000003"/>
    <n v="91686.922000000006"/>
    <n v="99902.296000000002"/>
    <n v="1099666.4840000002"/>
  </r>
  <r>
    <x v="0"/>
    <x v="1"/>
    <x v="3"/>
    <x v="22"/>
    <s v="m3"/>
    <n v="157843.89300000001"/>
    <n v="141489.18100000001"/>
    <n v="159952.89799999999"/>
    <n v="154315.481"/>
    <n v="157009.823"/>
    <n v="160938.79"/>
    <n v="148275.092"/>
    <n v="158055.22399999999"/>
    <n v="149670.228"/>
    <n v="153827.07999999999"/>
    <n v="154503.47500000001"/>
    <n v="163092.14300000001"/>
    <n v="1858973.308"/>
  </r>
  <r>
    <x v="0"/>
    <x v="1"/>
    <x v="4"/>
    <x v="23"/>
    <s v="m3"/>
    <n v="22855.9"/>
    <n v="20968.944"/>
    <n v="23576.332999999999"/>
    <n v="23555.953000000001"/>
    <n v="23263.817999999999"/>
    <n v="24221.613000000001"/>
    <n v="23668.351999999999"/>
    <n v="24991.525000000001"/>
    <n v="24107.205999999998"/>
    <n v="23823.37"/>
    <n v="23354.592000000001"/>
    <n v="25614.239000000001"/>
    <n v="284001.84499999997"/>
  </r>
  <r>
    <x v="0"/>
    <x v="1"/>
    <x v="4"/>
    <x v="24"/>
    <s v="m3"/>
    <n v="32030.240000000002"/>
    <n v="23135.205999999998"/>
    <n v="24748.133000000002"/>
    <n v="23881.097000000002"/>
    <n v="25234.323"/>
    <n v="26175.643"/>
    <n v="23302.975999999999"/>
    <n v="26515.628000000001"/>
    <n v="24239.962"/>
    <n v="25408.824000000001"/>
    <n v="23800.067999999999"/>
    <n v="24277.473000000002"/>
    <n v="302749.57299999997"/>
  </r>
  <r>
    <x v="0"/>
    <x v="1"/>
    <x v="4"/>
    <x v="25"/>
    <s v="m3"/>
    <n v="55777.853000000003"/>
    <n v="53146.538999999997"/>
    <n v="58775.07"/>
    <n v="59496.981"/>
    <n v="58421.156000000003"/>
    <n v="61220.55"/>
    <n v="59287.415000000001"/>
    <n v="60782.705000000002"/>
    <n v="58200.362000000001"/>
    <n v="60885.754000000001"/>
    <n v="64000.517"/>
    <n v="70205.008000000002"/>
    <n v="720199.90999999992"/>
  </r>
  <r>
    <x v="0"/>
    <x v="1"/>
    <x v="4"/>
    <x v="26"/>
    <s v="m3"/>
    <n v="43521.368999999999"/>
    <n v="45959.105000000003"/>
    <n v="53413.96"/>
    <n v="51834.828000000001"/>
    <n v="54050.445"/>
    <n v="52915.006000000001"/>
    <n v="49013.618000000002"/>
    <n v="56156.245000000003"/>
    <n v="48607.205000000002"/>
    <n v="51938.377"/>
    <n v="50344.953999999998"/>
    <n v="50948.911"/>
    <n v="608704.02300000004"/>
  </r>
  <r>
    <x v="1"/>
    <x v="1"/>
    <x v="0"/>
    <x v="0"/>
    <s v="m3"/>
    <n v="60.6"/>
    <n v="80.45"/>
    <n v="102.89100000000001"/>
    <n v="77.150000000000006"/>
    <n v="62"/>
    <n v="32"/>
    <n v="128.48400000000001"/>
    <n v="46.131999999999998"/>
    <n v="32"/>
    <n v="0"/>
    <n v="32"/>
    <n v="32"/>
    <n v="685.70699999999999"/>
  </r>
  <r>
    <x v="1"/>
    <x v="1"/>
    <x v="0"/>
    <x v="1"/>
    <s v="m3"/>
    <n v="4.7770000000000001"/>
    <n v="3.3479999999999999"/>
    <n v="1.5"/>
    <n v="7.2290000000000001"/>
    <n v="2.4980000000000002"/>
    <n v="0"/>
    <n v="0"/>
    <n v="0"/>
    <n v="0"/>
    <n v="0"/>
    <n v="0"/>
    <n v="0.24199999999999999"/>
    <n v="19.594000000000001"/>
  </r>
  <r>
    <x v="1"/>
    <x v="1"/>
    <x v="0"/>
    <x v="2"/>
    <s v="m3"/>
    <n v="90.882999999999996"/>
    <n v="124.191"/>
    <n v="126.577"/>
    <n v="147.43299999999999"/>
    <n v="143.49299999999999"/>
    <n v="87.317999999999998"/>
    <n v="111.32599999999999"/>
    <n v="88.948999999999998"/>
    <n v="81.941999999999993"/>
    <n v="137.48099999999999"/>
    <n v="108.298"/>
    <n v="194.869"/>
    <n v="1442.7599999999998"/>
  </r>
  <r>
    <x v="1"/>
    <x v="1"/>
    <x v="0"/>
    <x v="3"/>
    <s v="m3"/>
    <n v="62.5"/>
    <n v="80.5"/>
    <n v="69.960999999999999"/>
    <n v="77.484999999999999"/>
    <n v="94.099000000000004"/>
    <n v="1.919"/>
    <n v="84.331999999999994"/>
    <n v="35.569000000000003"/>
    <n v="35.320999999999998"/>
    <n v="67.314999999999998"/>
    <n v="68.518000000000001"/>
    <n v="32.939"/>
    <n v="710.45799999999997"/>
  </r>
  <r>
    <x v="1"/>
    <x v="1"/>
    <x v="0"/>
    <x v="4"/>
    <s v="m3"/>
    <n v="391.33699999999999"/>
    <n v="367.97800000000001"/>
    <n v="452.24599999999998"/>
    <n v="458.41199999999998"/>
    <n v="645.56700000000001"/>
    <n v="409.6"/>
    <n v="485.76100000000002"/>
    <n v="812.64700000000005"/>
    <n v="483.09500000000003"/>
    <n v="490.73700000000002"/>
    <n v="449.05099999999999"/>
    <n v="428.76900000000001"/>
    <n v="5875.2000000000007"/>
  </r>
  <r>
    <x v="1"/>
    <x v="1"/>
    <x v="0"/>
    <x v="5"/>
    <s v="m3"/>
    <n v="9.6750000000000007"/>
    <n v="8.0459999999999994"/>
    <n v="9.4079999999999995"/>
    <n v="13.920999999999999"/>
    <n v="17.433"/>
    <n v="9.1059999999999999"/>
    <n v="7.5590000000000002"/>
    <n v="8.8339999999999996"/>
    <n v="8.9930000000000003"/>
    <n v="13.797000000000001"/>
    <n v="15.396000000000001"/>
    <n v="14.9"/>
    <n v="137.06799999999998"/>
  </r>
  <r>
    <x v="1"/>
    <x v="1"/>
    <x v="0"/>
    <x v="6"/>
    <s v="m3"/>
    <n v="94"/>
    <n v="77"/>
    <n v="47"/>
    <n v="62"/>
    <n v="107.82899999999999"/>
    <n v="0"/>
    <n v="92"/>
    <n v="77.619"/>
    <n v="79"/>
    <n v="130.125"/>
    <n v="30"/>
    <n v="105.696"/>
    <n v="902.26900000000001"/>
  </r>
  <r>
    <x v="1"/>
    <x v="1"/>
    <x v="1"/>
    <x v="7"/>
    <s v="m3"/>
    <n v="64.994"/>
    <n v="54.246000000000002"/>
    <n v="52.738999999999997"/>
    <n v="37.131999999999998"/>
    <n v="71.846000000000004"/>
    <n v="47.758000000000003"/>
    <n v="78.891000000000005"/>
    <n v="75.852000000000004"/>
    <n v="43.009"/>
    <n v="52.899000000000001"/>
    <n v="45.073999999999998"/>
    <n v="42.036000000000001"/>
    <n v="666.47599999999989"/>
  </r>
  <r>
    <x v="1"/>
    <x v="1"/>
    <x v="1"/>
    <x v="8"/>
    <s v="m3"/>
    <n v="57.237000000000002"/>
    <n v="53.804000000000002"/>
    <n v="61.128999999999998"/>
    <n v="83.105999999999995"/>
    <n v="74.266000000000005"/>
    <n v="75.596000000000004"/>
    <n v="53.393999999999998"/>
    <n v="90.739000000000004"/>
    <n v="56.576999999999998"/>
    <n v="61.381"/>
    <n v="48.866999999999997"/>
    <n v="24.826000000000001"/>
    <n v="740.92199999999991"/>
  </r>
  <r>
    <x v="1"/>
    <x v="1"/>
    <x v="1"/>
    <x v="9"/>
    <s v="m3"/>
    <n v="43.970999999999997"/>
    <n v="44.957999999999998"/>
    <n v="27.786000000000001"/>
    <n v="58.588999999999999"/>
    <n v="60.238999999999997"/>
    <n v="51.398000000000003"/>
    <n v="44.545000000000002"/>
    <n v="75.299000000000007"/>
    <n v="44.530999999999999"/>
    <n v="48.209000000000003"/>
    <n v="46.698"/>
    <n v="65.376000000000005"/>
    <n v="611.59900000000005"/>
  </r>
  <r>
    <x v="1"/>
    <x v="1"/>
    <x v="1"/>
    <x v="10"/>
    <s v="m3"/>
    <n v="18.068000000000001"/>
    <n v="17.771999999999998"/>
    <n v="60.92"/>
    <n v="27.495999999999999"/>
    <n v="42.649000000000001"/>
    <n v="50.277999999999999"/>
    <n v="41.710999999999999"/>
    <n v="42.398000000000003"/>
    <n v="19.652999999999999"/>
    <n v="41.841000000000001"/>
    <n v="19.898"/>
    <n v="21.576000000000001"/>
    <n v="404.2600000000001"/>
  </r>
  <r>
    <x v="1"/>
    <x v="1"/>
    <x v="1"/>
    <x v="11"/>
    <s v="m3"/>
    <n v="16.393000000000001"/>
    <n v="2.621"/>
    <n v="2.4900000000000002"/>
    <n v="0.94899999999999995"/>
    <n v="19.617000000000001"/>
    <n v="3.3809999999999998"/>
    <n v="12.167"/>
    <n v="48.59"/>
    <n v="13.359"/>
    <n v="16.670999999999999"/>
    <n v="1.798"/>
    <n v="12.361000000000001"/>
    <n v="150.39699999999999"/>
  </r>
  <r>
    <x v="1"/>
    <x v="1"/>
    <x v="1"/>
    <x v="12"/>
    <s v="m3"/>
    <n v="356.47800000000001"/>
    <n v="225.84299999999999"/>
    <n v="331.97800000000001"/>
    <n v="252.34200000000001"/>
    <n v="459.58300000000003"/>
    <n v="119.593"/>
    <n v="224.11799999999999"/>
    <n v="187.89400000000001"/>
    <n v="292.298"/>
    <n v="278.94900000000001"/>
    <n v="218.73699999999999"/>
    <n v="287.10899999999998"/>
    <n v="3234.9220000000005"/>
  </r>
  <r>
    <x v="1"/>
    <x v="1"/>
    <x v="1"/>
    <x v="13"/>
    <s v="m3"/>
    <n v="0.55200000000000005"/>
    <n v="0"/>
    <n v="0.16"/>
    <n v="0.504"/>
    <n v="0.64400000000000002"/>
    <n v="0.58899999999999997"/>
    <n v="0.82199999999999995"/>
    <n v="0.45600000000000002"/>
    <n v="5.1999999999999998E-2"/>
    <n v="0.39500000000000002"/>
    <n v="0.45200000000000001"/>
    <n v="0.223"/>
    <n v="4.8490000000000002"/>
  </r>
  <r>
    <x v="1"/>
    <x v="1"/>
    <x v="1"/>
    <x v="14"/>
    <s v="m3"/>
    <n v="10"/>
    <n v="0"/>
    <n v="0"/>
    <n v="10.789"/>
    <n v="10.958"/>
    <n v="0.84699999999999998"/>
    <n v="1.1100000000000001"/>
    <n v="10"/>
    <n v="0.34699999999999998"/>
    <n v="1.339"/>
    <n v="10"/>
    <n v="0"/>
    <n v="55.39"/>
  </r>
  <r>
    <x v="1"/>
    <x v="1"/>
    <x v="1"/>
    <x v="15"/>
    <s v="m3"/>
    <n v="154.61199999999999"/>
    <n v="194.49600000000001"/>
    <n v="108.52500000000001"/>
    <n v="80.572000000000003"/>
    <n v="139.11699999999999"/>
    <n v="51.472999999999999"/>
    <n v="45.484999999999999"/>
    <n v="94.652000000000001"/>
    <n v="24.167000000000002"/>
    <n v="136.333"/>
    <n v="170.38499999999999"/>
    <n v="166.49799999999999"/>
    <n v="1366.3150000000001"/>
  </r>
  <r>
    <x v="1"/>
    <x v="1"/>
    <x v="2"/>
    <x v="16"/>
    <s v="m3"/>
    <n v="273.815"/>
    <n v="262.03899999999999"/>
    <n v="309.13400000000001"/>
    <n v="215.34399999999999"/>
    <n v="276.096"/>
    <n v="186.38300000000001"/>
    <n v="172.02799999999999"/>
    <n v="198.71600000000001"/>
    <n v="127.55200000000001"/>
    <n v="166.13900000000001"/>
    <n v="143.935"/>
    <n v="154.42599999999999"/>
    <n v="2485.607"/>
  </r>
  <r>
    <x v="1"/>
    <x v="1"/>
    <x v="2"/>
    <x v="17"/>
    <s v="m3"/>
    <n v="7.3230000000000004"/>
    <n v="5.1550000000000002"/>
    <n v="6.556"/>
    <n v="4.8109999999999999"/>
    <n v="3.1779999999999999"/>
    <n v="4.702"/>
    <n v="1.7909999999999999"/>
    <n v="0.31900000000000001"/>
    <n v="0"/>
    <n v="2.9000000000000001E-2"/>
    <n v="0.82399999999999995"/>
    <n v="2.1190000000000002"/>
    <n v="36.807000000000002"/>
  </r>
  <r>
    <x v="1"/>
    <x v="1"/>
    <x v="2"/>
    <x v="18"/>
    <s v="m3"/>
    <n v="158.46899999999999"/>
    <n v="159.90600000000001"/>
    <n v="142.697"/>
    <n v="78.799000000000007"/>
    <n v="138.535"/>
    <n v="46.618000000000002"/>
    <n v="120.782"/>
    <n v="164.12799999999999"/>
    <n v="139.50200000000001"/>
    <n v="152.816"/>
    <n v="73.572000000000003"/>
    <n v="94.138999999999996"/>
    <n v="1469.963"/>
  </r>
  <r>
    <x v="1"/>
    <x v="1"/>
    <x v="2"/>
    <x v="19"/>
    <s v="m3"/>
    <n v="2982.6489999999999"/>
    <n v="2978.739"/>
    <n v="3219.4949999999999"/>
    <n v="2283.8560000000002"/>
    <n v="2904.0970000000002"/>
    <n v="1638.2560000000001"/>
    <n v="1853.942"/>
    <n v="2153.7669999999998"/>
    <n v="1984.0889999999999"/>
    <n v="2308.04"/>
    <n v="2037.415"/>
    <n v="2119.5509999999999"/>
    <n v="28463.896000000001"/>
  </r>
  <r>
    <x v="1"/>
    <x v="1"/>
    <x v="3"/>
    <x v="20"/>
    <s v="m3"/>
    <n v="200.791"/>
    <n v="225.054"/>
    <n v="131.619"/>
    <n v="102.96299999999999"/>
    <n v="130.41499999999999"/>
    <n v="49.348999999999997"/>
    <n v="73.055000000000007"/>
    <n v="57.171999999999997"/>
    <n v="114.092"/>
    <n v="101.24"/>
    <n v="84.962999999999994"/>
    <n v="123.983"/>
    <n v="1394.6960000000001"/>
  </r>
  <r>
    <x v="1"/>
    <x v="1"/>
    <x v="3"/>
    <x v="21"/>
    <s v="m3"/>
    <n v="61.438000000000002"/>
    <n v="79.933999999999997"/>
    <n v="69.912999999999997"/>
    <n v="64.491"/>
    <n v="109.92700000000001"/>
    <n v="26.042999999999999"/>
    <n v="37.999000000000002"/>
    <n v="59.816000000000003"/>
    <n v="38.420999999999999"/>
    <n v="99.980999999999995"/>
    <n v="56.046999999999997"/>
    <n v="68.459000000000003"/>
    <n v="772.46900000000005"/>
  </r>
  <r>
    <x v="1"/>
    <x v="1"/>
    <x v="3"/>
    <x v="22"/>
    <s v="m3"/>
    <n v="1378.4970000000001"/>
    <n v="283.29899999999998"/>
    <n v="102.30200000000001"/>
    <n v="104.685"/>
    <n v="476.98200000000003"/>
    <n v="230.77500000000001"/>
    <n v="130.86000000000001"/>
    <n v="204.53200000000001"/>
    <n v="548.43399999999997"/>
    <n v="592.24900000000002"/>
    <n v="896.20600000000002"/>
    <n v="871.68799999999999"/>
    <n v="5820.509"/>
  </r>
  <r>
    <x v="1"/>
    <x v="1"/>
    <x v="4"/>
    <x v="23"/>
    <s v="m3"/>
    <n v="390.56400000000002"/>
    <n v="343.30500000000001"/>
    <n v="337.48599999999999"/>
    <n v="280.58199999999999"/>
    <n v="324.44"/>
    <n v="43.764000000000003"/>
    <n v="150.196"/>
    <n v="256.49299999999999"/>
    <n v="106.729"/>
    <n v="309.45999999999998"/>
    <n v="283.81099999999998"/>
    <n v="360.09300000000002"/>
    <n v="3186.9229999999998"/>
  </r>
  <r>
    <x v="1"/>
    <x v="1"/>
    <x v="4"/>
    <x v="24"/>
    <s v="m3"/>
    <n v="945.79300000000001"/>
    <n v="1001.328"/>
    <n v="774.08399999999995"/>
    <n v="703.00599999999997"/>
    <n v="520.68899999999996"/>
    <n v="346.24599999999998"/>
    <n v="482.11900000000003"/>
    <n v="344.589"/>
    <n v="335.697"/>
    <n v="603.16700000000003"/>
    <n v="782.11800000000005"/>
    <n v="872.40700000000004"/>
    <n v="7711.2430000000004"/>
  </r>
  <r>
    <x v="1"/>
    <x v="1"/>
    <x v="4"/>
    <x v="25"/>
    <s v="m3"/>
    <n v="178.387"/>
    <n v="302.803"/>
    <n v="276.16399999999999"/>
    <n v="149.90199999999999"/>
    <n v="144.92599999999999"/>
    <n v="43.988"/>
    <n v="109.806"/>
    <n v="109.84399999999999"/>
    <n v="70.983000000000004"/>
    <n v="241.43600000000001"/>
    <n v="135.596"/>
    <n v="155.821"/>
    <n v="1919.6559999999999"/>
  </r>
  <r>
    <x v="1"/>
    <x v="1"/>
    <x v="4"/>
    <x v="26"/>
    <s v="m3"/>
    <n v="55.188000000000002"/>
    <n v="49.072000000000003"/>
    <n v="14.484"/>
    <n v="58.956000000000003"/>
    <n v="88.736000000000004"/>
    <n v="52.152000000000001"/>
    <n v="42.451000000000001"/>
    <n v="43.737000000000002"/>
    <n v="38.808"/>
    <n v="54.375"/>
    <n v="32.997"/>
    <n v="30.574000000000002"/>
    <n v="561.53"/>
  </r>
  <r>
    <x v="2"/>
    <x v="1"/>
    <x v="0"/>
    <x v="0"/>
    <s v="m3"/>
    <n v="5"/>
    <n v="0"/>
    <n v="40"/>
    <n v="5"/>
    <n v="5"/>
    <n v="5"/>
    <n v="5"/>
    <n v="0"/>
    <n v="0"/>
    <n v="0"/>
    <n v="0"/>
    <n v="0"/>
    <n v="65"/>
  </r>
  <r>
    <x v="2"/>
    <x v="1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"/>
    <x v="0"/>
    <x v="2"/>
    <s v="m3"/>
    <n v="346"/>
    <n v="277.2"/>
    <n v="395"/>
    <n v="372.8"/>
    <n v="444"/>
    <n v="351"/>
    <n v="342"/>
    <n v="296.8"/>
    <n v="296"/>
    <n v="376"/>
    <n v="251"/>
    <n v="226"/>
    <n v="3973.8"/>
  </r>
  <r>
    <x v="2"/>
    <x v="1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"/>
    <x v="0"/>
    <x v="4"/>
    <s v="m3"/>
    <n v="267.2"/>
    <n v="201.3"/>
    <n v="287.10000000000002"/>
    <n v="222.35"/>
    <n v="269.3"/>
    <n v="245.3"/>
    <n v="208.1"/>
    <n v="214.25"/>
    <n v="227.2"/>
    <n v="219.3"/>
    <n v="257.25"/>
    <n v="324.2"/>
    <n v="2942.85"/>
  </r>
  <r>
    <x v="2"/>
    <x v="1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"/>
    <x v="1"/>
    <x v="7"/>
    <s v="m3"/>
    <n v="646.1"/>
    <n v="469.05"/>
    <n v="498"/>
    <n v="537.1"/>
    <n v="604.15"/>
    <n v="381.1"/>
    <n v="612.15"/>
    <n v="539.20000000000005"/>
    <n v="443.05"/>
    <n v="586.1"/>
    <n v="441.05"/>
    <n v="371.1"/>
    <n v="6128.1500000000015"/>
  </r>
  <r>
    <x v="2"/>
    <x v="1"/>
    <x v="1"/>
    <x v="8"/>
    <s v="m3"/>
    <n v="228.893"/>
    <n v="139.46600000000001"/>
    <n v="159.49"/>
    <n v="121.959"/>
    <n v="221.35"/>
    <n v="102.24"/>
    <n v="206.553"/>
    <n v="134.42500000000001"/>
    <n v="174.50800000000001"/>
    <n v="114.203"/>
    <n v="72.17"/>
    <n v="87.26"/>
    <n v="1762.5170000000001"/>
  </r>
  <r>
    <x v="2"/>
    <x v="1"/>
    <x v="1"/>
    <x v="9"/>
    <s v="m3"/>
    <n v="315.20800000000003"/>
    <n v="210.208"/>
    <n v="323.572"/>
    <n v="260"/>
    <n v="455"/>
    <n v="465"/>
    <n v="241"/>
    <n v="326.2"/>
    <n v="352"/>
    <n v="261"/>
    <n v="275"/>
    <n v="206"/>
    <n v="3690.1880000000001"/>
  </r>
  <r>
    <x v="2"/>
    <x v="1"/>
    <x v="1"/>
    <x v="10"/>
    <s v="m3"/>
    <n v="80"/>
    <n v="44"/>
    <n v="62"/>
    <n v="57"/>
    <n v="42"/>
    <n v="72"/>
    <n v="82"/>
    <n v="105"/>
    <n v="97"/>
    <n v="60"/>
    <n v="62"/>
    <n v="61.25"/>
    <n v="824.25"/>
  </r>
  <r>
    <x v="2"/>
    <x v="1"/>
    <x v="1"/>
    <x v="11"/>
    <s v="m3"/>
    <n v="10"/>
    <n v="5"/>
    <n v="30"/>
    <n v="20"/>
    <n v="15"/>
    <n v="30"/>
    <n v="20"/>
    <n v="10"/>
    <n v="25"/>
    <n v="10"/>
    <n v="10"/>
    <n v="0"/>
    <n v="185"/>
  </r>
  <r>
    <x v="2"/>
    <x v="1"/>
    <x v="1"/>
    <x v="12"/>
    <s v="m3"/>
    <n v="299"/>
    <n v="175.45"/>
    <n v="230"/>
    <n v="623.5"/>
    <n v="322.60000000000002"/>
    <n v="319.89999999999998"/>
    <n v="195.5"/>
    <n v="225"/>
    <n v="169.5"/>
    <n v="206"/>
    <n v="217"/>
    <n v="205"/>
    <n v="3188.4500000000003"/>
  </r>
  <r>
    <x v="2"/>
    <x v="1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"/>
    <x v="1"/>
    <x v="14"/>
    <s v="m3"/>
    <n v="0"/>
    <n v="0"/>
    <n v="0"/>
    <n v="0"/>
    <n v="15"/>
    <n v="0"/>
    <n v="0"/>
    <n v="15"/>
    <n v="0"/>
    <n v="0"/>
    <n v="0"/>
    <n v="10"/>
    <n v="40"/>
  </r>
  <r>
    <x v="2"/>
    <x v="1"/>
    <x v="1"/>
    <x v="15"/>
    <s v="m3"/>
    <n v="221.34800000000001"/>
    <n v="234.52099999999999"/>
    <n v="205.00700000000001"/>
    <n v="178.99799999999999"/>
    <n v="338.28500000000003"/>
    <n v="203.87899999999999"/>
    <n v="316.279"/>
    <n v="503.70800000000003"/>
    <n v="523.75699999999995"/>
    <n v="608.85199999999998"/>
    <n v="574.45799999999997"/>
    <n v="505.71"/>
    <n v="4414.8019999999997"/>
  </r>
  <r>
    <x v="2"/>
    <x v="1"/>
    <x v="2"/>
    <x v="16"/>
    <s v="m3"/>
    <n v="2071.3310000000001"/>
    <n v="2638.7069999999999"/>
    <n v="2331.5970000000002"/>
    <n v="2218.616"/>
    <n v="2075.0859999999998"/>
    <n v="1370.7370000000001"/>
    <n v="1278.7449999999999"/>
    <n v="1806.1469999999999"/>
    <n v="2020.9359999999999"/>
    <n v="2344.02"/>
    <n v="2652.3389999999999"/>
    <n v="2328.1759999999999"/>
    <n v="25136.437000000002"/>
  </r>
  <r>
    <x v="2"/>
    <x v="1"/>
    <x v="2"/>
    <x v="17"/>
    <s v="m3"/>
    <n v="995.68899999999996"/>
    <n v="556.28899999999999"/>
    <n v="1312.721"/>
    <n v="934.35299999999995"/>
    <n v="457.44600000000003"/>
    <n v="246.23099999999999"/>
    <n v="372.21300000000002"/>
    <n v="407.04899999999998"/>
    <n v="306.01"/>
    <n v="201.93700000000001"/>
    <n v="349.846"/>
    <n v="793.95500000000004"/>
    <n v="6933.7389999999996"/>
  </r>
  <r>
    <x v="2"/>
    <x v="1"/>
    <x v="2"/>
    <x v="18"/>
    <s v="m3"/>
    <n v="1370.5160000000001"/>
    <n v="1721.7470000000001"/>
    <n v="1509.731"/>
    <n v="1214.184"/>
    <n v="1154.723"/>
    <n v="1038.0550000000001"/>
    <n v="954.774"/>
    <n v="1369.9970000000001"/>
    <n v="2475.6970000000001"/>
    <n v="2631.2910000000002"/>
    <n v="2832.4259999999999"/>
    <n v="2114.2660000000001"/>
    <n v="20387.406999999999"/>
  </r>
  <r>
    <x v="2"/>
    <x v="1"/>
    <x v="2"/>
    <x v="19"/>
    <s v="m3"/>
    <n v="6570.85"/>
    <n v="6339.3779999999997"/>
    <n v="7747.0879999999997"/>
    <n v="7145.2879999999996"/>
    <n v="5350.9279999999999"/>
    <n v="4101.6959999999999"/>
    <n v="4840.2950000000001"/>
    <n v="8438.1440000000002"/>
    <n v="7204.415"/>
    <n v="9288.5769999999993"/>
    <n v="8691.2009999999991"/>
    <n v="8268.8889999999992"/>
    <n v="83986.748999999996"/>
  </r>
  <r>
    <x v="2"/>
    <x v="1"/>
    <x v="3"/>
    <x v="20"/>
    <s v="m3"/>
    <n v="712.18299999999999"/>
    <n v="632.22500000000002"/>
    <n v="765.54600000000005"/>
    <n v="636.4"/>
    <n v="755.98299999999995"/>
    <n v="701.64099999999996"/>
    <n v="569.07000000000005"/>
    <n v="632.34900000000005"/>
    <n v="623.11400000000003"/>
    <n v="655.44"/>
    <n v="562.49400000000003"/>
    <n v="465.62799999999999"/>
    <n v="7712.0729999999985"/>
  </r>
  <r>
    <x v="2"/>
    <x v="1"/>
    <x v="3"/>
    <x v="21"/>
    <s v="m3"/>
    <n v="497.202"/>
    <n v="387.774"/>
    <n v="463.02699999999999"/>
    <n v="484.59800000000001"/>
    <n v="547.29100000000005"/>
    <n v="462.51299999999998"/>
    <n v="518.48599999999999"/>
    <n v="534.16999999999996"/>
    <n v="427.16"/>
    <n v="492.39"/>
    <n v="402.12599999999998"/>
    <n v="410.23599999999999"/>
    <n v="5626.973"/>
  </r>
  <r>
    <x v="2"/>
    <x v="1"/>
    <x v="3"/>
    <x v="22"/>
    <s v="m3"/>
    <n v="1514.403"/>
    <n v="1416.059"/>
    <n v="1872.221"/>
    <n v="1002.461"/>
    <n v="1115.5360000000001"/>
    <n v="1427.41"/>
    <n v="1467.107"/>
    <n v="1298.3720000000001"/>
    <n v="1331.268"/>
    <n v="1510.268"/>
    <n v="1139.1959999999999"/>
    <n v="1469.704"/>
    <n v="16564.005000000001"/>
  </r>
  <r>
    <x v="2"/>
    <x v="1"/>
    <x v="4"/>
    <x v="23"/>
    <s v="m3"/>
    <n v="37"/>
    <n v="17"/>
    <n v="5"/>
    <n v="37"/>
    <n v="0"/>
    <n v="40"/>
    <n v="25"/>
    <n v="25"/>
    <n v="5"/>
    <n v="15"/>
    <n v="35"/>
    <n v="5"/>
    <n v="246"/>
  </r>
  <r>
    <x v="2"/>
    <x v="1"/>
    <x v="4"/>
    <x v="24"/>
    <s v="m3"/>
    <n v="301.8"/>
    <n v="240"/>
    <n v="375"/>
    <n v="390"/>
    <n v="390"/>
    <n v="630"/>
    <n v="990"/>
    <n v="455"/>
    <n v="480"/>
    <n v="330"/>
    <n v="150"/>
    <n v="0"/>
    <n v="4731.8"/>
  </r>
  <r>
    <x v="2"/>
    <x v="1"/>
    <x v="4"/>
    <x v="25"/>
    <s v="m3"/>
    <n v="110"/>
    <n v="95.05"/>
    <n v="150"/>
    <n v="140"/>
    <n v="195"/>
    <n v="98"/>
    <n v="130"/>
    <n v="120"/>
    <n v="325"/>
    <n v="584.65"/>
    <n v="470"/>
    <n v="540"/>
    <n v="2957.7"/>
  </r>
  <r>
    <x v="2"/>
    <x v="1"/>
    <x v="4"/>
    <x v="26"/>
    <s v="m3"/>
    <n v="15.8"/>
    <n v="21.062999999999999"/>
    <n v="10"/>
    <n v="15.779"/>
    <n v="10.648"/>
    <n v="10.324"/>
    <n v="21.071000000000002"/>
    <n v="20.486000000000001"/>
    <n v="9.9589999999999996"/>
    <n v="19.05"/>
    <n v="5"/>
    <n v="10"/>
    <n v="169.18"/>
  </r>
  <r>
    <x v="3"/>
    <x v="1"/>
    <x v="0"/>
    <x v="0"/>
    <s v="m3"/>
    <n v="1998.838"/>
    <n v="1634.75"/>
    <n v="2051.933"/>
    <n v="1866.261"/>
    <n v="1703.01"/>
    <n v="1639.923"/>
    <n v="1928.922"/>
    <n v="1818.328"/>
    <n v="1325.9839999999999"/>
    <n v="1693.443"/>
    <n v="1982.066"/>
    <n v="1266.739"/>
    <n v="20910.197"/>
  </r>
  <r>
    <x v="3"/>
    <x v="1"/>
    <x v="0"/>
    <x v="1"/>
    <s v="m3"/>
    <n v="1528.01"/>
    <n v="1021.12"/>
    <n v="1452.9590000000001"/>
    <n v="1180.153"/>
    <n v="1061.845"/>
    <n v="1022.032"/>
    <n v="1041.1469999999999"/>
    <n v="1015.782"/>
    <n v="652.05600000000004"/>
    <n v="813.75400000000002"/>
    <n v="967.71699999999998"/>
    <n v="790.82299999999998"/>
    <n v="12547.398000000001"/>
  </r>
  <r>
    <x v="3"/>
    <x v="1"/>
    <x v="0"/>
    <x v="2"/>
    <s v="m3"/>
    <n v="10220.040999999999"/>
    <n v="9207.5619999999999"/>
    <n v="11481.121999999999"/>
    <n v="9891.0139999999992"/>
    <n v="10614.779"/>
    <n v="9810.7980000000007"/>
    <n v="11339.24"/>
    <n v="10923.78"/>
    <n v="10366.834999999999"/>
    <n v="11256.638000000001"/>
    <n v="12616.499"/>
    <n v="12372.380999999999"/>
    <n v="130100.689"/>
  </r>
  <r>
    <x v="3"/>
    <x v="1"/>
    <x v="0"/>
    <x v="3"/>
    <s v="m3"/>
    <n v="224.018"/>
    <n v="237.40100000000001"/>
    <n v="235.97499999999999"/>
    <n v="272.86500000000001"/>
    <n v="395.404"/>
    <n v="121.623"/>
    <n v="263.85500000000002"/>
    <n v="269.69400000000002"/>
    <n v="209.684"/>
    <n v="212.05099999999999"/>
    <n v="455.14800000000002"/>
    <n v="186.84100000000001"/>
    <n v="3084.5590000000002"/>
  </r>
  <r>
    <x v="3"/>
    <x v="1"/>
    <x v="0"/>
    <x v="4"/>
    <s v="m3"/>
    <n v="8395.1610000000001"/>
    <n v="6939.0060000000003"/>
    <n v="8318.6810000000005"/>
    <n v="7499.9359999999997"/>
    <n v="9058.4959999999992"/>
    <n v="8332.0820000000003"/>
    <n v="8804.5450000000001"/>
    <n v="8993.0820000000003"/>
    <n v="8625.0679999999993"/>
    <n v="10156.824000000001"/>
    <n v="8662.9760000000006"/>
    <n v="8740.7019999999993"/>
    <n v="102526.55899999999"/>
  </r>
  <r>
    <x v="3"/>
    <x v="1"/>
    <x v="0"/>
    <x v="5"/>
    <s v="m3"/>
    <n v="429.69600000000003"/>
    <n v="347.07799999999997"/>
    <n v="472.161"/>
    <n v="392.613"/>
    <n v="370.79500000000002"/>
    <n v="398.411"/>
    <n v="467.36599999999999"/>
    <n v="347.53500000000003"/>
    <n v="235.12"/>
    <n v="333.29500000000002"/>
    <n v="310.863"/>
    <n v="330.57"/>
    <n v="4435.5029999999997"/>
  </r>
  <r>
    <x v="3"/>
    <x v="1"/>
    <x v="0"/>
    <x v="6"/>
    <s v="m3"/>
    <n v="746.94799999999998"/>
    <n v="516.25599999999997"/>
    <n v="757.30700000000002"/>
    <n v="802.52700000000004"/>
    <n v="797.73400000000004"/>
    <n v="478.82900000000001"/>
    <n v="885.86500000000001"/>
    <n v="998.66099999999994"/>
    <n v="582.36300000000006"/>
    <n v="772.94299999999998"/>
    <n v="496.65699999999998"/>
    <n v="480.10500000000002"/>
    <n v="8316.1949999999997"/>
  </r>
  <r>
    <x v="3"/>
    <x v="1"/>
    <x v="1"/>
    <x v="7"/>
    <s v="m3"/>
    <n v="2787.0810000000001"/>
    <n v="2095.741"/>
    <n v="2256.5189999999998"/>
    <n v="2168.5189999999998"/>
    <n v="2203.0300000000002"/>
    <n v="2112.3249999999998"/>
    <n v="2736.0169999999998"/>
    <n v="2444.8580000000002"/>
    <n v="2218.3270000000002"/>
    <n v="2745.172"/>
    <n v="2624.0549999999998"/>
    <n v="2699.02"/>
    <n v="29090.664000000001"/>
  </r>
  <r>
    <x v="3"/>
    <x v="1"/>
    <x v="1"/>
    <x v="8"/>
    <s v="m3"/>
    <n v="1349.731"/>
    <n v="1227.5029999999999"/>
    <n v="1334.72"/>
    <n v="1351.0070000000001"/>
    <n v="1194.894"/>
    <n v="1171.7249999999999"/>
    <n v="1482.885"/>
    <n v="1277.9369999999999"/>
    <n v="1031.2550000000001"/>
    <n v="1310.0519999999999"/>
    <n v="1224.422"/>
    <n v="1389.367"/>
    <n v="15345.498"/>
  </r>
  <r>
    <x v="3"/>
    <x v="1"/>
    <x v="1"/>
    <x v="9"/>
    <s v="m3"/>
    <n v="11849.965"/>
    <n v="10328.361000000001"/>
    <n v="10828.749"/>
    <n v="9784.8729999999996"/>
    <n v="9963.1560000000009"/>
    <n v="8277.1659999999993"/>
    <n v="9579.2430000000004"/>
    <n v="9024.9179999999997"/>
    <n v="8638.0069999999996"/>
    <n v="8998.3410000000003"/>
    <n v="9109.1669999999995"/>
    <n v="9878.0010000000002"/>
    <n v="116259.947"/>
  </r>
  <r>
    <x v="3"/>
    <x v="1"/>
    <x v="1"/>
    <x v="10"/>
    <s v="m3"/>
    <n v="4332.0609999999997"/>
    <n v="3829.1729999999998"/>
    <n v="4618.3469999999998"/>
    <n v="3351.835"/>
    <n v="4349.6369999999997"/>
    <n v="3128.79"/>
    <n v="4537.4250000000002"/>
    <n v="3092.5329999999999"/>
    <n v="2998.8240000000001"/>
    <n v="3426.2429999999999"/>
    <n v="3992.4430000000002"/>
    <n v="3969.7820000000002"/>
    <n v="45627.092999999993"/>
  </r>
  <r>
    <x v="3"/>
    <x v="1"/>
    <x v="1"/>
    <x v="11"/>
    <s v="m3"/>
    <n v="1138.2049999999999"/>
    <n v="852.34799999999996"/>
    <n v="850.92"/>
    <n v="1155.8920000000001"/>
    <n v="955.25"/>
    <n v="724.26700000000005"/>
    <n v="1002.76"/>
    <n v="928.99199999999996"/>
    <n v="1054.5139999999999"/>
    <n v="1339.2909999999999"/>
    <n v="1334.9839999999999"/>
    <n v="1444.981"/>
    <n v="12782.403999999999"/>
  </r>
  <r>
    <x v="3"/>
    <x v="1"/>
    <x v="1"/>
    <x v="12"/>
    <s v="m3"/>
    <n v="18962.580999999998"/>
    <n v="15942.784"/>
    <n v="16245.929"/>
    <n v="14915.436"/>
    <n v="15359.192999999999"/>
    <n v="14438.64"/>
    <n v="16358.581"/>
    <n v="15695.421"/>
    <n v="14566.349"/>
    <n v="15598.859"/>
    <n v="14955.808000000001"/>
    <n v="15713.456"/>
    <n v="188753.03699999998"/>
  </r>
  <r>
    <x v="3"/>
    <x v="1"/>
    <x v="1"/>
    <x v="13"/>
    <s v="m3"/>
    <n v="2073.5830000000001"/>
    <n v="1688.078"/>
    <n v="1531.422"/>
    <n v="1515.828"/>
    <n v="1347.27"/>
    <n v="1176.2439999999999"/>
    <n v="2079.453"/>
    <n v="1761.7819999999999"/>
    <n v="1959.0920000000001"/>
    <n v="1962.38"/>
    <n v="1743.336"/>
    <n v="2226.5320000000002"/>
    <n v="21065"/>
  </r>
  <r>
    <x v="3"/>
    <x v="1"/>
    <x v="1"/>
    <x v="14"/>
    <s v="m3"/>
    <n v="1374.4090000000001"/>
    <n v="1254.231"/>
    <n v="1574.585"/>
    <n v="1198.623"/>
    <n v="1632.1890000000001"/>
    <n v="1525.4960000000001"/>
    <n v="2166.6210000000001"/>
    <n v="1786.6659999999999"/>
    <n v="1618.684"/>
    <n v="1809.2629999999999"/>
    <n v="1623.1690000000001"/>
    <n v="1953.066"/>
    <n v="19517.001999999997"/>
  </r>
  <r>
    <x v="3"/>
    <x v="1"/>
    <x v="1"/>
    <x v="15"/>
    <s v="m3"/>
    <n v="22209.111000000001"/>
    <n v="20522.671999999999"/>
    <n v="21500.662"/>
    <n v="19772.955999999998"/>
    <n v="18970.391"/>
    <n v="19289.174999999999"/>
    <n v="22453.197"/>
    <n v="21250.013999999999"/>
    <n v="21091.814999999999"/>
    <n v="21792.39"/>
    <n v="20530.331999999999"/>
    <n v="22224.535"/>
    <n v="251607.24999999997"/>
  </r>
  <r>
    <x v="3"/>
    <x v="1"/>
    <x v="2"/>
    <x v="16"/>
    <s v="m3"/>
    <n v="8922.1859999999997"/>
    <n v="9514.0869999999995"/>
    <n v="9521.5470000000005"/>
    <n v="8614.8089999999993"/>
    <n v="9611.4500000000007"/>
    <n v="8800.4310000000005"/>
    <n v="10771.040999999999"/>
    <n v="10500.632"/>
    <n v="9065.723"/>
    <n v="10511.114"/>
    <n v="9090.9779999999992"/>
    <n v="9457.7739999999994"/>
    <n v="114381.772"/>
  </r>
  <r>
    <x v="3"/>
    <x v="1"/>
    <x v="2"/>
    <x v="17"/>
    <s v="m3"/>
    <n v="1668.0429999999999"/>
    <n v="1556.165"/>
    <n v="1689.7550000000001"/>
    <n v="1483.9380000000001"/>
    <n v="1747.076"/>
    <n v="1805.3330000000001"/>
    <n v="1881.4369999999999"/>
    <n v="1776.2070000000001"/>
    <n v="1609.8969999999999"/>
    <n v="1680.116"/>
    <n v="1638.3630000000001"/>
    <n v="2130.4070000000002"/>
    <n v="20666.736999999997"/>
  </r>
  <r>
    <x v="3"/>
    <x v="1"/>
    <x v="2"/>
    <x v="18"/>
    <s v="m3"/>
    <n v="62100.855000000003"/>
    <n v="54488.608999999997"/>
    <n v="61123.987000000001"/>
    <n v="58138.339"/>
    <n v="59575.671000000002"/>
    <n v="57659.042000000001"/>
    <n v="60889.646999999997"/>
    <n v="63223.112999999998"/>
    <n v="55592.826000000001"/>
    <n v="56644.26"/>
    <n v="53178.93"/>
    <n v="56833.838000000003"/>
    <n v="699449.11700000009"/>
  </r>
  <r>
    <x v="3"/>
    <x v="1"/>
    <x v="2"/>
    <x v="19"/>
    <s v="m3"/>
    <n v="200673.25200000001"/>
    <n v="178488.25700000001"/>
    <n v="211259.019"/>
    <n v="190369.28899999999"/>
    <n v="200138.03599999999"/>
    <n v="189660.03899999999"/>
    <n v="202813.28899999999"/>
    <n v="197990.799"/>
    <n v="177766.09400000001"/>
    <n v="184945.08799999999"/>
    <n v="172275.514"/>
    <n v="177495.75399999999"/>
    <n v="2283874.4300000002"/>
  </r>
  <r>
    <x v="3"/>
    <x v="1"/>
    <x v="3"/>
    <x v="20"/>
    <s v="m3"/>
    <n v="11307.499"/>
    <n v="10016.868"/>
    <n v="10780.127"/>
    <n v="11002.014999999999"/>
    <n v="11807.105"/>
    <n v="10168.093999999999"/>
    <n v="12014.53"/>
    <n v="12284.516"/>
    <n v="11997.691000000001"/>
    <n v="12944.128000000001"/>
    <n v="11819.919"/>
    <n v="10555.714"/>
    <n v="136698.20600000001"/>
  </r>
  <r>
    <x v="3"/>
    <x v="1"/>
    <x v="3"/>
    <x v="21"/>
    <s v="m3"/>
    <n v="6487.0389999999998"/>
    <n v="6797.4660000000003"/>
    <n v="6472.509"/>
    <n v="5928.8490000000002"/>
    <n v="5522.3389999999999"/>
    <n v="5344.665"/>
    <n v="7145.1940000000004"/>
    <n v="6269.5619999999999"/>
    <n v="5811.8329999999996"/>
    <n v="6934.5150000000003"/>
    <n v="6103.8459999999995"/>
    <n v="5380.9690000000001"/>
    <n v="74198.786000000007"/>
  </r>
  <r>
    <x v="3"/>
    <x v="1"/>
    <x v="3"/>
    <x v="22"/>
    <s v="m3"/>
    <n v="9944.2890000000007"/>
    <n v="8547.8629999999994"/>
    <n v="10065.757"/>
    <n v="9213.3960000000006"/>
    <n v="9698.6139999999996"/>
    <n v="9554.1440000000002"/>
    <n v="10323.347"/>
    <n v="11219.294"/>
    <n v="10280.741"/>
    <n v="10534.507"/>
    <n v="9794.4030000000002"/>
    <n v="9053.19"/>
    <n v="118229.545"/>
  </r>
  <r>
    <x v="3"/>
    <x v="1"/>
    <x v="4"/>
    <x v="23"/>
    <s v="m3"/>
    <n v="1820.0650000000001"/>
    <n v="1624.0930000000001"/>
    <n v="2015.299"/>
    <n v="2262.232"/>
    <n v="2457.9789999999998"/>
    <n v="2243.4639999999999"/>
    <n v="2256.3910000000001"/>
    <n v="2406.587"/>
    <n v="2210.1419999999998"/>
    <n v="2493.8000000000002"/>
    <n v="2438.5039999999999"/>
    <n v="2312.9749999999999"/>
    <n v="26541.530999999999"/>
  </r>
  <r>
    <x v="3"/>
    <x v="1"/>
    <x v="4"/>
    <x v="24"/>
    <s v="m3"/>
    <n v="2694.2249999999999"/>
    <n v="2844.636"/>
    <n v="2808.89"/>
    <n v="2538.1"/>
    <n v="2439.0970000000002"/>
    <n v="2116.6419999999998"/>
    <n v="2522.6439999999998"/>
    <n v="2659.6410000000001"/>
    <n v="2506.3049999999998"/>
    <n v="2572.973"/>
    <n v="2326.7739999999999"/>
    <n v="2110.8739999999998"/>
    <n v="30140.800999999999"/>
  </r>
  <r>
    <x v="3"/>
    <x v="1"/>
    <x v="4"/>
    <x v="25"/>
    <s v="m3"/>
    <n v="4943.3999999999996"/>
    <n v="3947.2370000000001"/>
    <n v="5031.3339999999998"/>
    <n v="5288.7830000000004"/>
    <n v="5727.4790000000003"/>
    <n v="4444.3609999999999"/>
    <n v="6555.933"/>
    <n v="5665.3590000000004"/>
    <n v="4686.16"/>
    <n v="5153.9780000000001"/>
    <n v="4888.3149999999996"/>
    <n v="4702.7460000000001"/>
    <n v="61035.085000000006"/>
  </r>
  <r>
    <x v="3"/>
    <x v="1"/>
    <x v="4"/>
    <x v="26"/>
    <s v="m3"/>
    <n v="23661.376"/>
    <n v="18067.990000000002"/>
    <n v="24553.848999999998"/>
    <n v="22524.344000000001"/>
    <n v="24258.148000000001"/>
    <n v="22355.563999999998"/>
    <n v="25084.59"/>
    <n v="23702.383999999998"/>
    <n v="20036.364000000001"/>
    <n v="23376.406999999999"/>
    <n v="22292.185000000001"/>
    <n v="21154.383000000002"/>
    <n v="271067.58400000003"/>
  </r>
  <r>
    <x v="4"/>
    <x v="1"/>
    <x v="0"/>
    <x v="0"/>
    <s v="m3"/>
    <n v="42405.269"/>
    <n v="30995.293000000001"/>
    <n v="38061.665999999997"/>
    <n v="37767.701999999997"/>
    <n v="51455.771999999997"/>
    <n v="49351.593999999997"/>
    <n v="58764.957000000002"/>
    <n v="64218.112000000001"/>
    <n v="58384.106"/>
    <n v="64367.733"/>
    <n v="58137.624000000003"/>
    <n v="42121.972000000002"/>
    <n v="596031.79999999993"/>
  </r>
  <r>
    <x v="4"/>
    <x v="1"/>
    <x v="0"/>
    <x v="1"/>
    <s v="m3"/>
    <n v="20061.482"/>
    <n v="16448.648000000001"/>
    <n v="20858.512999999999"/>
    <n v="17387.841"/>
    <n v="20051.914000000001"/>
    <n v="18046.081999999999"/>
    <n v="19755.937000000002"/>
    <n v="21717.298999999999"/>
    <n v="19918.274000000001"/>
    <n v="21209.431"/>
    <n v="20826.092000000001"/>
    <n v="17372.751"/>
    <n v="233654.264"/>
  </r>
  <r>
    <x v="4"/>
    <x v="1"/>
    <x v="0"/>
    <x v="2"/>
    <s v="m3"/>
    <n v="36288.065000000002"/>
    <n v="34727.074999999997"/>
    <n v="36424.788"/>
    <n v="35950.661"/>
    <n v="38380.285000000003"/>
    <n v="38681.527999999998"/>
    <n v="38518.898999999998"/>
    <n v="42436.716999999997"/>
    <n v="42170.374000000003"/>
    <n v="45643.593999999997"/>
    <n v="43134.582000000002"/>
    <n v="38963.18"/>
    <n v="471319.74799999996"/>
  </r>
  <r>
    <x v="4"/>
    <x v="1"/>
    <x v="0"/>
    <x v="3"/>
    <s v="m3"/>
    <n v="6462.2309999999998"/>
    <n v="6352"/>
    <n v="7940.1679999999997"/>
    <n v="7741.1080000000002"/>
    <n v="6924.415"/>
    <n v="5810.393"/>
    <n v="6842.3990000000003"/>
    <n v="4500.5140000000001"/>
    <n v="4168.4139999999998"/>
    <n v="4915.4470000000001"/>
    <n v="5046.8469999999998"/>
    <n v="5179.7910000000002"/>
    <n v="71883.726999999999"/>
  </r>
  <r>
    <x v="4"/>
    <x v="1"/>
    <x v="0"/>
    <x v="4"/>
    <s v="m3"/>
    <n v="82785.695999999996"/>
    <n v="76661.356"/>
    <n v="89754.812000000005"/>
    <n v="78689.119999999995"/>
    <n v="91784.626999999993"/>
    <n v="96813.7"/>
    <n v="104794.656"/>
    <n v="109060.84600000001"/>
    <n v="99157.353000000003"/>
    <n v="106971.705"/>
    <n v="101801.045"/>
    <n v="95140.402000000002"/>
    <n v="1133415.318"/>
  </r>
  <r>
    <x v="4"/>
    <x v="1"/>
    <x v="0"/>
    <x v="5"/>
    <s v="m3"/>
    <n v="9273.76"/>
    <n v="5603.2"/>
    <n v="9669.6939999999995"/>
    <n v="8980.3160000000007"/>
    <n v="8380.0619999999999"/>
    <n v="7293.3220000000001"/>
    <n v="7743.1589999999997"/>
    <n v="9744.75"/>
    <n v="8688.152"/>
    <n v="11652.507"/>
    <n v="14040.120999999999"/>
    <n v="15895.5"/>
    <n v="116964.54300000001"/>
  </r>
  <r>
    <x v="4"/>
    <x v="1"/>
    <x v="0"/>
    <x v="6"/>
    <s v="m3"/>
    <n v="26245.637999999999"/>
    <n v="24552.875"/>
    <n v="24522.92"/>
    <n v="26372.188999999998"/>
    <n v="29445.394"/>
    <n v="30281.19"/>
    <n v="31720.234"/>
    <n v="32859.296999999999"/>
    <n v="31420.996999999999"/>
    <n v="30855.417000000001"/>
    <n v="29391.945"/>
    <n v="25756.922999999999"/>
    <n v="343425.01900000003"/>
  </r>
  <r>
    <x v="4"/>
    <x v="1"/>
    <x v="1"/>
    <x v="7"/>
    <s v="m3"/>
    <n v="52937.601999999999"/>
    <n v="44577.525999999998"/>
    <n v="51765.453999999998"/>
    <n v="49286.385999999999"/>
    <n v="54113.031000000003"/>
    <n v="53599.792999999998"/>
    <n v="57265.209000000003"/>
    <n v="58460.190999999999"/>
    <n v="53249.866000000002"/>
    <n v="60270.936000000002"/>
    <n v="60009.260999999999"/>
    <n v="57407.464999999997"/>
    <n v="652942.72000000009"/>
  </r>
  <r>
    <x v="4"/>
    <x v="1"/>
    <x v="1"/>
    <x v="8"/>
    <s v="m3"/>
    <n v="20870.146000000001"/>
    <n v="17884.027999999998"/>
    <n v="19354.218000000001"/>
    <n v="18796.079000000002"/>
    <n v="20508.084999999999"/>
    <n v="20536.59"/>
    <n v="21815.394"/>
    <n v="23792.896000000001"/>
    <n v="21164.95"/>
    <n v="23330.921999999999"/>
    <n v="22992.123"/>
    <n v="24185.35"/>
    <n v="255230.78100000002"/>
  </r>
  <r>
    <x v="4"/>
    <x v="1"/>
    <x v="1"/>
    <x v="9"/>
    <s v="m3"/>
    <n v="48309.317000000003"/>
    <n v="40914.678999999996"/>
    <n v="44372.584999999999"/>
    <n v="42530.512000000002"/>
    <n v="44847.957999999999"/>
    <n v="47332.707000000002"/>
    <n v="49202.209000000003"/>
    <n v="51635.531000000003"/>
    <n v="47058.569000000003"/>
    <n v="51051.995999999999"/>
    <n v="48951.442999999999"/>
    <n v="45964.624000000003"/>
    <n v="562172.12999999989"/>
  </r>
  <r>
    <x v="4"/>
    <x v="1"/>
    <x v="1"/>
    <x v="10"/>
    <s v="m3"/>
    <n v="29167.98"/>
    <n v="25436.432000000001"/>
    <n v="28377.892"/>
    <n v="25429.903999999999"/>
    <n v="28133.406999999999"/>
    <n v="26614.634999999998"/>
    <n v="28078.851999999999"/>
    <n v="31292.63"/>
    <n v="28260.327000000001"/>
    <n v="31352.202000000001"/>
    <n v="32650.427"/>
    <n v="30939.468000000001"/>
    <n v="345734.15600000002"/>
  </r>
  <r>
    <x v="4"/>
    <x v="1"/>
    <x v="1"/>
    <x v="11"/>
    <s v="m3"/>
    <n v="24208.705999999998"/>
    <n v="21543.794999999998"/>
    <n v="24197.137999999999"/>
    <n v="21743.218000000001"/>
    <n v="23295.460999999999"/>
    <n v="23507.365000000002"/>
    <n v="24088.109"/>
    <n v="26999.491999999998"/>
    <n v="25629.473000000002"/>
    <n v="28479.657999999999"/>
    <n v="27533.699000000001"/>
    <n v="26996.504000000001"/>
    <n v="298222.61800000002"/>
  </r>
  <r>
    <x v="4"/>
    <x v="1"/>
    <x v="1"/>
    <x v="12"/>
    <s v="m3"/>
    <n v="71504.827999999994"/>
    <n v="63859.124000000003"/>
    <n v="70084.733999999997"/>
    <n v="64366.659"/>
    <n v="70471.982999999993"/>
    <n v="68820.794999999998"/>
    <n v="66585.296000000002"/>
    <n v="72112.206999999995"/>
    <n v="70366.126000000004"/>
    <n v="84135.263999999996"/>
    <n v="85860.096000000005"/>
    <n v="83909.827000000005"/>
    <n v="872076.93900000001"/>
  </r>
  <r>
    <x v="4"/>
    <x v="1"/>
    <x v="1"/>
    <x v="13"/>
    <s v="m3"/>
    <n v="32329.507000000001"/>
    <n v="28439.982"/>
    <n v="26900.173999999999"/>
    <n v="20799.983"/>
    <n v="21095.731"/>
    <n v="20544.057000000001"/>
    <n v="20800.713"/>
    <n v="23006.276999999998"/>
    <n v="22903.53"/>
    <n v="29457.954000000002"/>
    <n v="32608.208999999999"/>
    <n v="32189.236000000001"/>
    <n v="311075.35299999994"/>
  </r>
  <r>
    <x v="4"/>
    <x v="1"/>
    <x v="1"/>
    <x v="14"/>
    <s v="m3"/>
    <n v="18414.727999999999"/>
    <n v="16489.189999999999"/>
    <n v="19194.674999999999"/>
    <n v="17504.88"/>
    <n v="18672.258999999998"/>
    <n v="19191.313999999998"/>
    <n v="19165.695"/>
    <n v="19797.351999999999"/>
    <n v="18230.684000000001"/>
    <n v="20440.814999999999"/>
    <n v="20200.256000000001"/>
    <n v="20633.3"/>
    <n v="227935.14799999999"/>
  </r>
  <r>
    <x v="4"/>
    <x v="1"/>
    <x v="1"/>
    <x v="15"/>
    <s v="m3"/>
    <n v="155361.359"/>
    <n v="139636.774"/>
    <n v="170654.63399999999"/>
    <n v="173509.11600000001"/>
    <n v="178647.80799999999"/>
    <n v="178906.37599999999"/>
    <n v="184713.51"/>
    <n v="191980.65299999999"/>
    <n v="185253.82399999999"/>
    <n v="199580.35699999999"/>
    <n v="199281.791"/>
    <n v="174152.484"/>
    <n v="2131678.6860000002"/>
  </r>
  <r>
    <x v="4"/>
    <x v="1"/>
    <x v="2"/>
    <x v="16"/>
    <s v="m3"/>
    <n v="344907.212"/>
    <n v="314194.587"/>
    <n v="379247.99699999997"/>
    <n v="362556.913"/>
    <n v="382347.065"/>
    <n v="380731.08"/>
    <n v="382164.09100000001"/>
    <n v="408147.51199999999"/>
    <n v="379296.06199999998"/>
    <n v="395470.60499999998"/>
    <n v="365221.08299999998"/>
    <n v="328046.15700000001"/>
    <n v="4422330.3640000001"/>
  </r>
  <r>
    <x v="4"/>
    <x v="1"/>
    <x v="2"/>
    <x v="17"/>
    <s v="m3"/>
    <n v="60935.226000000002"/>
    <n v="55146.192999999999"/>
    <n v="61716.222999999998"/>
    <n v="55401.877"/>
    <n v="58035.12"/>
    <n v="62641.302000000003"/>
    <n v="66492.391000000003"/>
    <n v="70268.312000000005"/>
    <n v="54068.353999999999"/>
    <n v="59620.165000000001"/>
    <n v="57688.860999999997"/>
    <n v="52992.264000000003"/>
    <n v="715006.28800000018"/>
  </r>
  <r>
    <x v="4"/>
    <x v="1"/>
    <x v="2"/>
    <x v="18"/>
    <s v="m3"/>
    <n v="181954.87400000001"/>
    <n v="157146.32500000001"/>
    <n v="185582.367"/>
    <n v="172656.01300000001"/>
    <n v="180553.14300000001"/>
    <n v="183167.46100000001"/>
    <n v="182184.71900000001"/>
    <n v="195573.59099999999"/>
    <n v="181762.44899999999"/>
    <n v="190474.28"/>
    <n v="181438.03400000001"/>
    <n v="185486.50899999999"/>
    <n v="2177979.7650000001"/>
  </r>
  <r>
    <x v="4"/>
    <x v="1"/>
    <x v="2"/>
    <x v="19"/>
    <s v="m3"/>
    <n v="666507.81099999999"/>
    <n v="614475.66899999999"/>
    <n v="760400.78500000003"/>
    <n v="701500.29399999999"/>
    <n v="750654.00199999998"/>
    <n v="787424.44499999995"/>
    <n v="799241.04799999995"/>
    <n v="868296.56499999994"/>
    <n v="806761.94900000002"/>
    <n v="917596.00300000003"/>
    <n v="853469.777"/>
    <n v="700541.17299999995"/>
    <n v="9226869.5209999997"/>
  </r>
  <r>
    <x v="4"/>
    <x v="1"/>
    <x v="3"/>
    <x v="20"/>
    <s v="m3"/>
    <n v="219331.93400000001"/>
    <n v="222111.34099999999"/>
    <n v="321508.05699999997"/>
    <n v="273464.93099999998"/>
    <n v="268192.29599999997"/>
    <n v="263064.12699999998"/>
    <n v="273965.17099999997"/>
    <n v="310435.45799999998"/>
    <n v="283960.908"/>
    <n v="295239.74099999998"/>
    <n v="271780.19099999999"/>
    <n v="225857.15900000001"/>
    <n v="3228911.3139999998"/>
  </r>
  <r>
    <x v="4"/>
    <x v="1"/>
    <x v="3"/>
    <x v="21"/>
    <s v="m3"/>
    <n v="124145.74099999999"/>
    <n v="117500.59299999999"/>
    <n v="144684.20199999999"/>
    <n v="132043.584"/>
    <n v="138581.128"/>
    <n v="137414.57500000001"/>
    <n v="134130.86600000001"/>
    <n v="149053.74"/>
    <n v="134194.054"/>
    <n v="144442.21599999999"/>
    <n v="142179.761"/>
    <n v="121211.89200000001"/>
    <n v="1619582.352"/>
  </r>
  <r>
    <x v="4"/>
    <x v="1"/>
    <x v="3"/>
    <x v="22"/>
    <s v="m3"/>
    <n v="193159.861"/>
    <n v="186037.351"/>
    <n v="244653.31700000001"/>
    <n v="240863.745"/>
    <n v="242726.52"/>
    <n v="227052.193"/>
    <n v="210564.723"/>
    <n v="245545.88500000001"/>
    <n v="224117.734"/>
    <n v="243676.20800000001"/>
    <n v="248853.01800000001"/>
    <n v="210960.86"/>
    <n v="2718211.415"/>
  </r>
  <r>
    <x v="4"/>
    <x v="1"/>
    <x v="4"/>
    <x v="23"/>
    <s v="m3"/>
    <n v="65971.728000000003"/>
    <n v="68063.149999999994"/>
    <n v="87976.650999999998"/>
    <n v="77530.535000000003"/>
    <n v="78685.182000000001"/>
    <n v="79521.89"/>
    <n v="82171.498999999996"/>
    <n v="92547.005000000005"/>
    <n v="90094.629000000001"/>
    <n v="89938.712"/>
    <n v="77065.055999999997"/>
    <n v="63329.978000000003"/>
    <n v="952896.0149999999"/>
  </r>
  <r>
    <x v="4"/>
    <x v="1"/>
    <x v="4"/>
    <x v="24"/>
    <s v="m3"/>
    <n v="98328.709000000003"/>
    <n v="111522.201"/>
    <n v="146362.88699999999"/>
    <n v="133857.253"/>
    <n v="129462.52499999999"/>
    <n v="146343.731"/>
    <n v="151727.82999999999"/>
    <n v="167165.80799999999"/>
    <n v="160165.21400000001"/>
    <n v="133273.30900000001"/>
    <n v="110683.406"/>
    <n v="78277.808999999994"/>
    <n v="1567170.682"/>
  </r>
  <r>
    <x v="4"/>
    <x v="1"/>
    <x v="4"/>
    <x v="25"/>
    <s v="m3"/>
    <n v="98526.948000000004"/>
    <n v="93946.993000000002"/>
    <n v="119011.577"/>
    <n v="112841.424"/>
    <n v="113593.46799999999"/>
    <n v="116602.613"/>
    <n v="119625.177"/>
    <n v="128630.196"/>
    <n v="124190.583"/>
    <n v="134482.10800000001"/>
    <n v="117749.58900000001"/>
    <n v="95203.947"/>
    <n v="1374404.6229999997"/>
  </r>
  <r>
    <x v="4"/>
    <x v="1"/>
    <x v="4"/>
    <x v="26"/>
    <s v="m3"/>
    <n v="29319.999"/>
    <n v="27720.714"/>
    <n v="32149.815999999999"/>
    <n v="32156.821"/>
    <n v="34122.639000000003"/>
    <n v="35218.962"/>
    <n v="35840.873"/>
    <n v="37225.587"/>
    <n v="33884.127"/>
    <n v="37110.853000000003"/>
    <n v="33120.633000000002"/>
    <n v="29906.661"/>
    <n v="397777.685"/>
  </r>
  <r>
    <x v="5"/>
    <x v="1"/>
    <x v="0"/>
    <x v="0"/>
    <s v="m3"/>
    <n v="28.969387755102041"/>
    <n v="27"/>
    <n v="27.295918367346939"/>
    <n v="0"/>
    <n v="0"/>
    <n v="0"/>
    <n v="0"/>
    <n v="54.860204081632652"/>
    <n v="25.73469387755102"/>
    <n v="28.469387755102041"/>
    <n v="0"/>
    <n v="0"/>
    <n v="192.32959183673469"/>
  </r>
  <r>
    <x v="5"/>
    <x v="1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"/>
    <x v="0"/>
    <x v="2"/>
    <s v="m3"/>
    <n v="40010.42755102041"/>
    <n v="34668.972448979592"/>
    <n v="27714.186734693882"/>
    <n v="31626.727551020409"/>
    <n v="32620.336734693879"/>
    <n v="30442.98163265306"/>
    <n v="31539.1418367347"/>
    <n v="31337.761224489801"/>
    <n v="36651.52448979592"/>
    <n v="31631.592857142859"/>
    <n v="34412.84693877551"/>
    <n v="33029.058163265297"/>
    <n v="395685.55816326529"/>
  </r>
  <r>
    <x v="5"/>
    <x v="1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"/>
    <x v="0"/>
    <x v="4"/>
    <s v="m3"/>
    <n v="50438.278571428571"/>
    <n v="45173.115306122447"/>
    <n v="51839.194897959183"/>
    <n v="49457.993877551024"/>
    <n v="48287.277551020408"/>
    <n v="44679.494897959194"/>
    <n v="44502.794897959189"/>
    <n v="41951.044897959182"/>
    <n v="40470.292857142857"/>
    <n v="52441.268367346936"/>
    <n v="44369.619387755098"/>
    <n v="47567.007142857146"/>
    <n v="561177.3826530613"/>
  </r>
  <r>
    <x v="5"/>
    <x v="1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"/>
    <x v="0"/>
    <x v="6"/>
    <s v="m3"/>
    <n v="28.54081632653061"/>
    <n v="64.602040816326536"/>
    <n v="43.530612244897959"/>
    <n v="9.7346938775510203"/>
    <n v="99.132653061224502"/>
    <n v="39.204081632653057"/>
    <n v="29.061224489795919"/>
    <n v="65.989795918367349"/>
    <n v="35.867346938775512"/>
    <n v="41.887755102040813"/>
    <n v="9.6530612244897966"/>
    <n v="25.448979591836739"/>
    <n v="492.65306122448982"/>
  </r>
  <r>
    <x v="5"/>
    <x v="1"/>
    <x v="1"/>
    <x v="7"/>
    <s v="m3"/>
    <n v="10829.639795918371"/>
    <n v="8305.7346938775518"/>
    <n v="10319.293877551019"/>
    <n v="8464.6693877551024"/>
    <n v="10133.278571428569"/>
    <n v="8500.5102040816328"/>
    <n v="8293.9193877551024"/>
    <n v="7815.6806122448979"/>
    <n v="7645.784693877551"/>
    <n v="8481.3051020408166"/>
    <n v="7479.6714285714288"/>
    <n v="7324.2061224489798"/>
    <n v="103593.69387755101"/>
  </r>
  <r>
    <x v="5"/>
    <x v="1"/>
    <x v="1"/>
    <x v="8"/>
    <s v="m3"/>
    <n v="13709.608163265309"/>
    <n v="12403.173469387761"/>
    <n v="17942.40306122449"/>
    <n v="14675.7806122449"/>
    <n v="17438.082653061221"/>
    <n v="3700.704081632653"/>
    <n v="1968.4336734693879"/>
    <n v="1267.25306122449"/>
    <n v="703.48979591836735"/>
    <n v="617.64081632653063"/>
    <n v="470.10612244897959"/>
    <n v="639.19387755102036"/>
    <n v="85535.869387755112"/>
  </r>
  <r>
    <x v="5"/>
    <x v="1"/>
    <x v="1"/>
    <x v="9"/>
    <s v="m3"/>
    <n v="1755.201020408163"/>
    <n v="1530.539795918367"/>
    <n v="4585.2714285714283"/>
    <n v="1660.2795918367351"/>
    <n v="2652.0469387755102"/>
    <n v="1803.00918367347"/>
    <n v="1570.7836734693881"/>
    <n v="2688.387755102041"/>
    <n v="1725.097959183674"/>
    <n v="2330.232653061224"/>
    <n v="2106.347959183674"/>
    <n v="1695.0979591836731"/>
    <n v="26102.295918367345"/>
  </r>
  <r>
    <x v="5"/>
    <x v="1"/>
    <x v="1"/>
    <x v="10"/>
    <s v="m3"/>
    <n v="496.82857142857142"/>
    <n v="207.30612244897961"/>
    <n v="218.90816326530609"/>
    <n v="323"/>
    <n v="339.87244897959181"/>
    <n v="422.5"/>
    <n v="199.4387755102041"/>
    <n v="488.40816326530609"/>
    <n v="478.81632653061229"/>
    <n v="460.57142857142861"/>
    <n v="378.5"/>
    <n v="224.18367346938771"/>
    <n v="4238.3336734693876"/>
  </r>
  <r>
    <x v="5"/>
    <x v="1"/>
    <x v="1"/>
    <x v="11"/>
    <s v="m3"/>
    <n v="1013.142857142857"/>
    <n v="897.88775510204073"/>
    <n v="1151.30612244898"/>
    <n v="970.59897959183672"/>
    <n v="1076.3010204081629"/>
    <n v="651.91938775510198"/>
    <n v="1242.2193877551019"/>
    <n v="959.28979591836742"/>
    <n v="773.69795918367356"/>
    <n v="818.62653061224489"/>
    <n v="1008.681632653061"/>
    <n v="583.05918367346942"/>
    <n v="11146.730612244897"/>
  </r>
  <r>
    <x v="5"/>
    <x v="1"/>
    <x v="1"/>
    <x v="12"/>
    <s v="m3"/>
    <n v="6834.1122448979586"/>
    <n v="4971.7265306122454"/>
    <n v="6663.6918367346934"/>
    <n v="6232.6602040816324"/>
    <n v="5923.6765306122452"/>
    <n v="5663.8214285714284"/>
    <n v="6081.617346938775"/>
    <n v="6180.4510204081625"/>
    <n v="4727.408163265306"/>
    <n v="5431.7377551020409"/>
    <n v="5328.1530612244896"/>
    <n v="4568.7918367346938"/>
    <n v="68607.847959183651"/>
  </r>
  <r>
    <x v="5"/>
    <x v="1"/>
    <x v="1"/>
    <x v="13"/>
    <s v="m3"/>
    <n v="488.21428571428572"/>
    <n v="361.10204081632651"/>
    <n v="444.11224489795921"/>
    <n v="446.70102040816329"/>
    <n v="462.81836734693883"/>
    <n v="473.42448979591842"/>
    <n v="597.82448979591845"/>
    <n v="411.21734693877551"/>
    <n v="520.11122448979597"/>
    <n v="648.39285714285711"/>
    <n v="572.52551020408168"/>
    <n v="490.20714285714291"/>
    <n v="5916.6510204081633"/>
  </r>
  <r>
    <x v="5"/>
    <x v="1"/>
    <x v="1"/>
    <x v="14"/>
    <s v="m3"/>
    <n v="2339.6224489795918"/>
    <n v="7667.3979591836742"/>
    <n v="2207.0418367346938"/>
    <n v="1009.727551020408"/>
    <n v="1618.106122448979"/>
    <n v="1328.9285714285711"/>
    <n v="1580.5275510204081"/>
    <n v="2154.390816326531"/>
    <n v="1610.201020408163"/>
    <n v="1406.915306122449"/>
    <n v="1082.8102040816329"/>
    <n v="1068.5265306122451"/>
    <n v="25074.195918367346"/>
  </r>
  <r>
    <x v="5"/>
    <x v="1"/>
    <x v="1"/>
    <x v="15"/>
    <s v="m3"/>
    <n v="25552.460204081632"/>
    <n v="21337.832653061221"/>
    <n v="17631.930612244902"/>
    <n v="18738.051020408169"/>
    <n v="26044.206122448981"/>
    <n v="27806.74489795919"/>
    <n v="31492.239795918369"/>
    <n v="44140.705102040818"/>
    <n v="29179.148979591839"/>
    <n v="23752.839795918371"/>
    <n v="26028.329591836729"/>
    <n v="33539.89081632653"/>
    <n v="325244.37959183677"/>
  </r>
  <r>
    <x v="5"/>
    <x v="1"/>
    <x v="2"/>
    <x v="16"/>
    <s v="m3"/>
    <n v="120685.3510204082"/>
    <n v="110533.7785714286"/>
    <n v="112368.7683673469"/>
    <n v="111420.6908163265"/>
    <n v="117646.0448979592"/>
    <n v="119557.7204081633"/>
    <n v="116777.7836734694"/>
    <n v="126469.1397959184"/>
    <n v="109706.1959183673"/>
    <n v="116162.5867346939"/>
    <n v="106684.9530612245"/>
    <n v="100358.1193877551"/>
    <n v="1368371.1326530613"/>
  </r>
  <r>
    <x v="5"/>
    <x v="1"/>
    <x v="2"/>
    <x v="17"/>
    <s v="m3"/>
    <n v="45875.661224489799"/>
    <n v="32454.97040816327"/>
    <n v="39834.343877551022"/>
    <n v="39311.26224489796"/>
    <n v="39597.868367346942"/>
    <n v="34054.424489795922"/>
    <n v="32235.570408163261"/>
    <n v="33200.98775510204"/>
    <n v="31144.581632653058"/>
    <n v="25405.526530612249"/>
    <n v="31925.462244897961"/>
    <n v="30219.520408163269"/>
    <n v="415260.17959183676"/>
  </r>
  <r>
    <x v="5"/>
    <x v="1"/>
    <x v="2"/>
    <x v="18"/>
    <s v="m3"/>
    <n v="65864.895918367343"/>
    <n v="54775.289795918368"/>
    <n v="64279.113265306129"/>
    <n v="43438.664285714287"/>
    <n v="75499.509183673465"/>
    <n v="92899.85918367347"/>
    <n v="97421.090816326527"/>
    <n v="72798.342857142867"/>
    <n v="75320.923469387766"/>
    <n v="94052.125510204089"/>
    <n v="69657.120408163275"/>
    <n v="98577.02448979592"/>
    <n v="904583.95918367361"/>
  </r>
  <r>
    <x v="5"/>
    <x v="1"/>
    <x v="2"/>
    <x v="19"/>
    <s v="m3"/>
    <n v="290021.93061224488"/>
    <n v="235939.19897959189"/>
    <n v="272480.79591836728"/>
    <n v="269262.74387755111"/>
    <n v="253568.44387755101"/>
    <n v="275355.95306122449"/>
    <n v="274682.27346938779"/>
    <n v="270119.61632653058"/>
    <n v="316894.94489795918"/>
    <n v="301573.33775510202"/>
    <n v="231981.77857142859"/>
    <n v="222433.17551020411"/>
    <n v="3214314.192857143"/>
  </r>
  <r>
    <x v="5"/>
    <x v="1"/>
    <x v="3"/>
    <x v="20"/>
    <s v="m3"/>
    <n v="35079.205102040818"/>
    <n v="27570.56632653061"/>
    <n v="39824.459183673469"/>
    <n v="32711.281632653059"/>
    <n v="30781.324489795919"/>
    <n v="33199.1"/>
    <n v="41571.505102040806"/>
    <n v="40833.541836734687"/>
    <n v="32244.682653061231"/>
    <n v="35804.734693877552"/>
    <n v="32387.734693877552"/>
    <n v="27442.515306122448"/>
    <n v="409450.6510204082"/>
  </r>
  <r>
    <x v="5"/>
    <x v="1"/>
    <x v="3"/>
    <x v="21"/>
    <s v="m3"/>
    <n v="23554.568367346939"/>
    <n v="15676.513265306119"/>
    <n v="22308.77959183673"/>
    <n v="19752.580612244899"/>
    <n v="23065.252040816329"/>
    <n v="22202.809183673471"/>
    <n v="22813.97551020408"/>
    <n v="21455.50612244898"/>
    <n v="19212.904081632649"/>
    <n v="22398.532653061229"/>
    <n v="17674.087755102038"/>
    <n v="16156.764285714289"/>
    <n v="246272.27346938776"/>
  </r>
  <r>
    <x v="5"/>
    <x v="1"/>
    <x v="3"/>
    <x v="22"/>
    <s v="m3"/>
    <n v="29671.64081632653"/>
    <n v="24755.425510204081"/>
    <n v="30244.437755102041"/>
    <n v="31697.37653061224"/>
    <n v="50060.361224489803"/>
    <n v="46567.953061224493"/>
    <n v="38086.763265306123"/>
    <n v="35618.746938775512"/>
    <n v="30229.11530612245"/>
    <n v="32661.2806122449"/>
    <n v="31115.710204081639"/>
    <n v="27108.568367346939"/>
    <n v="407817.37959183677"/>
  </r>
  <r>
    <x v="5"/>
    <x v="1"/>
    <x v="4"/>
    <x v="23"/>
    <s v="m3"/>
    <n v="967.97755102040821"/>
    <n v="721.42448979591836"/>
    <n v="859.21938775510205"/>
    <n v="734.36938775510203"/>
    <n v="1223.352040816327"/>
    <n v="1014.151020408163"/>
    <n v="913.21326530612237"/>
    <n v="892.71224489795918"/>
    <n v="904.77346938775509"/>
    <n v="899.24489795918373"/>
    <n v="972.87551020408171"/>
    <n v="1363.669387755102"/>
    <n v="11466.982653061226"/>
  </r>
  <r>
    <x v="5"/>
    <x v="1"/>
    <x v="4"/>
    <x v="24"/>
    <s v="m3"/>
    <n v="3380.3581632653058"/>
    <n v="4204.5540816326529"/>
    <n v="5151.3061224489793"/>
    <n v="5050.7867346938774"/>
    <n v="5383.6918367346943"/>
    <n v="4945.3918367346942"/>
    <n v="4348.9316326530616"/>
    <n v="4434.1632653061224"/>
    <n v="3374.6642857142861"/>
    <n v="4033.8357142857139"/>
    <n v="3139.974489795919"/>
    <n v="2974.5908163265308"/>
    <n v="50422.248979591837"/>
  </r>
  <r>
    <x v="5"/>
    <x v="1"/>
    <x v="4"/>
    <x v="25"/>
    <s v="m3"/>
    <n v="32834.559183673467"/>
    <n v="34732.711224489787"/>
    <n v="40230.095918367348"/>
    <n v="36223.065306122451"/>
    <n v="36111.477551020413"/>
    <n v="34947.473469387747"/>
    <n v="38414.819387755102"/>
    <n v="39038.190816326533"/>
    <n v="36904.767346938766"/>
    <n v="37605.361224489803"/>
    <n v="37954.919387755108"/>
    <n v="34084.961224489802"/>
    <n v="439082.40204081632"/>
  </r>
  <r>
    <x v="5"/>
    <x v="1"/>
    <x v="4"/>
    <x v="26"/>
    <s v="m3"/>
    <n v="839.48979591836746"/>
    <n v="1396.387755102041"/>
    <n v="1635.071428571428"/>
    <n v="963.75510204081638"/>
    <n v="1003.591836734694"/>
    <n v="781.13265306122446"/>
    <n v="1093.285714285714"/>
    <n v="1153.408163265306"/>
    <n v="931.27551020408157"/>
    <n v="1059.363265306122"/>
    <n v="1099.873469387755"/>
    <n v="884.34693877551024"/>
    <n v="12840.98163265306"/>
  </r>
  <r>
    <x v="6"/>
    <x v="1"/>
    <x v="0"/>
    <x v="0"/>
    <s v="m3"/>
    <n v="1196.6020000000001"/>
    <n v="905.42700000000002"/>
    <n v="923.827"/>
    <n v="1112.6179999999999"/>
    <n v="1107.537"/>
    <n v="1108.7470000000001"/>
    <n v="1098.268"/>
    <n v="1146.655"/>
    <n v="1032.2049999999999"/>
    <n v="1126.027"/>
    <n v="647.66"/>
    <n v="941.11"/>
    <n v="12346.683000000001"/>
  </r>
  <r>
    <x v="6"/>
    <x v="1"/>
    <x v="0"/>
    <x v="1"/>
    <s v="m3"/>
    <n v="431.29300000000001"/>
    <n v="386.53899999999999"/>
    <n v="428.339"/>
    <n v="401.15600000000001"/>
    <n v="426.55700000000002"/>
    <n v="445.53100000000001"/>
    <n v="402.29300000000001"/>
    <n v="476.07600000000002"/>
    <n v="427.03399999999999"/>
    <n v="304.12"/>
    <n v="365.33300000000003"/>
    <n v="277.09300000000002"/>
    <n v="4771.3639999999996"/>
  </r>
  <r>
    <x v="6"/>
    <x v="1"/>
    <x v="0"/>
    <x v="2"/>
    <s v="m3"/>
    <n v="1162.481"/>
    <n v="1067.999"/>
    <n v="1353.3630000000001"/>
    <n v="1132.623"/>
    <n v="1196.8589999999999"/>
    <n v="1112.0170000000001"/>
    <n v="1090.9559999999999"/>
    <n v="1172.0909999999999"/>
    <n v="1053.9870000000001"/>
    <n v="1252.6780000000001"/>
    <n v="976.42399999999998"/>
    <n v="960.38900000000001"/>
    <n v="13531.866999999998"/>
  </r>
  <r>
    <x v="6"/>
    <x v="1"/>
    <x v="0"/>
    <x v="3"/>
    <s v="m3"/>
    <n v="163.19999999999999"/>
    <n v="126.4"/>
    <n v="121.2"/>
    <n v="138.1"/>
    <n v="115.4"/>
    <n v="126.1"/>
    <n v="122"/>
    <n v="86"/>
    <n v="96"/>
    <n v="97.1"/>
    <n v="83"/>
    <n v="97"/>
    <n v="1371.5"/>
  </r>
  <r>
    <x v="6"/>
    <x v="1"/>
    <x v="0"/>
    <x v="4"/>
    <s v="m3"/>
    <n v="1604.7339999999999"/>
    <n v="1284.2260000000001"/>
    <n v="1570.2950000000001"/>
    <n v="1445.0350000000001"/>
    <n v="1604.6849999999999"/>
    <n v="1256.0150000000001"/>
    <n v="1402.596"/>
    <n v="954.44200000000001"/>
    <n v="1000.282"/>
    <n v="1047.386"/>
    <n v="834.69799999999998"/>
    <n v="811.76099999999997"/>
    <n v="14816.154999999999"/>
  </r>
  <r>
    <x v="6"/>
    <x v="1"/>
    <x v="0"/>
    <x v="5"/>
    <s v="m3"/>
    <n v="100.5"/>
    <n v="106.45"/>
    <n v="118.9"/>
    <n v="91.3"/>
    <n v="112.45"/>
    <n v="83.2"/>
    <n v="99.3"/>
    <n v="100.45"/>
    <n v="86.6"/>
    <n v="118.6"/>
    <n v="101.7"/>
    <n v="111"/>
    <n v="1230.45"/>
  </r>
  <r>
    <x v="6"/>
    <x v="1"/>
    <x v="0"/>
    <x v="6"/>
    <s v="m3"/>
    <n v="1193.6690000000001"/>
    <n v="1026.3900000000001"/>
    <n v="1037.703"/>
    <n v="1043.77"/>
    <n v="1068.2840000000001"/>
    <n v="1038.4280000000001"/>
    <n v="1189.329"/>
    <n v="1127.3989999999999"/>
    <n v="943.54499999999996"/>
    <n v="982.72900000000004"/>
    <n v="883.70100000000002"/>
    <n v="1016.819"/>
    <n v="12551.766"/>
  </r>
  <r>
    <x v="6"/>
    <x v="1"/>
    <x v="1"/>
    <x v="7"/>
    <s v="m3"/>
    <n v="1182.0530000000001"/>
    <n v="988.06700000000001"/>
    <n v="1017.347"/>
    <n v="1063.588"/>
    <n v="954.23"/>
    <n v="857.36300000000006"/>
    <n v="1077.826"/>
    <n v="1066.845"/>
    <n v="855.93700000000001"/>
    <n v="851.32100000000003"/>
    <n v="701.70100000000002"/>
    <n v="810.64099999999996"/>
    <n v="11426.918999999998"/>
  </r>
  <r>
    <x v="6"/>
    <x v="1"/>
    <x v="1"/>
    <x v="8"/>
    <s v="m3"/>
    <n v="2175.1999999999998"/>
    <n v="1842.96"/>
    <n v="1865.6"/>
    <n v="1667.9549999999999"/>
    <n v="1718.306"/>
    <n v="1673.942"/>
    <n v="1817.5889999999999"/>
    <n v="1841.18"/>
    <n v="1532.528"/>
    <n v="1728.1220000000001"/>
    <n v="1512.9290000000001"/>
    <n v="1603.1869999999999"/>
    <n v="20979.498"/>
  </r>
  <r>
    <x v="6"/>
    <x v="1"/>
    <x v="1"/>
    <x v="9"/>
    <s v="m3"/>
    <n v="4939.8999999999996"/>
    <n v="4243.7960000000003"/>
    <n v="4636.1009999999997"/>
    <n v="4347.3419999999996"/>
    <n v="4682.116"/>
    <n v="4432.7489999999998"/>
    <n v="4674.95"/>
    <n v="4064.799"/>
    <n v="3986.8049999999998"/>
    <n v="3573.462"/>
    <n v="3721.6880000000001"/>
    <n v="4004.6439999999998"/>
    <n v="51308.351999999999"/>
  </r>
  <r>
    <x v="6"/>
    <x v="1"/>
    <x v="1"/>
    <x v="10"/>
    <s v="m3"/>
    <n v="2297.6260000000002"/>
    <n v="2343.7890000000002"/>
    <n v="1986.8679999999999"/>
    <n v="2196.3449999999998"/>
    <n v="2095.1909999999998"/>
    <n v="2304.6179999999999"/>
    <n v="2034.2819999999999"/>
    <n v="2202.4560000000001"/>
    <n v="2071.9569999999999"/>
    <n v="2422.0360000000001"/>
    <n v="1882.9880000000001"/>
    <n v="1830.9949999999999"/>
    <n v="25669.150999999998"/>
  </r>
  <r>
    <x v="6"/>
    <x v="1"/>
    <x v="1"/>
    <x v="11"/>
    <s v="m3"/>
    <n v="2435.011"/>
    <n v="1695.98"/>
    <n v="1992.896"/>
    <n v="2085.712"/>
    <n v="2165.6930000000002"/>
    <n v="2072.2220000000002"/>
    <n v="2049.1770000000001"/>
    <n v="2018.1769999999999"/>
    <n v="1846.1959999999999"/>
    <n v="1762.316"/>
    <n v="1554.6590000000001"/>
    <n v="1950.355"/>
    <n v="23628.394"/>
  </r>
  <r>
    <x v="6"/>
    <x v="1"/>
    <x v="1"/>
    <x v="12"/>
    <s v="m3"/>
    <n v="5783.2740000000003"/>
    <n v="5258.0789999999997"/>
    <n v="5746.1490000000003"/>
    <n v="5088.1109999999999"/>
    <n v="5105.0110000000004"/>
    <n v="5037.2280000000001"/>
    <n v="4527.2470000000003"/>
    <n v="4351.2240000000002"/>
    <n v="3930.1439999999998"/>
    <n v="4091.8589999999999"/>
    <n v="4165.9539999999997"/>
    <n v="4558.1940000000004"/>
    <n v="57642.474000000002"/>
  </r>
  <r>
    <x v="6"/>
    <x v="1"/>
    <x v="1"/>
    <x v="13"/>
    <s v="m3"/>
    <n v="1422.752"/>
    <n v="1664.4280000000001"/>
    <n v="1860.125"/>
    <n v="1587.6479999999999"/>
    <n v="1683.201"/>
    <n v="1481.34"/>
    <n v="1552.327"/>
    <n v="1402.742"/>
    <n v="1152.181"/>
    <n v="1359.826"/>
    <n v="1796.885"/>
    <n v="1950.2739999999999"/>
    <n v="18913.728999999999"/>
  </r>
  <r>
    <x v="6"/>
    <x v="1"/>
    <x v="1"/>
    <x v="14"/>
    <s v="m3"/>
    <n v="2126.201"/>
    <n v="1750.4349999999999"/>
    <n v="1942.6579999999999"/>
    <n v="1821.0809999999999"/>
    <n v="1779.778"/>
    <n v="1724.19"/>
    <n v="1753.9760000000001"/>
    <n v="1644.1410000000001"/>
    <n v="1558.9839999999999"/>
    <n v="1820.3330000000001"/>
    <n v="1554.143"/>
    <n v="1651.0730000000001"/>
    <n v="21126.993000000002"/>
  </r>
  <r>
    <x v="6"/>
    <x v="1"/>
    <x v="1"/>
    <x v="15"/>
    <s v="m3"/>
    <n v="10499.69"/>
    <n v="7977.2860000000001"/>
    <n v="7375.5119999999997"/>
    <n v="5508.0439999999999"/>
    <n v="5237.1419999999998"/>
    <n v="5547.0519999999997"/>
    <n v="4818.3549999999996"/>
    <n v="4758.0950000000003"/>
    <n v="4289.3559999999998"/>
    <n v="4457.2470000000003"/>
    <n v="4251.6989999999996"/>
    <n v="4813.5079999999998"/>
    <n v="69532.98599999999"/>
  </r>
  <r>
    <x v="6"/>
    <x v="1"/>
    <x v="2"/>
    <x v="16"/>
    <s v="m3"/>
    <n v="35370.726999999999"/>
    <n v="28849.495999999999"/>
    <n v="35483.870000000003"/>
    <n v="31923.698"/>
    <n v="37098.33"/>
    <n v="36284.103999999999"/>
    <n v="31750.596000000001"/>
    <n v="33723.093999999997"/>
    <n v="28158.493999999999"/>
    <n v="28824.546999999999"/>
    <n v="28850.592000000001"/>
    <n v="35348.226999999999"/>
    <n v="391665.77500000002"/>
  </r>
  <r>
    <x v="6"/>
    <x v="1"/>
    <x v="2"/>
    <x v="17"/>
    <s v="m3"/>
    <n v="4184.4139999999998"/>
    <n v="3716.873"/>
    <n v="3846.5619999999999"/>
    <n v="3595.2020000000002"/>
    <n v="3634.212"/>
    <n v="3642.6579999999999"/>
    <n v="3661.67"/>
    <n v="3467.68"/>
    <n v="3055.2289999999998"/>
    <n v="3420.4029999999998"/>
    <n v="3272.45"/>
    <n v="3486.848"/>
    <n v="42984.200999999994"/>
  </r>
  <r>
    <x v="6"/>
    <x v="1"/>
    <x v="2"/>
    <x v="18"/>
    <s v="m3"/>
    <n v="15148.552"/>
    <n v="13999.144"/>
    <n v="15726.406000000001"/>
    <n v="12378.217000000001"/>
    <n v="12172.081"/>
    <n v="14234.156000000001"/>
    <n v="14223.4"/>
    <n v="12167.834000000001"/>
    <n v="10176.778"/>
    <n v="12927.455"/>
    <n v="11025.142"/>
    <n v="11393.244000000001"/>
    <n v="155572.40900000001"/>
  </r>
  <r>
    <x v="6"/>
    <x v="1"/>
    <x v="2"/>
    <x v="19"/>
    <s v="m3"/>
    <n v="128141.224"/>
    <n v="115758.94500000001"/>
    <n v="129912.098"/>
    <n v="112992.48"/>
    <n v="116331.999"/>
    <n v="114143.209"/>
    <n v="113152.17600000001"/>
    <n v="116810.738"/>
    <n v="112398.421"/>
    <n v="126381.916"/>
    <n v="112928.376"/>
    <n v="124893.38800000001"/>
    <n v="1423844.97"/>
  </r>
  <r>
    <x v="6"/>
    <x v="1"/>
    <x v="3"/>
    <x v="20"/>
    <s v="m3"/>
    <n v="35205.733999999997"/>
    <n v="31050.563999999998"/>
    <n v="41729.351000000002"/>
    <n v="41250.175000000003"/>
    <n v="39850.673999999999"/>
    <n v="36433.701999999997"/>
    <n v="31245.587"/>
    <n v="30132.581999999999"/>
    <n v="30716.808000000001"/>
    <n v="37483.250999999997"/>
    <n v="36966.769"/>
    <n v="38762.512999999999"/>
    <n v="430827.71"/>
  </r>
  <r>
    <x v="6"/>
    <x v="1"/>
    <x v="3"/>
    <x v="21"/>
    <s v="m3"/>
    <n v="14200.132"/>
    <n v="12191.263999999999"/>
    <n v="13237.371999999999"/>
    <n v="12170.852999999999"/>
    <n v="13360.918"/>
    <n v="12877.661"/>
    <n v="12743.844999999999"/>
    <n v="12993.251"/>
    <n v="11013.728999999999"/>
    <n v="13670.651"/>
    <n v="13749.460999999999"/>
    <n v="14434.34"/>
    <n v="156643.47699999998"/>
  </r>
  <r>
    <x v="6"/>
    <x v="1"/>
    <x v="3"/>
    <x v="22"/>
    <s v="m3"/>
    <n v="14380.022000000001"/>
    <n v="13231.769"/>
    <n v="15060.386"/>
    <n v="14011.858"/>
    <n v="14932.529"/>
    <n v="13442.281000000001"/>
    <n v="12947.838"/>
    <n v="12663.593000000001"/>
    <n v="11831.001"/>
    <n v="14334.773999999999"/>
    <n v="13714.203"/>
    <n v="14709.123"/>
    <n v="165259.37700000001"/>
  </r>
  <r>
    <x v="6"/>
    <x v="1"/>
    <x v="4"/>
    <x v="23"/>
    <s v="m3"/>
    <n v="5249.2939999999999"/>
    <n v="4528.558"/>
    <n v="5085.9679999999998"/>
    <n v="4898.4309999999996"/>
    <n v="5001.8609999999999"/>
    <n v="5015.2070000000003"/>
    <n v="4821.1030000000001"/>
    <n v="4698.1589999999997"/>
    <n v="4561.9690000000001"/>
    <n v="4812.6490000000003"/>
    <n v="4620.9790000000003"/>
    <n v="5212.4939999999997"/>
    <n v="58506.671999999999"/>
  </r>
  <r>
    <x v="6"/>
    <x v="1"/>
    <x v="4"/>
    <x v="24"/>
    <s v="m3"/>
    <n v="3152.3919999999998"/>
    <n v="2598.627"/>
    <n v="3825.3960000000002"/>
    <n v="2780.4169999999999"/>
    <n v="2649.7779999999998"/>
    <n v="3155.828"/>
    <n v="5781.9620000000004"/>
    <n v="5965.0140000000001"/>
    <n v="3225.797"/>
    <n v="3083.672"/>
    <n v="3833.835"/>
    <n v="4936.4679999999998"/>
    <n v="44989.186000000002"/>
  </r>
  <r>
    <x v="6"/>
    <x v="1"/>
    <x v="4"/>
    <x v="25"/>
    <s v="m3"/>
    <n v="13460.710999999999"/>
    <n v="12083.188"/>
    <n v="12802.395"/>
    <n v="12326.281000000001"/>
    <n v="13203.905000000001"/>
    <n v="13379.960999999999"/>
    <n v="12853.298000000001"/>
    <n v="12871.017"/>
    <n v="12265.804"/>
    <n v="11636.291999999999"/>
    <n v="12395.714"/>
    <n v="13766.194"/>
    <n v="153044.75999999998"/>
  </r>
  <r>
    <x v="6"/>
    <x v="1"/>
    <x v="4"/>
    <x v="26"/>
    <s v="m3"/>
    <n v="9752.2610000000004"/>
    <n v="9234.7160000000003"/>
    <n v="10570.868"/>
    <n v="10143.583000000001"/>
    <n v="10514.641"/>
    <n v="10039.300999999999"/>
    <n v="9366.491"/>
    <n v="10330.825000000001"/>
    <n v="9398.8559999999998"/>
    <n v="9824.1839999999993"/>
    <n v="8931.2170000000006"/>
    <n v="9699.7350000000006"/>
    <n v="117806.678"/>
  </r>
  <r>
    <x v="7"/>
    <x v="1"/>
    <x v="0"/>
    <x v="0"/>
    <s v="m3"/>
    <n v="6118.96"/>
    <n v="5997.94"/>
    <n v="6630.1109090909094"/>
    <n v="5765.9290909090914"/>
    <n v="6378.6909090909094"/>
    <n v="6448.2709090909084"/>
    <n v="6176.8945454545446"/>
    <n v="7037.7636363636357"/>
    <n v="5959.1127272727272"/>
    <n v="6525.5945454545454"/>
    <n v="6110.4109090909087"/>
    <n v="6897.847272727272"/>
    <n v="76047.525454545452"/>
  </r>
  <r>
    <x v="7"/>
    <x v="1"/>
    <x v="0"/>
    <x v="1"/>
    <s v="m3"/>
    <n v="2249.2636363636361"/>
    <n v="2063.5272727272732"/>
    <n v="2040.796363636364"/>
    <n v="2178.6436363636358"/>
    <n v="1993.481818181818"/>
    <n v="2487.8254545454552"/>
    <n v="1848.3018181818179"/>
    <n v="2672.2745454545452"/>
    <n v="1772.4636363636359"/>
    <n v="2705.4690909090909"/>
    <n v="2273.918181818181"/>
    <n v="2525.8509090909092"/>
    <n v="26811.816363636357"/>
  </r>
  <r>
    <x v="7"/>
    <x v="1"/>
    <x v="0"/>
    <x v="2"/>
    <s v="m3"/>
    <n v="10449.321818181819"/>
    <n v="10270.554545454541"/>
    <n v="11004.29818181818"/>
    <n v="10751.02545454545"/>
    <n v="11297.96545454545"/>
    <n v="11115.98727272727"/>
    <n v="10750.63818181818"/>
    <n v="12151.26181818182"/>
    <n v="9783.7199999999993"/>
    <n v="11063.62545454545"/>
    <n v="10598.714545454541"/>
    <n v="13188.098181818181"/>
    <n v="132425.21090909088"/>
  </r>
  <r>
    <x v="7"/>
    <x v="1"/>
    <x v="0"/>
    <x v="3"/>
    <s v="m3"/>
    <n v="1244.3018181818179"/>
    <n v="1235.349090909091"/>
    <n v="1418.216363636363"/>
    <n v="1331.954545454545"/>
    <n v="1301.772727272727"/>
    <n v="1309.56"/>
    <n v="1449.136363636364"/>
    <n v="1569.258181818182"/>
    <n v="1387.907272727273"/>
    <n v="1296.46"/>
    <n v="1353.390909090909"/>
    <n v="1496.6927272727271"/>
    <n v="16394"/>
  </r>
  <r>
    <x v="7"/>
    <x v="1"/>
    <x v="0"/>
    <x v="4"/>
    <s v="m3"/>
    <n v="22919.97818181818"/>
    <n v="21267.156363636361"/>
    <n v="23610.129090909089"/>
    <n v="21336.665454545451"/>
    <n v="22459.838181818181"/>
    <n v="22939.96727272727"/>
    <n v="22017.892727272731"/>
    <n v="22676.301818181819"/>
    <n v="20523.709090909091"/>
    <n v="23216.767272727269"/>
    <n v="22491.632727272721"/>
    <n v="23638.185454545452"/>
    <n v="269098.22363636363"/>
  </r>
  <r>
    <x v="7"/>
    <x v="1"/>
    <x v="0"/>
    <x v="5"/>
    <s v="m3"/>
    <n v="1784.4345454545451"/>
    <n v="1976.3818181818181"/>
    <n v="2068.58"/>
    <n v="1910.214545454545"/>
    <n v="2053.494545454545"/>
    <n v="2025.461818181818"/>
    <n v="1989.130909090909"/>
    <n v="2003.227272727273"/>
    <n v="1793.3236363636361"/>
    <n v="2009.26"/>
    <n v="2019.5418181818179"/>
    <n v="2160.252727272727"/>
    <n v="23793.303636363631"/>
  </r>
  <r>
    <x v="7"/>
    <x v="1"/>
    <x v="0"/>
    <x v="6"/>
    <s v="m3"/>
    <n v="6514.34"/>
    <n v="6122.9145454545451"/>
    <n v="6694.5254545454536"/>
    <n v="6512.04"/>
    <n v="6639.3036363636375"/>
    <n v="6320.9290909090914"/>
    <n v="6424.6745454545444"/>
    <n v="6796.550909090909"/>
    <n v="6102.1854545454544"/>
    <n v="6879.8709090909088"/>
    <n v="6555.4672727272728"/>
    <n v="7211.5618181818172"/>
    <n v="78774.363636363632"/>
  </r>
  <r>
    <x v="7"/>
    <x v="1"/>
    <x v="1"/>
    <x v="7"/>
    <s v="m3"/>
    <n v="15816.96"/>
    <n v="15881.336363636359"/>
    <n v="15827.31818181818"/>
    <n v="16163.92545454545"/>
    <n v="16227.62727272727"/>
    <n v="15600.732727272731"/>
    <n v="15546.94"/>
    <n v="15119.614545454549"/>
    <n v="13678.267272727269"/>
    <n v="15144.95272727273"/>
    <n v="15099.187272727269"/>
    <n v="16153.347272727269"/>
    <n v="186260.20909090905"/>
  </r>
  <r>
    <x v="7"/>
    <x v="1"/>
    <x v="1"/>
    <x v="8"/>
    <s v="m3"/>
    <n v="10848.858181818179"/>
    <n v="9655.6127272727281"/>
    <n v="10664.805454545451"/>
    <n v="11037.55818181818"/>
    <n v="11726.27090909091"/>
    <n v="11119.496363636359"/>
    <n v="10808.823636363641"/>
    <n v="11396.332727272729"/>
    <n v="10145.54909090909"/>
    <n v="10860.00545454545"/>
    <n v="10370.492727272729"/>
    <n v="10928.305454545451"/>
    <n v="129562.1109090909"/>
  </r>
  <r>
    <x v="7"/>
    <x v="1"/>
    <x v="1"/>
    <x v="9"/>
    <s v="m3"/>
    <n v="32196.369090909091"/>
    <n v="29425.5"/>
    <n v="32445.927272727269"/>
    <n v="32777.734545454543"/>
    <n v="34181.856363636361"/>
    <n v="34727.630909090913"/>
    <n v="33374.176363636361"/>
    <n v="33512.547272727272"/>
    <n v="32419.759999999998"/>
    <n v="33890.514545454542"/>
    <n v="32760.45636363636"/>
    <n v="34693.336363636357"/>
    <n v="396405.80909090908"/>
  </r>
  <r>
    <x v="7"/>
    <x v="1"/>
    <x v="1"/>
    <x v="10"/>
    <s v="m3"/>
    <n v="17524.165454545451"/>
    <n v="14440.416363636359"/>
    <n v="16786.898181818178"/>
    <n v="15650.06909090909"/>
    <n v="17328.561818181821"/>
    <n v="16829.250909090912"/>
    <n v="16885.7"/>
    <n v="16165.20181818182"/>
    <n v="15420.396363636361"/>
    <n v="17033.538181818181"/>
    <n v="15842.114545454549"/>
    <n v="16727.369090909091"/>
    <n v="196633.68181818182"/>
  </r>
  <r>
    <x v="7"/>
    <x v="1"/>
    <x v="1"/>
    <x v="11"/>
    <s v="m3"/>
    <n v="17061.492727272729"/>
    <n v="12820.08909090909"/>
    <n v="16438.48909090909"/>
    <n v="15212.161818181819"/>
    <n v="16538.821818181819"/>
    <n v="17339.258181818179"/>
    <n v="17283.03090909091"/>
    <n v="16543.574545454539"/>
    <n v="16365.018181818181"/>
    <n v="17267.95636363636"/>
    <n v="16306.42363636363"/>
    <n v="16400.323636363639"/>
    <n v="195576.63999999998"/>
  </r>
  <r>
    <x v="7"/>
    <x v="1"/>
    <x v="1"/>
    <x v="12"/>
    <s v="m3"/>
    <n v="39204.74"/>
    <n v="30954.821818181808"/>
    <n v="38881.760000000002"/>
    <n v="37331.389090909077"/>
    <n v="40445.790909090909"/>
    <n v="40517.110909090909"/>
    <n v="40571.549090909088"/>
    <n v="41109.370909090903"/>
    <n v="38609.41272727272"/>
    <n v="40600.241818181821"/>
    <n v="38116.519999999997"/>
    <n v="40766.510909090903"/>
    <n v="467109.21818181814"/>
  </r>
  <r>
    <x v="7"/>
    <x v="1"/>
    <x v="1"/>
    <x v="13"/>
    <s v="m3"/>
    <n v="12720.71272727273"/>
    <n v="11068.24"/>
    <n v="12582.09090909091"/>
    <n v="11786.94"/>
    <n v="12622.54"/>
    <n v="12715.247272727271"/>
    <n v="11941.405454545449"/>
    <n v="13000.37818181818"/>
    <n v="12289.13818181818"/>
    <n v="12576.054545454541"/>
    <n v="11534.321818181819"/>
    <n v="13153.20181818182"/>
    <n v="147990.27090909088"/>
  </r>
  <r>
    <x v="7"/>
    <x v="1"/>
    <x v="1"/>
    <x v="14"/>
    <s v="m3"/>
    <n v="8085.2490909090893"/>
    <n v="7247.6054545454544"/>
    <n v="8492.7654545454534"/>
    <n v="8201.3290909090902"/>
    <n v="8739.6418181818171"/>
    <n v="8751.8836363636365"/>
    <n v="8452.3290909090902"/>
    <n v="9057.3272727272724"/>
    <n v="8504.5272727272713"/>
    <n v="8843.34"/>
    <n v="8037.9872727272723"/>
    <n v="9097.9672727272718"/>
    <n v="101511.95272727271"/>
  </r>
  <r>
    <x v="7"/>
    <x v="1"/>
    <x v="1"/>
    <x v="15"/>
    <s v="m3"/>
    <n v="62841.825454545447"/>
    <n v="55084.770909090897"/>
    <n v="65413.958181818183"/>
    <n v="61094.176363636347"/>
    <n v="66764.285454545461"/>
    <n v="68236.905454545456"/>
    <n v="66659.950909090898"/>
    <n v="69392.690909090903"/>
    <n v="66351.576363636355"/>
    <n v="67400.438181818186"/>
    <n v="61841.96727272727"/>
    <n v="69273.145454545462"/>
    <n v="780355.69090909092"/>
  </r>
  <r>
    <x v="7"/>
    <x v="1"/>
    <x v="2"/>
    <x v="16"/>
    <s v="m3"/>
    <n v="111235.6436363636"/>
    <n v="99665.856363636354"/>
    <n v="118038.22"/>
    <n v="106790.28727272731"/>
    <n v="121673.2545454545"/>
    <n v="122636.57090909089"/>
    <n v="123002.96363636359"/>
    <n v="125218.66363636361"/>
    <n v="116496.4472727273"/>
    <n v="125396.95818181821"/>
    <n v="113777.19454545451"/>
    <n v="120699.1581818182"/>
    <n v="1404631.218181818"/>
  </r>
  <r>
    <x v="7"/>
    <x v="1"/>
    <x v="2"/>
    <x v="17"/>
    <s v="m3"/>
    <n v="18412.921818181821"/>
    <n v="15850.78"/>
    <n v="18725.99090909091"/>
    <n v="16514.527272727271"/>
    <n v="18881.92545454545"/>
    <n v="18555.792727272721"/>
    <n v="18863.036363636362"/>
    <n v="20293.421818181811"/>
    <n v="19248.04181818182"/>
    <n v="19333.16"/>
    <n v="18744.641818181819"/>
    <n v="20688.587272727269"/>
    <n v="224112.82727272724"/>
  </r>
  <r>
    <x v="7"/>
    <x v="1"/>
    <x v="2"/>
    <x v="18"/>
    <s v="m3"/>
    <n v="71592.845454545459"/>
    <n v="65517.736363636352"/>
    <n v="75583.969090909086"/>
    <n v="70335.738181818175"/>
    <n v="81380.278181818168"/>
    <n v="81680.089090909081"/>
    <n v="83253.785454545447"/>
    <n v="86923.207272727275"/>
    <n v="82982.312727272714"/>
    <n v="86597.798181818172"/>
    <n v="78493.936363636356"/>
    <n v="86033.694545454535"/>
    <n v="950375.39090909099"/>
  </r>
  <r>
    <x v="7"/>
    <x v="1"/>
    <x v="2"/>
    <x v="19"/>
    <s v="m3"/>
    <n v="292518.96000000002"/>
    <n v="274140.96181818179"/>
    <n v="309606.54181818181"/>
    <n v="287206.64"/>
    <n v="330865.27090909088"/>
    <n v="324327.80727272731"/>
    <n v="329633.40909090912"/>
    <n v="333279.54909090907"/>
    <n v="310882.35636363633"/>
    <n v="324010.36727272719"/>
    <n v="306646.19636363641"/>
    <n v="307748.07818181813"/>
    <n v="3730866.1381818177"/>
  </r>
  <r>
    <x v="7"/>
    <x v="1"/>
    <x v="3"/>
    <x v="20"/>
    <s v="m3"/>
    <n v="61005.363636363632"/>
    <n v="57437.916363636359"/>
    <n v="68008.065454545445"/>
    <n v="66694.210909090907"/>
    <n v="72896.12"/>
    <n v="74250.98"/>
    <n v="75133.012727272726"/>
    <n v="75439.705454545459"/>
    <n v="68718.045454545456"/>
    <n v="71461.216363636355"/>
    <n v="64796.623636363627"/>
    <n v="66371.296363636371"/>
    <n v="822212.55636363628"/>
  </r>
  <r>
    <x v="7"/>
    <x v="1"/>
    <x v="3"/>
    <x v="21"/>
    <s v="m3"/>
    <n v="39509.134545454537"/>
    <n v="37451.22181818181"/>
    <n v="40588.223636363633"/>
    <n v="40042.294545454541"/>
    <n v="45139.830909090902"/>
    <n v="44084.363636363632"/>
    <n v="44615.77636363636"/>
    <n v="44281.770909090897"/>
    <n v="41099.800000000003"/>
    <n v="43434.127272727274"/>
    <n v="40114.807272727267"/>
    <n v="39965.112727272717"/>
    <n v="500326.46363636351"/>
  </r>
  <r>
    <x v="7"/>
    <x v="1"/>
    <x v="3"/>
    <x v="22"/>
    <s v="m3"/>
    <n v="64455.06"/>
    <n v="56473.367272727257"/>
    <n v="69290.796363636357"/>
    <n v="66514.02"/>
    <n v="78470.01090909091"/>
    <n v="76264.221818181817"/>
    <n v="79591.938181818172"/>
    <n v="74504.987272727274"/>
    <n v="72539.674545454545"/>
    <n v="74348.249090909085"/>
    <n v="67944.201818181813"/>
    <n v="69134.743636363622"/>
    <n v="849531.27090909088"/>
  </r>
  <r>
    <x v="7"/>
    <x v="1"/>
    <x v="4"/>
    <x v="23"/>
    <s v="m3"/>
    <n v="12794.54181818182"/>
    <n v="11590.03818181818"/>
    <n v="13748.912727272729"/>
    <n v="13226.423636363639"/>
    <n v="14127.70727272727"/>
    <n v="13830.585454545449"/>
    <n v="13647.78181818182"/>
    <n v="13260.80909090909"/>
    <n v="12252.53818181818"/>
    <n v="12896.78727272727"/>
    <n v="11911.52545454545"/>
    <n v="13710.93454545454"/>
    <n v="156998.58545454542"/>
  </r>
  <r>
    <x v="7"/>
    <x v="1"/>
    <x v="4"/>
    <x v="24"/>
    <s v="m3"/>
    <n v="13421.06909090909"/>
    <n v="12692.94"/>
    <n v="14036.16"/>
    <n v="13156.19272727273"/>
    <n v="14534.98"/>
    <n v="13787.221818181821"/>
    <n v="14248.949090909089"/>
    <n v="14140.03090909091"/>
    <n v="13138.98727272727"/>
    <n v="14546.51090909091"/>
    <n v="13859.130909090911"/>
    <n v="14957.316363636361"/>
    <n v="166519.48909090908"/>
  </r>
  <r>
    <x v="7"/>
    <x v="1"/>
    <x v="4"/>
    <x v="25"/>
    <s v="m3"/>
    <n v="43408.589090909081"/>
    <n v="38344.45636363636"/>
    <n v="44849.27636363636"/>
    <n v="42336.736363636373"/>
    <n v="44525.347272727267"/>
    <n v="44002.527272727268"/>
    <n v="44900.007272727271"/>
    <n v="44339.823636363632"/>
    <n v="41546.585454545449"/>
    <n v="44585.536363636347"/>
    <n v="43196.66"/>
    <n v="43874.487272727267"/>
    <n v="519910.03272727266"/>
  </r>
  <r>
    <x v="7"/>
    <x v="1"/>
    <x v="4"/>
    <x v="26"/>
    <s v="m3"/>
    <n v="11877.08"/>
    <n v="10787.710909090911"/>
    <n v="12931.54363636364"/>
    <n v="12402.84181818182"/>
    <n v="12986.896363636361"/>
    <n v="13149.28"/>
    <n v="13292.01636363636"/>
    <n v="13926.99818181818"/>
    <n v="12218.37818181818"/>
    <n v="13415.11272727273"/>
    <n v="12658.007272727271"/>
    <n v="13278.97636363636"/>
    <n v="152924.8418181818"/>
  </r>
  <r>
    <x v="0"/>
    <x v="2"/>
    <x v="0"/>
    <x v="0"/>
    <s v="m3"/>
    <n v="11230.915000000001"/>
    <n v="10531.316000000001"/>
    <n v="10203.130999999999"/>
    <n v="10702.83"/>
    <n v="10523.903"/>
    <n v="10467.25"/>
    <n v="11792.486000000001"/>
    <n v="12633.067999999999"/>
    <n v="11987.43"/>
    <n v="13076.675999999999"/>
    <n v="10469.805"/>
    <n v="12259.484"/>
    <n v="135878.29399999999"/>
  </r>
  <r>
    <x v="0"/>
    <x v="2"/>
    <x v="0"/>
    <x v="1"/>
    <s v="m3"/>
    <n v="3429.5340000000001"/>
    <n v="3172.5439999999999"/>
    <n v="3480.2330000000002"/>
    <n v="3427.8110000000001"/>
    <n v="3675.7629999999999"/>
    <n v="3634.73"/>
    <n v="3958.547"/>
    <n v="4584.7110000000002"/>
    <n v="4649.8019999999997"/>
    <n v="4451.1970000000001"/>
    <n v="3518.68"/>
    <n v="3945.0189999999998"/>
    <n v="45928.570999999996"/>
  </r>
  <r>
    <x v="0"/>
    <x v="2"/>
    <x v="0"/>
    <x v="2"/>
    <s v="m3"/>
    <n v="21725.83"/>
    <n v="19241.202000000001"/>
    <n v="21117.102999999999"/>
    <n v="21745.204000000002"/>
    <n v="21843.175999999999"/>
    <n v="21313.416000000001"/>
    <n v="21505.668000000001"/>
    <n v="24258.491000000002"/>
    <n v="22331.223999999998"/>
    <n v="24780.186000000002"/>
    <n v="22623.647000000001"/>
    <n v="23256.58"/>
    <n v="265741.72700000001"/>
  </r>
  <r>
    <x v="0"/>
    <x v="2"/>
    <x v="0"/>
    <x v="3"/>
    <s v="m3"/>
    <n v="3857.951"/>
    <n v="3572.6190000000001"/>
    <n v="3673.569"/>
    <n v="3865.4189999999999"/>
    <n v="3729.5189999999998"/>
    <n v="3499.3690000000001"/>
    <n v="3902.3"/>
    <n v="4735"/>
    <n v="5090.1000000000004"/>
    <n v="5138.7"/>
    <n v="3770.7"/>
    <n v="4765.3"/>
    <n v="49600.545999999995"/>
  </r>
  <r>
    <x v="0"/>
    <x v="2"/>
    <x v="0"/>
    <x v="4"/>
    <s v="m3"/>
    <n v="27041.215"/>
    <n v="24863.253000000001"/>
    <n v="25658.712"/>
    <n v="26097.894"/>
    <n v="24841.003000000001"/>
    <n v="23442.792000000001"/>
    <n v="28452.294999999998"/>
    <n v="28725.019"/>
    <n v="28113.182000000001"/>
    <n v="34022.633000000002"/>
    <n v="28779.707999999999"/>
    <n v="30548.883999999998"/>
    <n v="330586.59000000003"/>
  </r>
  <r>
    <x v="0"/>
    <x v="2"/>
    <x v="0"/>
    <x v="5"/>
    <s v="m3"/>
    <n v="3941.1"/>
    <n v="3646"/>
    <n v="3756.7"/>
    <n v="4152.2"/>
    <n v="4033"/>
    <n v="3848.1"/>
    <n v="4192.45"/>
    <n v="4554.8"/>
    <n v="4453"/>
    <n v="5158.25"/>
    <n v="4229"/>
    <n v="4597.55"/>
    <n v="50562.15"/>
  </r>
  <r>
    <x v="0"/>
    <x v="2"/>
    <x v="0"/>
    <x v="6"/>
    <s v="m3"/>
    <n v="8731.3089999999993"/>
    <n v="7770.183"/>
    <n v="7903.6450000000004"/>
    <n v="8550.9709999999995"/>
    <n v="8494.098"/>
    <n v="8143.0649999999996"/>
    <n v="9851.9529999999995"/>
    <n v="9081.8430000000008"/>
    <n v="8864.6270000000004"/>
    <n v="9915.5409999999993"/>
    <n v="7920.48"/>
    <n v="9112.9390000000003"/>
    <n v="104340.65400000001"/>
  </r>
  <r>
    <x v="0"/>
    <x v="2"/>
    <x v="1"/>
    <x v="7"/>
    <s v="m3"/>
    <n v="19173.960999999999"/>
    <n v="17973.453000000001"/>
    <n v="17946.618999999999"/>
    <n v="20639.569"/>
    <n v="18955.656999999999"/>
    <n v="19041.29"/>
    <n v="21848.016"/>
    <n v="21606.030999999999"/>
    <n v="21128.696"/>
    <n v="22952.791000000001"/>
    <n v="18975.213"/>
    <n v="21271.026000000002"/>
    <n v="241512.32199999999"/>
  </r>
  <r>
    <x v="0"/>
    <x v="2"/>
    <x v="1"/>
    <x v="8"/>
    <s v="m3"/>
    <n v="12205.727999999999"/>
    <n v="10952.258"/>
    <n v="11344.116"/>
    <n v="10938.684999999999"/>
    <n v="11776.13"/>
    <n v="11086.837"/>
    <n v="12554.071"/>
    <n v="12528.254999999999"/>
    <n v="13029.593999999999"/>
    <n v="14462.037"/>
    <n v="11139.119000000001"/>
    <n v="13312.161"/>
    <n v="145328.99099999998"/>
  </r>
  <r>
    <x v="0"/>
    <x v="2"/>
    <x v="1"/>
    <x v="9"/>
    <s v="m3"/>
    <n v="43058.250999999997"/>
    <n v="37094.959000000003"/>
    <n v="37960.315999999999"/>
    <n v="38802.737000000001"/>
    <n v="38394.114000000001"/>
    <n v="37434.338000000003"/>
    <n v="41268.563000000002"/>
    <n v="40937.620999999999"/>
    <n v="41451.197"/>
    <n v="44942.894"/>
    <n v="37290.983999999997"/>
    <n v="46040.09"/>
    <n v="484676.06400000001"/>
  </r>
  <r>
    <x v="0"/>
    <x v="2"/>
    <x v="1"/>
    <x v="10"/>
    <s v="m3"/>
    <n v="20353.694"/>
    <n v="18557.608"/>
    <n v="19396.021000000001"/>
    <n v="18126.931"/>
    <n v="18977.64"/>
    <n v="16968.224999999999"/>
    <n v="18511.629000000001"/>
    <n v="18723.851999999999"/>
    <n v="18275.965"/>
    <n v="22312.399000000001"/>
    <n v="16229.53"/>
    <n v="21006.475999999999"/>
    <n v="227439.97"/>
  </r>
  <r>
    <x v="0"/>
    <x v="2"/>
    <x v="1"/>
    <x v="11"/>
    <s v="m3"/>
    <n v="19717.874"/>
    <n v="17649.476999999999"/>
    <n v="18766.365000000002"/>
    <n v="19189.666000000001"/>
    <n v="18678.870999999999"/>
    <n v="19319.998"/>
    <n v="19829.439999999999"/>
    <n v="20464.495999999999"/>
    <n v="20679.945"/>
    <n v="24133.214"/>
    <n v="19209.189999999999"/>
    <n v="22929.179"/>
    <n v="240567.715"/>
  </r>
  <r>
    <x v="0"/>
    <x v="2"/>
    <x v="1"/>
    <x v="12"/>
    <s v="m3"/>
    <n v="49305.998"/>
    <n v="45506.705999999998"/>
    <n v="48681.082999999999"/>
    <n v="49394.146000000001"/>
    <n v="48147.607000000004"/>
    <n v="46149.298999999999"/>
    <n v="48503.73"/>
    <n v="47717.004999999997"/>
    <n v="49708.326000000001"/>
    <n v="55234.58"/>
    <n v="46767.821000000004"/>
    <n v="52880.459000000003"/>
    <n v="587996.76000000013"/>
  </r>
  <r>
    <x v="0"/>
    <x v="2"/>
    <x v="1"/>
    <x v="13"/>
    <s v="m3"/>
    <n v="14230.517"/>
    <n v="13151.121999999999"/>
    <n v="13667.983"/>
    <n v="13474.864"/>
    <n v="13260.945"/>
    <n v="12194.995000000001"/>
    <n v="13314.575999999999"/>
    <n v="13905.914000000001"/>
    <n v="14314.154"/>
    <n v="16425.952000000001"/>
    <n v="13044.656999999999"/>
    <n v="15514.108"/>
    <n v="166499.78700000001"/>
  </r>
  <r>
    <x v="0"/>
    <x v="2"/>
    <x v="1"/>
    <x v="14"/>
    <s v="m3"/>
    <n v="12996.799000000001"/>
    <n v="11710.824000000001"/>
    <n v="12014.181"/>
    <n v="12532.298000000001"/>
    <n v="12683.165999999999"/>
    <n v="11561.546"/>
    <n v="12094.127"/>
    <n v="12526.007"/>
    <n v="12858.79"/>
    <n v="14221.868"/>
    <n v="12213.431"/>
    <n v="14528.234"/>
    <n v="151941.27099999998"/>
  </r>
  <r>
    <x v="0"/>
    <x v="2"/>
    <x v="1"/>
    <x v="15"/>
    <s v="m3"/>
    <n v="82072.899999999994"/>
    <n v="72855.341"/>
    <n v="73800.597999999998"/>
    <n v="73456.207999999999"/>
    <n v="73766.009999999995"/>
    <n v="71003.747000000003"/>
    <n v="73556.292000000001"/>
    <n v="54819.508999999998"/>
    <n v="70736.967000000004"/>
    <n v="84151.248999999996"/>
    <n v="65547.555999999997"/>
    <n v="83644.86"/>
    <n v="879411.23699999985"/>
  </r>
  <r>
    <x v="0"/>
    <x v="2"/>
    <x v="2"/>
    <x v="16"/>
    <s v="m3"/>
    <n v="192499.71"/>
    <n v="185710.78700000001"/>
    <n v="185842.30600000001"/>
    <n v="193133.01800000001"/>
    <n v="194320.435"/>
    <n v="182232.519"/>
    <n v="200208.95"/>
    <n v="197349.90299999999"/>
    <n v="190989.807"/>
    <n v="220535.88800000001"/>
    <n v="176103.625"/>
    <n v="211830.61600000001"/>
    <n v="2330757.5639999998"/>
  </r>
  <r>
    <x v="0"/>
    <x v="2"/>
    <x v="2"/>
    <x v="17"/>
    <s v="m3"/>
    <n v="55196.485999999997"/>
    <n v="41223.368000000002"/>
    <n v="43056.002999999997"/>
    <n v="36130.307000000001"/>
    <n v="32442.325000000001"/>
    <n v="29136.344000000001"/>
    <n v="33972.951999999997"/>
    <n v="37936.553999999996"/>
    <n v="33713.406000000003"/>
    <n v="38017.411"/>
    <n v="30248.317999999999"/>
    <n v="46132.108999999997"/>
    <n v="457205.58300000004"/>
  </r>
  <r>
    <x v="0"/>
    <x v="2"/>
    <x v="2"/>
    <x v="18"/>
    <s v="m3"/>
    <n v="148357.09400000001"/>
    <n v="146240.16200000001"/>
    <n v="163590.049"/>
    <n v="171545.22399999999"/>
    <n v="160282.96599999999"/>
    <n v="151016.755"/>
    <n v="165306.179"/>
    <n v="170212.08100000001"/>
    <n v="160583.43100000001"/>
    <n v="192342.443"/>
    <n v="163395.82999999999"/>
    <n v="179062.033"/>
    <n v="1971934.2470000002"/>
  </r>
  <r>
    <x v="0"/>
    <x v="2"/>
    <x v="2"/>
    <x v="19"/>
    <s v="m3"/>
    <n v="600903.826"/>
    <n v="567671.29799999995"/>
    <n v="618268.696"/>
    <n v="621893.28700000001"/>
    <n v="627378.92599999998"/>
    <n v="575534.25699999998"/>
    <n v="567578.62100000004"/>
    <n v="576296.68000000005"/>
    <n v="569739.67700000003"/>
    <n v="650810.799"/>
    <n v="538303.19900000002"/>
    <n v="651019.85100000002"/>
    <n v="7165399.1169999996"/>
  </r>
  <r>
    <x v="0"/>
    <x v="2"/>
    <x v="3"/>
    <x v="20"/>
    <s v="m3"/>
    <n v="125036.52099999999"/>
    <n v="121911.91499999999"/>
    <n v="117156.469"/>
    <n v="119121.519"/>
    <n v="116745.027"/>
    <n v="107715.611"/>
    <n v="118555.23699999999"/>
    <n v="115811.87300000001"/>
    <n v="115167.81600000001"/>
    <n v="129892.886"/>
    <n v="114059.01"/>
    <n v="133922.527"/>
    <n v="1435096.4110000001"/>
  </r>
  <r>
    <x v="0"/>
    <x v="2"/>
    <x v="3"/>
    <x v="21"/>
    <s v="m3"/>
    <n v="109420.55499999999"/>
    <n v="102606.917"/>
    <n v="93629.203999999998"/>
    <n v="93367.717000000004"/>
    <n v="95850.81"/>
    <n v="87265.682000000001"/>
    <n v="93313.937000000005"/>
    <n v="95741.37"/>
    <n v="95287.887000000002"/>
    <n v="110014.80100000001"/>
    <n v="89647.585999999996"/>
    <n v="116827.874"/>
    <n v="1182974.3400000001"/>
  </r>
  <r>
    <x v="0"/>
    <x v="2"/>
    <x v="3"/>
    <x v="22"/>
    <s v="m3"/>
    <n v="166739.068"/>
    <n v="152856.05600000001"/>
    <n v="153746.859"/>
    <n v="151834.03599999999"/>
    <n v="154681.22700000001"/>
    <n v="146845.10699999999"/>
    <n v="152823.85800000001"/>
    <n v="156332.85999999999"/>
    <n v="154243.95499999999"/>
    <n v="173908.633"/>
    <n v="141308.11600000001"/>
    <n v="179878.465"/>
    <n v="1885198.24"/>
  </r>
  <r>
    <x v="0"/>
    <x v="2"/>
    <x v="4"/>
    <x v="23"/>
    <s v="m3"/>
    <n v="25173.492999999999"/>
    <n v="24261.012999999999"/>
    <n v="24746.048999999999"/>
    <n v="27146.226999999999"/>
    <n v="24690.82"/>
    <n v="23267.006000000001"/>
    <n v="25307.595000000001"/>
    <n v="26559.7"/>
    <n v="25549.865000000002"/>
    <n v="30192.098999999998"/>
    <n v="23654.921999999999"/>
    <n v="29749.921999999999"/>
    <n v="310298.71100000001"/>
  </r>
  <r>
    <x v="0"/>
    <x v="2"/>
    <x v="4"/>
    <x v="24"/>
    <s v="m3"/>
    <n v="26311.335999999999"/>
    <n v="24706.447"/>
    <n v="26254.161"/>
    <n v="26808.05"/>
    <n v="27221.157999999999"/>
    <n v="26451.32"/>
    <n v="27534.722000000002"/>
    <n v="27482.768"/>
    <n v="28174.733"/>
    <n v="31022.392"/>
    <n v="24674.18"/>
    <n v="28994.987000000001"/>
    <n v="325636.25400000007"/>
  </r>
  <r>
    <x v="0"/>
    <x v="2"/>
    <x v="4"/>
    <x v="25"/>
    <s v="m3"/>
    <n v="73284.789000000004"/>
    <n v="73658.134000000005"/>
    <n v="66229.315000000002"/>
    <n v="62504.771000000001"/>
    <n v="64018.175000000003"/>
    <n v="58342.519"/>
    <n v="66566.267999999996"/>
    <n v="64539.485999999997"/>
    <n v="64381.750999999997"/>
    <n v="72678.676999999996"/>
    <n v="59138.389000000003"/>
    <n v="67844.61"/>
    <n v="793186.88399999996"/>
  </r>
  <r>
    <x v="0"/>
    <x v="2"/>
    <x v="4"/>
    <x v="26"/>
    <s v="m3"/>
    <n v="45462.061999999998"/>
    <n v="46632.84"/>
    <n v="54799.625999999997"/>
    <n v="54941.682000000001"/>
    <n v="55629.226000000002"/>
    <n v="50992.495000000003"/>
    <n v="51864.830999999998"/>
    <n v="57276.076000000001"/>
    <n v="54490.678999999996"/>
    <n v="59702.33"/>
    <n v="54537.718000000001"/>
    <n v="58227.483"/>
    <n v="644557.04799999995"/>
  </r>
  <r>
    <x v="1"/>
    <x v="2"/>
    <x v="0"/>
    <x v="0"/>
    <s v="m3"/>
    <n v="64"/>
    <n v="32"/>
    <n v="32"/>
    <n v="32"/>
    <n v="32"/>
    <n v="61.732999999999997"/>
    <n v="91.903999999999996"/>
    <n v="59.73"/>
    <n v="61.960999999999999"/>
    <n v="123.499"/>
    <n v="93.769000000000005"/>
    <n v="61.750999999999998"/>
    <n v="746.34699999999998"/>
  </r>
  <r>
    <x v="1"/>
    <x v="2"/>
    <x v="0"/>
    <x v="1"/>
    <s v="m3"/>
    <n v="0"/>
    <n v="0"/>
    <n v="20"/>
    <n v="25"/>
    <n v="15"/>
    <n v="69.751000000000005"/>
    <n v="0"/>
    <n v="44.960999999999999"/>
    <n v="59.927999999999997"/>
    <n v="74.748000000000005"/>
    <n v="89.822999999999993"/>
    <n v="89.787000000000006"/>
    <n v="488.99799999999993"/>
  </r>
  <r>
    <x v="1"/>
    <x v="2"/>
    <x v="0"/>
    <x v="2"/>
    <s v="m3"/>
    <n v="133.20699999999999"/>
    <n v="164.70400000000001"/>
    <n v="121.81699999999999"/>
    <n v="158.51300000000001"/>
    <n v="165.94"/>
    <n v="116.64400000000001"/>
    <n v="68.989000000000004"/>
    <n v="142.13200000000001"/>
    <n v="133.703"/>
    <n v="212.42699999999999"/>
    <n v="113.26300000000001"/>
    <n v="126.56"/>
    <n v="1657.8989999999999"/>
  </r>
  <r>
    <x v="1"/>
    <x v="2"/>
    <x v="0"/>
    <x v="3"/>
    <s v="m3"/>
    <n v="66.528000000000006"/>
    <n v="35.198"/>
    <n v="65.653999999999996"/>
    <n v="6.51"/>
    <n v="90.320999999999998"/>
    <n v="61.606000000000002"/>
    <n v="46"/>
    <n v="61.506"/>
    <n v="30"/>
    <n v="107.593"/>
    <n v="61.588000000000001"/>
    <n v="45.896000000000001"/>
    <n v="678.39999999999986"/>
  </r>
  <r>
    <x v="1"/>
    <x v="2"/>
    <x v="0"/>
    <x v="4"/>
    <s v="m3"/>
    <n v="422.53899999999999"/>
    <n v="455.16500000000002"/>
    <n v="348.54599999999999"/>
    <n v="370.18799999999999"/>
    <n v="398.43700000000001"/>
    <n v="364.85300000000001"/>
    <n v="337.16199999999998"/>
    <n v="422.72399999999999"/>
    <n v="438.411"/>
    <n v="199.72900000000001"/>
    <n v="312.71100000000001"/>
    <n v="299.8"/>
    <n v="4370.2650000000003"/>
  </r>
  <r>
    <x v="1"/>
    <x v="2"/>
    <x v="0"/>
    <x v="5"/>
    <s v="m3"/>
    <n v="6.4870000000000001"/>
    <n v="9.3079999999999998"/>
    <n v="13.67"/>
    <n v="12.468999999999999"/>
    <n v="17.832999999999998"/>
    <n v="32.645000000000003"/>
    <n v="44.206000000000003"/>
    <n v="63.774000000000001"/>
    <n v="44.808"/>
    <n v="48.703000000000003"/>
    <n v="46.548000000000002"/>
    <n v="35.902000000000001"/>
    <n v="376.35300000000001"/>
  </r>
  <r>
    <x v="1"/>
    <x v="2"/>
    <x v="0"/>
    <x v="6"/>
    <s v="m3"/>
    <n v="60.174999999999997"/>
    <n v="106.012"/>
    <n v="60"/>
    <n v="60.654000000000003"/>
    <n v="60.442"/>
    <n v="106.232"/>
    <n v="85"/>
    <n v="20.302"/>
    <n v="116.629"/>
    <n v="134.255"/>
    <n v="67.611999999999995"/>
    <n v="110.188"/>
    <n v="987.50099999999998"/>
  </r>
  <r>
    <x v="1"/>
    <x v="2"/>
    <x v="1"/>
    <x v="7"/>
    <s v="m3"/>
    <n v="38.005000000000003"/>
    <n v="37.323"/>
    <n v="19.917000000000002"/>
    <n v="19.442"/>
    <n v="47.378"/>
    <n v="66.713999999999999"/>
    <n v="53.963000000000001"/>
    <n v="82.673000000000002"/>
    <n v="136.637"/>
    <n v="88.798000000000002"/>
    <n v="98.813000000000002"/>
    <n v="127.85"/>
    <n v="817.51300000000003"/>
  </r>
  <r>
    <x v="1"/>
    <x v="2"/>
    <x v="1"/>
    <x v="8"/>
    <s v="m3"/>
    <n v="48.942999999999998"/>
    <n v="56.311999999999998"/>
    <n v="24.405000000000001"/>
    <n v="21.431999999999999"/>
    <n v="55.412999999999997"/>
    <n v="34.691000000000003"/>
    <n v="5.4569999999999999"/>
    <n v="37.122"/>
    <n v="59.600999999999999"/>
    <n v="42.87"/>
    <n v="32.055"/>
    <n v="21.283999999999999"/>
    <n v="439.58499999999998"/>
  </r>
  <r>
    <x v="1"/>
    <x v="2"/>
    <x v="1"/>
    <x v="9"/>
    <s v="m3"/>
    <n v="42.593000000000004"/>
    <n v="61.496000000000002"/>
    <n v="48.930999999999997"/>
    <n v="62.832999999999998"/>
    <n v="61.744"/>
    <n v="45.371000000000002"/>
    <n v="59.518999999999998"/>
    <n v="103.84099999999999"/>
    <n v="94.66"/>
    <n v="88.426000000000002"/>
    <n v="79.906999999999996"/>
    <n v="105.738"/>
    <n v="855.05899999999997"/>
  </r>
  <r>
    <x v="1"/>
    <x v="2"/>
    <x v="1"/>
    <x v="10"/>
    <s v="m3"/>
    <n v="56.128"/>
    <n v="18.303999999999998"/>
    <n v="18.844000000000001"/>
    <n v="17.945"/>
    <n v="20.175000000000001"/>
    <n v="20.28"/>
    <n v="3.48"/>
    <n v="17.492999999999999"/>
    <n v="58.427999999999997"/>
    <n v="18.702999999999999"/>
    <n v="22.018999999999998"/>
    <n v="22.013000000000002"/>
    <n v="293.81199999999995"/>
  </r>
  <r>
    <x v="1"/>
    <x v="2"/>
    <x v="1"/>
    <x v="11"/>
    <s v="m3"/>
    <n v="10.942"/>
    <n v="2.964"/>
    <n v="11.728"/>
    <n v="0.81100000000000005"/>
    <n v="17.117999999999999"/>
    <n v="13.836"/>
    <n v="15.315"/>
    <n v="32.320999999999998"/>
    <n v="18.425999999999998"/>
    <n v="3.984"/>
    <n v="0.45600000000000002"/>
    <n v="15.262"/>
    <n v="143.16300000000001"/>
  </r>
  <r>
    <x v="1"/>
    <x v="2"/>
    <x v="1"/>
    <x v="12"/>
    <s v="m3"/>
    <n v="332.15800000000002"/>
    <n v="323.65100000000001"/>
    <n v="319.67099999999999"/>
    <n v="274.30500000000001"/>
    <n v="241.69"/>
    <n v="70.878"/>
    <n v="32.063000000000002"/>
    <n v="153.37100000000001"/>
    <n v="134.82400000000001"/>
    <n v="107.242"/>
    <n v="67.986000000000004"/>
    <n v="44.276000000000003"/>
    <n v="2102.1150000000002"/>
  </r>
  <r>
    <x v="1"/>
    <x v="2"/>
    <x v="1"/>
    <x v="13"/>
    <s v="m3"/>
    <n v="0"/>
    <n v="0"/>
    <n v="0.60399999999999998"/>
    <n v="1.5760000000000001"/>
    <n v="0.92800000000000005"/>
    <n v="15.068"/>
    <n v="15.923999999999999"/>
    <n v="10.726000000000001"/>
    <n v="29.158999999999999"/>
    <n v="28.202999999999999"/>
    <n v="16.106000000000002"/>
    <n v="8.6359999999999992"/>
    <n v="126.92999999999998"/>
  </r>
  <r>
    <x v="1"/>
    <x v="2"/>
    <x v="1"/>
    <x v="14"/>
    <s v="m3"/>
    <n v="0"/>
    <n v="1.212"/>
    <n v="10"/>
    <n v="0.255"/>
    <n v="0.17399999999999999"/>
    <n v="0.57599999999999996"/>
    <n v="0"/>
    <n v="9.9239999999999995"/>
    <n v="0"/>
    <n v="0"/>
    <n v="0.159"/>
    <n v="8.5000000000000006E-2"/>
    <n v="22.384999999999998"/>
  </r>
  <r>
    <x v="1"/>
    <x v="2"/>
    <x v="1"/>
    <x v="15"/>
    <s v="m3"/>
    <n v="257.13600000000002"/>
    <n v="265.80599999999998"/>
    <n v="159.64500000000001"/>
    <n v="142.69900000000001"/>
    <n v="107.964"/>
    <n v="176.346"/>
    <n v="206.703"/>
    <n v="192.447"/>
    <n v="254.714"/>
    <n v="282.34199999999998"/>
    <n v="197.17400000000001"/>
    <n v="296.101"/>
    <n v="2539.0770000000002"/>
  </r>
  <r>
    <x v="1"/>
    <x v="2"/>
    <x v="2"/>
    <x v="16"/>
    <s v="m3"/>
    <n v="202.84299999999999"/>
    <n v="193.52600000000001"/>
    <n v="223.36699999999999"/>
    <n v="174.339"/>
    <n v="165.91399999999999"/>
    <n v="217.631"/>
    <n v="244.95099999999999"/>
    <n v="69.878"/>
    <n v="268.01299999999998"/>
    <n v="202.30500000000001"/>
    <n v="141.95599999999999"/>
    <n v="209.52600000000001"/>
    <n v="2314.2489999999998"/>
  </r>
  <r>
    <x v="1"/>
    <x v="2"/>
    <x v="2"/>
    <x v="17"/>
    <s v="m3"/>
    <n v="1.169"/>
    <n v="0.82299999999999995"/>
    <n v="0.67200000000000004"/>
    <n v="1.2729999999999999"/>
    <n v="0.23699999999999999"/>
    <n v="12.073"/>
    <n v="0.26700000000000002"/>
    <n v="7.0270000000000001"/>
    <n v="25.16"/>
    <n v="16.099"/>
    <n v="11.942"/>
    <n v="8.82"/>
    <n v="85.561999999999983"/>
  </r>
  <r>
    <x v="1"/>
    <x v="2"/>
    <x v="2"/>
    <x v="18"/>
    <s v="m3"/>
    <n v="170.13499999999999"/>
    <n v="87.152000000000001"/>
    <n v="134.33099999999999"/>
    <n v="117.70699999999999"/>
    <n v="92.144000000000005"/>
    <n v="95.834999999999994"/>
    <n v="68.869"/>
    <n v="91.911000000000001"/>
    <n v="88.203000000000003"/>
    <n v="82.852000000000004"/>
    <n v="87.52"/>
    <n v="68.724000000000004"/>
    <n v="1185.383"/>
  </r>
  <r>
    <x v="1"/>
    <x v="2"/>
    <x v="2"/>
    <x v="19"/>
    <s v="m3"/>
    <n v="2704.7730000000001"/>
    <n v="2566.5169999999998"/>
    <n v="2724.3310000000001"/>
    <n v="1982.933"/>
    <n v="1920.63"/>
    <n v="1064.056"/>
    <n v="786.92100000000005"/>
    <n v="664.80600000000004"/>
    <n v="981.78700000000003"/>
    <n v="1034.0550000000001"/>
    <n v="791.69"/>
    <n v="855.64499999999998"/>
    <n v="18078.144"/>
  </r>
  <r>
    <x v="1"/>
    <x v="2"/>
    <x v="3"/>
    <x v="20"/>
    <s v="m3"/>
    <n v="165.37799999999999"/>
    <n v="237.482"/>
    <n v="164.3"/>
    <n v="96.091999999999999"/>
    <n v="88.128"/>
    <n v="206.489"/>
    <n v="162.23500000000001"/>
    <n v="163.024"/>
    <n v="207.15"/>
    <n v="250.613"/>
    <n v="169.47800000000001"/>
    <n v="308.94099999999997"/>
    <n v="2219.3100000000004"/>
  </r>
  <r>
    <x v="1"/>
    <x v="2"/>
    <x v="3"/>
    <x v="21"/>
    <s v="m3"/>
    <n v="74.674000000000007"/>
    <n v="74.614999999999995"/>
    <n v="73.605999999999995"/>
    <n v="75.637"/>
    <n v="44.128999999999998"/>
    <n v="76.887"/>
    <n v="27.236999999999998"/>
    <n v="20.010000000000002"/>
    <n v="74.849000000000004"/>
    <n v="70.019000000000005"/>
    <n v="98.653999999999996"/>
    <n v="79.53"/>
    <n v="789.84699999999998"/>
  </r>
  <r>
    <x v="1"/>
    <x v="2"/>
    <x v="3"/>
    <x v="22"/>
    <s v="m3"/>
    <n v="966.59799999999996"/>
    <n v="387.221"/>
    <n v="196.72200000000001"/>
    <n v="278.7"/>
    <n v="257.23"/>
    <n v="208.6"/>
    <n v="364.017"/>
    <n v="103.458"/>
    <n v="483.548"/>
    <n v="629.63300000000004"/>
    <n v="585.16499999999996"/>
    <n v="1115.778"/>
    <n v="5576.67"/>
  </r>
  <r>
    <x v="1"/>
    <x v="2"/>
    <x v="4"/>
    <x v="23"/>
    <s v="m3"/>
    <n v="342.10399999999998"/>
    <n v="389.363"/>
    <n v="192.696"/>
    <n v="224.691"/>
    <n v="156.37899999999999"/>
    <n v="228.72300000000001"/>
    <n v="276.95999999999998"/>
    <n v="72.584999999999994"/>
    <n v="239.578"/>
    <n v="354.95600000000002"/>
    <n v="350.63900000000001"/>
    <n v="352.53699999999998"/>
    <n v="3181.2110000000002"/>
  </r>
  <r>
    <x v="1"/>
    <x v="2"/>
    <x v="4"/>
    <x v="24"/>
    <s v="m3"/>
    <n v="1218.703"/>
    <n v="915.63400000000001"/>
    <n v="751.36699999999996"/>
    <n v="612.53099999999995"/>
    <n v="439.435"/>
    <n v="626.56500000000005"/>
    <n v="601.447"/>
    <n v="246.28399999999999"/>
    <n v="590.64"/>
    <n v="773.37599999999998"/>
    <n v="1128.2"/>
    <n v="1368.886"/>
    <n v="9273.0679999999993"/>
  </r>
  <r>
    <x v="1"/>
    <x v="2"/>
    <x v="4"/>
    <x v="25"/>
    <s v="m3"/>
    <n v="444.70100000000002"/>
    <n v="435.56900000000002"/>
    <n v="313.274"/>
    <n v="150.89599999999999"/>
    <n v="96.811000000000007"/>
    <n v="304.82100000000003"/>
    <n v="237.126"/>
    <n v="150.619"/>
    <n v="342.30700000000002"/>
    <n v="285.32600000000002"/>
    <n v="236.624"/>
    <n v="429.50200000000001"/>
    <n v="3427.5759999999996"/>
  </r>
  <r>
    <x v="1"/>
    <x v="2"/>
    <x v="4"/>
    <x v="26"/>
    <s v="m3"/>
    <n v="38.298000000000002"/>
    <n v="56.204000000000001"/>
    <n v="45.587000000000003"/>
    <n v="48.671999999999997"/>
    <n v="65.793000000000006"/>
    <n v="24.044"/>
    <n v="76.049000000000007"/>
    <n v="14.224"/>
    <n v="45.256"/>
    <n v="51.368000000000002"/>
    <n v="44.046999999999997"/>
    <n v="56.177999999999997"/>
    <n v="565.72"/>
  </r>
  <r>
    <x v="2"/>
    <x v="2"/>
    <x v="0"/>
    <x v="0"/>
    <s v="m3"/>
    <n v="0"/>
    <n v="0"/>
    <n v="35"/>
    <n v="0"/>
    <n v="0"/>
    <n v="0"/>
    <n v="0"/>
    <n v="0"/>
    <n v="0"/>
    <n v="0"/>
    <n v="0"/>
    <n v="0"/>
    <n v="35"/>
  </r>
  <r>
    <x v="2"/>
    <x v="2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"/>
    <x v="0"/>
    <x v="2"/>
    <s v="m3"/>
    <n v="336"/>
    <n v="306"/>
    <n v="337"/>
    <n v="466"/>
    <n v="362.8"/>
    <n v="360"/>
    <n v="401"/>
    <n v="391"/>
    <n v="291.8"/>
    <n v="370"/>
    <n v="335"/>
    <n v="320.8"/>
    <n v="4277.4000000000005"/>
  </r>
  <r>
    <x v="2"/>
    <x v="2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"/>
    <x v="0"/>
    <x v="4"/>
    <s v="m3"/>
    <n v="217.25"/>
    <n v="243"/>
    <n v="307.3"/>
    <n v="213.25"/>
    <n v="235.15"/>
    <n v="201.2"/>
    <n v="256.3"/>
    <n v="238.05"/>
    <n v="272.2"/>
    <n v="239.2"/>
    <n v="189.10599999999999"/>
    <n v="156.15"/>
    <n v="2768.1559999999995"/>
  </r>
  <r>
    <x v="2"/>
    <x v="2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"/>
    <x v="1"/>
    <x v="7"/>
    <s v="m3"/>
    <n v="574.1"/>
    <n v="412.15"/>
    <n v="472.2"/>
    <n v="501.1"/>
    <n v="443.05"/>
    <n v="476.1"/>
    <n v="479.05"/>
    <n v="358"/>
    <n v="398.05"/>
    <n v="532.04999999999995"/>
    <n v="417.15"/>
    <n v="356"/>
    <n v="5419"/>
  </r>
  <r>
    <x v="2"/>
    <x v="2"/>
    <x v="1"/>
    <x v="8"/>
    <s v="m3"/>
    <n v="75"/>
    <n v="258.36500000000001"/>
    <n v="114.607"/>
    <n v="159.23599999999999"/>
    <n v="123.395"/>
    <n v="117.2"/>
    <n v="166.292"/>
    <n v="105.44"/>
    <n v="82.275000000000006"/>
    <n v="87.19"/>
    <n v="82.33"/>
    <n v="111.52"/>
    <n v="1482.8500000000001"/>
  </r>
  <r>
    <x v="2"/>
    <x v="2"/>
    <x v="1"/>
    <x v="9"/>
    <s v="m3"/>
    <n v="297"/>
    <n v="241"/>
    <n v="283"/>
    <n v="155"/>
    <n v="256"/>
    <n v="214"/>
    <n v="243"/>
    <n v="183"/>
    <n v="254"/>
    <n v="222"/>
    <n v="188"/>
    <n v="203"/>
    <n v="2739"/>
  </r>
  <r>
    <x v="2"/>
    <x v="2"/>
    <x v="1"/>
    <x v="10"/>
    <s v="m3"/>
    <n v="51.25"/>
    <n v="47"/>
    <n v="60"/>
    <n v="45"/>
    <n v="45"/>
    <n v="50"/>
    <n v="45"/>
    <n v="60"/>
    <n v="77"/>
    <n v="60"/>
    <n v="79"/>
    <n v="55"/>
    <n v="674.25"/>
  </r>
  <r>
    <x v="2"/>
    <x v="2"/>
    <x v="1"/>
    <x v="11"/>
    <s v="m3"/>
    <n v="30"/>
    <n v="15"/>
    <n v="15"/>
    <n v="20"/>
    <n v="25"/>
    <n v="20"/>
    <n v="5"/>
    <n v="5"/>
    <n v="20"/>
    <n v="25"/>
    <n v="25"/>
    <n v="20"/>
    <n v="225"/>
  </r>
  <r>
    <x v="2"/>
    <x v="2"/>
    <x v="1"/>
    <x v="12"/>
    <s v="m3"/>
    <n v="297.10000000000002"/>
    <n v="180"/>
    <n v="225"/>
    <n v="224"/>
    <n v="187"/>
    <n v="135"/>
    <n v="210"/>
    <n v="161"/>
    <n v="208.9"/>
    <n v="222.45"/>
    <n v="168.95"/>
    <n v="200.5"/>
    <n v="2419.8999999999996"/>
  </r>
  <r>
    <x v="2"/>
    <x v="2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"/>
    <x v="1"/>
    <x v="14"/>
    <s v="m3"/>
    <n v="0"/>
    <n v="10"/>
    <n v="0"/>
    <n v="0"/>
    <n v="0"/>
    <n v="15"/>
    <n v="0"/>
    <n v="0"/>
    <n v="0"/>
    <n v="15"/>
    <n v="0"/>
    <n v="5"/>
    <n v="45"/>
  </r>
  <r>
    <x v="2"/>
    <x v="2"/>
    <x v="1"/>
    <x v="15"/>
    <s v="m3"/>
    <n v="516.79399999999998"/>
    <n v="371.78100000000001"/>
    <n v="389.92399999999998"/>
    <n v="387.9"/>
    <n v="355.96"/>
    <n v="345.77499999999998"/>
    <n v="372.83800000000002"/>
    <n v="149.88300000000001"/>
    <n v="303.24799999999999"/>
    <n v="570.39200000000005"/>
    <n v="317.95499999999998"/>
    <n v="346.892"/>
    <n v="4429.3419999999996"/>
  </r>
  <r>
    <x v="2"/>
    <x v="2"/>
    <x v="2"/>
    <x v="16"/>
    <s v="m3"/>
    <n v="1850.7660000000001"/>
    <n v="1682.7460000000001"/>
    <n v="1292.3589999999999"/>
    <n v="912.46400000000006"/>
    <n v="1397.492"/>
    <n v="2268.6880000000001"/>
    <n v="2139.6660000000002"/>
    <n v="2176.4160000000002"/>
    <n v="1828.538"/>
    <n v="3545.779"/>
    <n v="1799.3779999999999"/>
    <n v="821.35699999999997"/>
    <n v="21715.649000000001"/>
  </r>
  <r>
    <x v="2"/>
    <x v="2"/>
    <x v="2"/>
    <x v="17"/>
    <s v="m3"/>
    <n v="515.95000000000005"/>
    <n v="146"/>
    <n v="139.90799999999999"/>
    <n v="19.937999999999999"/>
    <n v="44.667000000000002"/>
    <n v="39.747"/>
    <n v="34.725999999999999"/>
    <n v="86.76"/>
    <n v="4.9710000000000001"/>
    <n v="64.718999999999994"/>
    <n v="14.967000000000001"/>
    <n v="34.905999999999999"/>
    <n v="1147.2590000000002"/>
  </r>
  <r>
    <x v="2"/>
    <x v="2"/>
    <x v="2"/>
    <x v="18"/>
    <s v="m3"/>
    <n v="2365.7860000000001"/>
    <n v="2349.3310000000001"/>
    <n v="2134.6619999999998"/>
    <n v="1707.1880000000001"/>
    <n v="2125.645"/>
    <n v="1703.9190000000001"/>
    <n v="1737.52"/>
    <n v="2194.6729999999998"/>
    <n v="2118.779"/>
    <n v="1904.1849999999999"/>
    <n v="1349.347"/>
    <n v="1216.4860000000001"/>
    <n v="22907.521000000004"/>
  </r>
  <r>
    <x v="2"/>
    <x v="2"/>
    <x v="2"/>
    <x v="19"/>
    <s v="m3"/>
    <n v="7853.49"/>
    <n v="8096.51"/>
    <n v="4787.4780000000001"/>
    <n v="7132.9160000000002"/>
    <n v="6042.4459999999999"/>
    <n v="9263.7139999999999"/>
    <n v="9252.7980000000007"/>
    <n v="9054.0879999999997"/>
    <n v="9824.8179999999993"/>
    <n v="9926.0959999999995"/>
    <n v="8787.9439999999995"/>
    <n v="9225.4969999999994"/>
    <n v="99247.795000000013"/>
  </r>
  <r>
    <x v="2"/>
    <x v="2"/>
    <x v="3"/>
    <x v="20"/>
    <s v="m3"/>
    <n v="558.64200000000005"/>
    <n v="529.06399999999996"/>
    <n v="521.44500000000005"/>
    <n v="593.827"/>
    <n v="569.34299999999996"/>
    <n v="571.78"/>
    <n v="702.51400000000001"/>
    <n v="606.61099999999999"/>
    <n v="646.90800000000002"/>
    <n v="708.75400000000002"/>
    <n v="462.55200000000002"/>
    <n v="520.10699999999997"/>
    <n v="6991.5469999999996"/>
  </r>
  <r>
    <x v="2"/>
    <x v="2"/>
    <x v="3"/>
    <x v="21"/>
    <s v="m3"/>
    <n v="493.96199999999999"/>
    <n v="460.98500000000001"/>
    <n v="411.71699999999998"/>
    <n v="574.76"/>
    <n v="490.322"/>
    <n v="521.58699999999999"/>
    <n v="607.34"/>
    <n v="467.45400000000001"/>
    <n v="480.95600000000002"/>
    <n v="489.358"/>
    <n v="472.62599999999998"/>
    <n v="379.88600000000002"/>
    <n v="5850.9530000000013"/>
  </r>
  <r>
    <x v="2"/>
    <x v="2"/>
    <x v="3"/>
    <x v="22"/>
    <s v="m3"/>
    <n v="1134.22"/>
    <n v="835.84699999999998"/>
    <n v="860.36800000000005"/>
    <n v="1061.7639999999999"/>
    <n v="1155.9649999999999"/>
    <n v="1365.2950000000001"/>
    <n v="1729.0350000000001"/>
    <n v="1446.097"/>
    <n v="1097.2460000000001"/>
    <n v="1536.5640000000001"/>
    <n v="860.87300000000005"/>
    <n v="722.92"/>
    <n v="13806.194"/>
  </r>
  <r>
    <x v="2"/>
    <x v="2"/>
    <x v="4"/>
    <x v="23"/>
    <s v="m3"/>
    <n v="20"/>
    <n v="25"/>
    <n v="20"/>
    <n v="40"/>
    <n v="100"/>
    <n v="95"/>
    <n v="265"/>
    <n v="260"/>
    <n v="205"/>
    <n v="350"/>
    <n v="325"/>
    <n v="465"/>
    <n v="2170"/>
  </r>
  <r>
    <x v="2"/>
    <x v="2"/>
    <x v="4"/>
    <x v="24"/>
    <s v="m3"/>
    <n v="0"/>
    <n v="0"/>
    <n v="0"/>
    <n v="35.200000000000003"/>
    <n v="0"/>
    <n v="30"/>
    <n v="30"/>
    <n v="30"/>
    <n v="35.200000000000003"/>
    <n v="24.2"/>
    <n v="24.2"/>
    <n v="10"/>
    <n v="218.79999999999998"/>
  </r>
  <r>
    <x v="2"/>
    <x v="2"/>
    <x v="4"/>
    <x v="25"/>
    <s v="m3"/>
    <n v="650.04999999999995"/>
    <n v="130"/>
    <n v="100"/>
    <n v="155"/>
    <n v="105"/>
    <n v="130"/>
    <n v="130"/>
    <n v="177.2"/>
    <n v="160.05000000000001"/>
    <n v="118.185"/>
    <n v="145"/>
    <n v="108.5"/>
    <n v="2108.9849999999997"/>
  </r>
  <r>
    <x v="2"/>
    <x v="2"/>
    <x v="4"/>
    <x v="26"/>
    <s v="m3"/>
    <n v="14.968999999999999"/>
    <n v="10"/>
    <n v="19.969000000000001"/>
    <n v="15.162000000000001"/>
    <n v="0.16200000000000001"/>
    <n v="21.138000000000002"/>
    <n v="10"/>
    <n v="10.4"/>
    <n v="5"/>
    <n v="19.925000000000001"/>
    <n v="0.4"/>
    <n v="25.901"/>
    <n v="153.02600000000001"/>
  </r>
  <r>
    <x v="3"/>
    <x v="2"/>
    <x v="0"/>
    <x v="0"/>
    <s v="m3"/>
    <n v="1354.962"/>
    <n v="1164.057"/>
    <n v="1189.3019999999999"/>
    <n v="1421.008"/>
    <n v="1892.4880000000001"/>
    <n v="1177.471"/>
    <n v="1100.0509999999999"/>
    <n v="1401.7139999999999"/>
    <n v="1417.165"/>
    <n v="1582.395"/>
    <n v="1782.425"/>
    <n v="1661.7170000000001"/>
    <n v="17144.755000000001"/>
  </r>
  <r>
    <x v="3"/>
    <x v="2"/>
    <x v="0"/>
    <x v="1"/>
    <s v="m3"/>
    <n v="764.86500000000001"/>
    <n v="714.79"/>
    <n v="651.95500000000004"/>
    <n v="798.40599999999995"/>
    <n v="1713.7280000000001"/>
    <n v="739.39300000000003"/>
    <n v="709.08"/>
    <n v="634.44399999999996"/>
    <n v="773.21400000000006"/>
    <n v="883.94399999999996"/>
    <n v="799.59299999999996"/>
    <n v="964.90099999999995"/>
    <n v="10148.313"/>
  </r>
  <r>
    <x v="3"/>
    <x v="2"/>
    <x v="0"/>
    <x v="2"/>
    <s v="m3"/>
    <n v="10862.002"/>
    <n v="10032.837"/>
    <n v="11902.893"/>
    <n v="11208.661"/>
    <n v="11805.226000000001"/>
    <n v="11219.439"/>
    <n v="10004.941999999999"/>
    <n v="12535.120999999999"/>
    <n v="10883.512000000001"/>
    <n v="10903.531000000001"/>
    <n v="12652.563"/>
    <n v="11496.094999999999"/>
    <n v="135506.82199999999"/>
  </r>
  <r>
    <x v="3"/>
    <x v="2"/>
    <x v="0"/>
    <x v="3"/>
    <s v="m3"/>
    <n v="303.745"/>
    <n v="279.65100000000001"/>
    <n v="459.56599999999997"/>
    <n v="136.93"/>
    <n v="196.76400000000001"/>
    <n v="348.79"/>
    <n v="146.43899999999999"/>
    <n v="192.53"/>
    <n v="238.25899999999999"/>
    <n v="360.83699999999999"/>
    <n v="592.09400000000005"/>
    <n v="249.42500000000001"/>
    <n v="3505.03"/>
  </r>
  <r>
    <x v="3"/>
    <x v="2"/>
    <x v="0"/>
    <x v="4"/>
    <s v="m3"/>
    <n v="8932.89"/>
    <n v="7467.4120000000003"/>
    <n v="8275.5509999999995"/>
    <n v="8949.7559999999994"/>
    <n v="9322.9879999999994"/>
    <n v="9095.0020000000004"/>
    <n v="6978.9070000000002"/>
    <n v="9446.7009999999991"/>
    <n v="7288.2510000000002"/>
    <n v="9351.7350000000006"/>
    <n v="9546.4599999999991"/>
    <n v="8024.6679999999997"/>
    <n v="102680.321"/>
  </r>
  <r>
    <x v="3"/>
    <x v="2"/>
    <x v="0"/>
    <x v="5"/>
    <s v="m3"/>
    <n v="310.27199999999999"/>
    <n v="238.66900000000001"/>
    <n v="215.58199999999999"/>
    <n v="275.76900000000001"/>
    <n v="264.32"/>
    <n v="196.83500000000001"/>
    <n v="337.976"/>
    <n v="272.95800000000003"/>
    <n v="262.30900000000003"/>
    <n v="238.38800000000001"/>
    <n v="238.95"/>
    <n v="234.44499999999999"/>
    <n v="3086.473"/>
  </r>
  <r>
    <x v="3"/>
    <x v="2"/>
    <x v="0"/>
    <x v="6"/>
    <s v="m3"/>
    <n v="541.12599999999998"/>
    <n v="669.46100000000001"/>
    <n v="554.654"/>
    <n v="957.98500000000001"/>
    <n v="486.93900000000002"/>
    <n v="529.476"/>
    <n v="100"/>
    <n v="0"/>
    <n v="126.09399999999999"/>
    <n v="278.012"/>
    <n v="442.68400000000003"/>
    <n v="473.90100000000001"/>
    <n v="5160.3320000000003"/>
  </r>
  <r>
    <x v="3"/>
    <x v="2"/>
    <x v="1"/>
    <x v="7"/>
    <s v="m3"/>
    <n v="2534.6210000000001"/>
    <n v="2153.7150000000001"/>
    <n v="2268.3919999999998"/>
    <n v="2490.34"/>
    <n v="2403.172"/>
    <n v="2495.3679999999999"/>
    <n v="2886.9459999999999"/>
    <n v="2638.4079999999999"/>
    <n v="2704.6460000000002"/>
    <n v="2901.7130000000002"/>
    <n v="2887.89"/>
    <n v="2711.9540000000002"/>
    <n v="31077.165000000001"/>
  </r>
  <r>
    <x v="3"/>
    <x v="2"/>
    <x v="1"/>
    <x v="8"/>
    <s v="m3"/>
    <n v="1567.924"/>
    <n v="1276.7380000000001"/>
    <n v="1254.242"/>
    <n v="1266.0229999999999"/>
    <n v="1359.787"/>
    <n v="1127.306"/>
    <n v="1214.076"/>
    <n v="1277.722"/>
    <n v="1015.929"/>
    <n v="1071.271"/>
    <n v="1027.931"/>
    <n v="1039.038"/>
    <n v="14497.987000000003"/>
  </r>
  <r>
    <x v="3"/>
    <x v="2"/>
    <x v="1"/>
    <x v="9"/>
    <s v="m3"/>
    <n v="10020.281000000001"/>
    <n v="8264.9889999999996"/>
    <n v="9180.4159999999993"/>
    <n v="8742.7330000000002"/>
    <n v="8325.8510000000006"/>
    <n v="8775.8539999999994"/>
    <n v="9736.0300000000007"/>
    <n v="9269.3330000000005"/>
    <n v="8782.348"/>
    <n v="8741.6080000000002"/>
    <n v="8725.9459999999999"/>
    <n v="10355.878000000001"/>
    <n v="108921.26699999999"/>
  </r>
  <r>
    <x v="3"/>
    <x v="2"/>
    <x v="1"/>
    <x v="10"/>
    <s v="m3"/>
    <n v="4180.42"/>
    <n v="3749.1320000000001"/>
    <n v="3663.6529999999998"/>
    <n v="3459.0309999999999"/>
    <n v="4015.6149999999998"/>
    <n v="3088.3130000000001"/>
    <n v="4756.6279999999997"/>
    <n v="5117.8130000000001"/>
    <n v="4698.6260000000002"/>
    <n v="4928.6959999999999"/>
    <n v="4052.1640000000002"/>
    <n v="4364.2650000000003"/>
    <n v="50074.355999999992"/>
  </r>
  <r>
    <x v="3"/>
    <x v="2"/>
    <x v="1"/>
    <x v="11"/>
    <s v="m3"/>
    <n v="1460.1949999999999"/>
    <n v="1261.05"/>
    <n v="1191.191"/>
    <n v="1251.7270000000001"/>
    <n v="1389.1559999999999"/>
    <n v="1411.0219999999999"/>
    <n v="1063.482"/>
    <n v="2616.0929999999998"/>
    <n v="1670.277"/>
    <n v="1768.046"/>
    <n v="1161.32"/>
    <n v="931.76300000000003"/>
    <n v="17175.322"/>
  </r>
  <r>
    <x v="3"/>
    <x v="2"/>
    <x v="1"/>
    <x v="12"/>
    <s v="m3"/>
    <n v="15899.333000000001"/>
    <n v="14785.013999999999"/>
    <n v="15512.601000000001"/>
    <n v="15376.977999999999"/>
    <n v="15395.684999999999"/>
    <n v="14592.536"/>
    <n v="15839.502"/>
    <n v="37600.93"/>
    <n v="14665.300999999999"/>
    <n v="14786.056"/>
    <n v="13047.115"/>
    <n v="14636.136"/>
    <n v="202137.18700000001"/>
  </r>
  <r>
    <x v="3"/>
    <x v="2"/>
    <x v="1"/>
    <x v="13"/>
    <s v="m3"/>
    <n v="2502.13"/>
    <n v="1834.384"/>
    <n v="1828.4269999999999"/>
    <n v="1699.623"/>
    <n v="1632.9369999999999"/>
    <n v="1769.5809999999999"/>
    <n v="2446.8000000000002"/>
    <n v="1896.027"/>
    <n v="1873.019"/>
    <n v="1718.0609999999999"/>
    <n v="1512.857"/>
    <n v="1781.251"/>
    <n v="22495.097000000002"/>
  </r>
  <r>
    <x v="3"/>
    <x v="2"/>
    <x v="1"/>
    <x v="14"/>
    <s v="m3"/>
    <n v="1788.3810000000001"/>
    <n v="1584.165"/>
    <n v="1287.212"/>
    <n v="1693.982"/>
    <n v="1489.2180000000001"/>
    <n v="1774.77"/>
    <n v="1013.024"/>
    <n v="1164.768"/>
    <n v="944.00900000000001"/>
    <n v="953.52"/>
    <n v="1055.239"/>
    <n v="914.74199999999996"/>
    <n v="15663.029999999999"/>
  </r>
  <r>
    <x v="3"/>
    <x v="2"/>
    <x v="1"/>
    <x v="15"/>
    <s v="m3"/>
    <n v="22866.096000000001"/>
    <n v="18810.901999999998"/>
    <n v="19485.651999999998"/>
    <n v="18826.998"/>
    <n v="18261.75"/>
    <n v="17984.675999999999"/>
    <n v="23419.366999999998"/>
    <n v="22073.221000000001"/>
    <n v="20304.964"/>
    <n v="20531.128000000001"/>
    <n v="19857.067999999999"/>
    <n v="19332.611000000001"/>
    <n v="241754.43299999999"/>
  </r>
  <r>
    <x v="3"/>
    <x v="2"/>
    <x v="2"/>
    <x v="16"/>
    <s v="m3"/>
    <n v="10259.477000000001"/>
    <n v="8560.1479999999992"/>
    <n v="10510.346"/>
    <n v="10701.754999999999"/>
    <n v="9554.3029999999999"/>
    <n v="9598.2469999999994"/>
    <n v="7136.3649999999998"/>
    <n v="9035.9930000000004"/>
    <n v="13707.642"/>
    <n v="9175.4529999999995"/>
    <n v="8929.0149999999994"/>
    <n v="7314.732"/>
    <n v="114483.47600000001"/>
  </r>
  <r>
    <x v="3"/>
    <x v="2"/>
    <x v="2"/>
    <x v="17"/>
    <s v="m3"/>
    <n v="2248.42"/>
    <n v="1905.1510000000001"/>
    <n v="2333.9389999999999"/>
    <n v="2455.7460000000001"/>
    <n v="2421.0509999999999"/>
    <n v="2167.261"/>
    <n v="2561.09"/>
    <n v="2250.5790000000002"/>
    <n v="2139.1260000000002"/>
    <n v="2119.8229999999999"/>
    <n v="2200.6320000000001"/>
    <n v="2248.4070000000002"/>
    <n v="27051.225000000002"/>
  </r>
  <r>
    <x v="3"/>
    <x v="2"/>
    <x v="2"/>
    <x v="18"/>
    <s v="m3"/>
    <n v="56711.760999999999"/>
    <n v="48173.580999999998"/>
    <n v="55757.642999999996"/>
    <n v="54039.483"/>
    <n v="49038.207999999999"/>
    <n v="51248.510999999999"/>
    <n v="48139.343999999997"/>
    <n v="61614.019"/>
    <n v="55174.417000000001"/>
    <n v="54998.826999999997"/>
    <n v="50986.076999999997"/>
    <n v="50676.046999999999"/>
    <n v="636557.91800000006"/>
  </r>
  <r>
    <x v="3"/>
    <x v="2"/>
    <x v="2"/>
    <x v="19"/>
    <s v="m3"/>
    <n v="177801.481"/>
    <n v="160697.23000000001"/>
    <n v="179487.291"/>
    <n v="180910.90299999999"/>
    <n v="174355.43299999999"/>
    <n v="158400.598"/>
    <n v="165894.56200000001"/>
    <n v="131993.014"/>
    <n v="185141.883"/>
    <n v="156239.72200000001"/>
    <n v="180605.56200000001"/>
    <n v="153030.58199999999"/>
    <n v="2004558.2609999997"/>
  </r>
  <r>
    <x v="3"/>
    <x v="2"/>
    <x v="3"/>
    <x v="20"/>
    <s v="m3"/>
    <n v="10842.028"/>
    <n v="13426.674999999999"/>
    <n v="10933.862999999999"/>
    <n v="11394.039000000001"/>
    <n v="10260.186"/>
    <n v="10255.31"/>
    <n v="10657.538"/>
    <n v="10584.573"/>
    <n v="11522.49"/>
    <n v="10982.726000000001"/>
    <n v="10792.221"/>
    <n v="10379.091"/>
    <n v="132030.74"/>
  </r>
  <r>
    <x v="3"/>
    <x v="2"/>
    <x v="3"/>
    <x v="21"/>
    <s v="m3"/>
    <n v="6348.5"/>
    <n v="6703.3739999999998"/>
    <n v="5541.9290000000001"/>
    <n v="6012.1220000000003"/>
    <n v="4997.2449999999999"/>
    <n v="4996.6760000000004"/>
    <n v="2901.2469999999998"/>
    <n v="5322.6490000000003"/>
    <n v="3836.6770000000001"/>
    <n v="3467.0569999999998"/>
    <n v="5171.51"/>
    <n v="3640.5250000000001"/>
    <n v="58939.511000000006"/>
  </r>
  <r>
    <x v="3"/>
    <x v="2"/>
    <x v="3"/>
    <x v="22"/>
    <s v="m3"/>
    <n v="9030.5990000000002"/>
    <n v="8284.134"/>
    <n v="9093.3040000000001"/>
    <n v="9629.2919999999995"/>
    <n v="9719.8430000000008"/>
    <n v="8069.5649999999996"/>
    <n v="8533.0740000000005"/>
    <n v="8058.6149999999998"/>
    <n v="9998.2170000000006"/>
    <n v="9070.9089999999997"/>
    <n v="11133.237999999999"/>
    <n v="8036.0110000000004"/>
    <n v="108656.80100000001"/>
  </r>
  <r>
    <x v="3"/>
    <x v="2"/>
    <x v="4"/>
    <x v="23"/>
    <s v="m3"/>
    <n v="1935.5450000000001"/>
    <n v="1998.6590000000001"/>
    <n v="2212.8330000000001"/>
    <n v="2228.6640000000002"/>
    <n v="2495.11"/>
    <n v="2589.9740000000002"/>
    <n v="2622.2689999999998"/>
    <n v="1867.184"/>
    <n v="3053.895"/>
    <n v="2539.0279999999998"/>
    <n v="3294.201"/>
    <n v="2576.3359999999998"/>
    <n v="29413.698"/>
  </r>
  <r>
    <x v="3"/>
    <x v="2"/>
    <x v="4"/>
    <x v="24"/>
    <s v="m3"/>
    <n v="2186.0010000000002"/>
    <n v="2053.67"/>
    <n v="2202.933"/>
    <n v="2387.23"/>
    <n v="2191.1860000000001"/>
    <n v="2166.7489999999998"/>
    <n v="1589.088"/>
    <n v="2473.1779999999999"/>
    <n v="2616.828"/>
    <n v="2276.4830000000002"/>
    <n v="1775.864"/>
    <n v="1841.6220000000001"/>
    <n v="25760.832000000002"/>
  </r>
  <r>
    <x v="3"/>
    <x v="2"/>
    <x v="4"/>
    <x v="25"/>
    <s v="m3"/>
    <n v="4260.2079999999996"/>
    <n v="3419.027"/>
    <n v="3632.17"/>
    <n v="3842.9290000000001"/>
    <n v="4539.87"/>
    <n v="4456.8779999999997"/>
    <n v="2958.8980000000001"/>
    <n v="2666.8209999999999"/>
    <n v="2093.3069999999998"/>
    <n v="4255.1610000000001"/>
    <n v="4233.6729999999998"/>
    <n v="3773.9490000000001"/>
    <n v="44132.891000000003"/>
  </r>
  <r>
    <x v="3"/>
    <x v="2"/>
    <x v="4"/>
    <x v="26"/>
    <s v="m3"/>
    <n v="21463.635999999999"/>
    <n v="19796.79"/>
    <n v="18476.748"/>
    <n v="25500.620999999999"/>
    <n v="24013.255000000001"/>
    <n v="21629.084999999999"/>
    <n v="18260.32"/>
    <n v="25751.208999999999"/>
    <n v="23035.305"/>
    <n v="30910.235000000001"/>
    <n v="23629.048999999999"/>
    <n v="21294.964"/>
    <n v="273761.217"/>
  </r>
  <r>
    <x v="4"/>
    <x v="2"/>
    <x v="0"/>
    <x v="0"/>
    <s v="m3"/>
    <n v="33113.377999999997"/>
    <n v="31388.683000000001"/>
    <n v="41782.440999999999"/>
    <n v="43910.514999999999"/>
    <n v="46799.184000000001"/>
    <n v="45749.559000000001"/>
    <n v="49967.250999999997"/>
    <n v="54195.803999999996"/>
    <n v="50082.542999999998"/>
    <n v="52933.368000000002"/>
    <n v="48339.582000000002"/>
    <n v="43041.529000000002"/>
    <n v="541303.83700000006"/>
  </r>
  <r>
    <x v="4"/>
    <x v="2"/>
    <x v="0"/>
    <x v="1"/>
    <s v="m3"/>
    <n v="17205.79"/>
    <n v="17532.39"/>
    <n v="20922.294999999998"/>
    <n v="17567.871999999999"/>
    <n v="18099.5"/>
    <n v="18127.233"/>
    <n v="19541.208999999999"/>
    <n v="22025.649000000001"/>
    <n v="21952.874"/>
    <n v="20735.994999999999"/>
    <n v="20071.842000000001"/>
    <n v="18237.948"/>
    <n v="232020.59700000001"/>
  </r>
  <r>
    <x v="4"/>
    <x v="2"/>
    <x v="0"/>
    <x v="2"/>
    <s v="m3"/>
    <n v="42494.642"/>
    <n v="38731.260999999999"/>
    <n v="45234.453999999998"/>
    <n v="38957.067999999999"/>
    <n v="41758.472999999998"/>
    <n v="41891.535000000003"/>
    <n v="41289.357000000004"/>
    <n v="47512.135000000002"/>
    <n v="25709.623"/>
    <n v="46614.377"/>
    <n v="26057.111000000001"/>
    <n v="40109.902000000002"/>
    <n v="476359.93799999997"/>
  </r>
  <r>
    <x v="4"/>
    <x v="2"/>
    <x v="0"/>
    <x v="3"/>
    <s v="m3"/>
    <n v="5491.9070000000002"/>
    <n v="5383.0249999999996"/>
    <n v="5696.7370000000001"/>
    <n v="4986.5249999999996"/>
    <n v="5029.1629999999996"/>
    <n v="4266.4250000000002"/>
    <n v="4518.95"/>
    <n v="5290.65"/>
    <n v="5352.15"/>
    <n v="5738.9"/>
    <n v="4882.25"/>
    <n v="5590.65"/>
    <n v="62227.332000000009"/>
  </r>
  <r>
    <x v="4"/>
    <x v="2"/>
    <x v="0"/>
    <x v="4"/>
    <s v="m3"/>
    <n v="88342.710999999996"/>
    <n v="83580.914999999994"/>
    <n v="89486.576000000001"/>
    <n v="82256.006999999998"/>
    <n v="93192.71"/>
    <n v="91406.305999999997"/>
    <n v="101778.727"/>
    <n v="103951.81200000001"/>
    <n v="87974.471999999994"/>
    <n v="115543.268"/>
    <n v="93650.264999999999"/>
    <n v="102207.72500000001"/>
    <n v="1133371.4939999999"/>
  </r>
  <r>
    <x v="4"/>
    <x v="2"/>
    <x v="0"/>
    <x v="5"/>
    <s v="m3"/>
    <n v="10091.200000000001"/>
    <n v="7491.42"/>
    <n v="7599.5640000000003"/>
    <n v="7593.73"/>
    <n v="6510.8"/>
    <n v="7852.45"/>
    <n v="8032.15"/>
    <n v="14490.65"/>
    <n v="4054"/>
    <n v="16180.2"/>
    <n v="15570.861999999999"/>
    <n v="15773.9"/>
    <n v="121240.92599999999"/>
  </r>
  <r>
    <x v="4"/>
    <x v="2"/>
    <x v="0"/>
    <x v="6"/>
    <s v="m3"/>
    <n v="27222.882000000001"/>
    <n v="25803.554"/>
    <n v="29720.695"/>
    <n v="30166.338"/>
    <n v="32401.991000000002"/>
    <n v="31594.047999999999"/>
    <n v="33689.902999999998"/>
    <n v="34529.847999999998"/>
    <n v="33968.438000000002"/>
    <n v="38525.654000000002"/>
    <n v="36146.845000000001"/>
    <n v="31857.870999999999"/>
    <n v="385628.06699999998"/>
  </r>
  <r>
    <x v="4"/>
    <x v="2"/>
    <x v="1"/>
    <x v="7"/>
    <s v="m3"/>
    <n v="50218.701999999997"/>
    <n v="47033.711000000003"/>
    <n v="55706.911"/>
    <n v="56264.576000000001"/>
    <n v="54951.292000000001"/>
    <n v="52027.082000000002"/>
    <n v="56188.654000000002"/>
    <n v="58894.156000000003"/>
    <n v="56740.057000000001"/>
    <n v="61653.063000000002"/>
    <n v="55982.506000000001"/>
    <n v="56283.264999999999"/>
    <n v="661943.97499999998"/>
  </r>
  <r>
    <x v="4"/>
    <x v="2"/>
    <x v="1"/>
    <x v="8"/>
    <s v="m3"/>
    <n v="22462.843000000001"/>
    <n v="18932.605"/>
    <n v="22248.062999999998"/>
    <n v="20531.147000000001"/>
    <n v="22344.911"/>
    <n v="20978.018"/>
    <n v="23849.203000000001"/>
    <n v="23654.331999999999"/>
    <n v="23424.631000000001"/>
    <n v="26095.695"/>
    <n v="23057.119999999999"/>
    <n v="25157.626"/>
    <n v="272736.19399999996"/>
  </r>
  <r>
    <x v="4"/>
    <x v="2"/>
    <x v="1"/>
    <x v="9"/>
    <s v="m3"/>
    <n v="49815.781000000003"/>
    <n v="41667.303999999996"/>
    <n v="46896.677000000003"/>
    <n v="43287.873"/>
    <n v="47171.805999999997"/>
    <n v="44976.58"/>
    <n v="48656.745000000003"/>
    <n v="50219.925000000003"/>
    <n v="48003.847999999998"/>
    <n v="53190.61"/>
    <n v="47088.633000000002"/>
    <n v="48461.4"/>
    <n v="569437.18200000003"/>
  </r>
  <r>
    <x v="4"/>
    <x v="2"/>
    <x v="1"/>
    <x v="10"/>
    <s v="m3"/>
    <n v="31673.202000000001"/>
    <n v="26891.978999999999"/>
    <n v="28644.753000000001"/>
    <n v="27365.936000000002"/>
    <n v="28349.348999999998"/>
    <n v="26505.213"/>
    <n v="28082.494999999999"/>
    <n v="29542.363000000001"/>
    <n v="27371.537"/>
    <n v="32970.038999999997"/>
    <n v="27637.31"/>
    <n v="30453.136999999999"/>
    <n v="345487.31299999997"/>
  </r>
  <r>
    <x v="4"/>
    <x v="2"/>
    <x v="1"/>
    <x v="11"/>
    <s v="m3"/>
    <n v="26469.584999999999"/>
    <n v="24147.821"/>
    <n v="28442.958999999999"/>
    <n v="25252.489000000001"/>
    <n v="26920.657999999999"/>
    <n v="25456.734"/>
    <n v="27911.352999999999"/>
    <n v="29324.109"/>
    <n v="29689.48"/>
    <n v="33116.512000000002"/>
    <n v="31341.775000000001"/>
    <n v="32013.952000000001"/>
    <n v="340087.42700000003"/>
  </r>
  <r>
    <x v="4"/>
    <x v="2"/>
    <x v="1"/>
    <x v="12"/>
    <s v="m3"/>
    <n v="79670.398000000001"/>
    <n v="65215.527000000002"/>
    <n v="73666.350999999995"/>
    <n v="67400.952000000005"/>
    <n v="73650.706000000006"/>
    <n v="67050.323999999993"/>
    <n v="70443.232999999993"/>
    <n v="73457.093999999997"/>
    <n v="81166.267000000007"/>
    <n v="89463.229000000007"/>
    <n v="79260.622000000003"/>
    <n v="79131.447"/>
    <n v="899576.15000000014"/>
  </r>
  <r>
    <x v="4"/>
    <x v="2"/>
    <x v="1"/>
    <x v="13"/>
    <s v="m3"/>
    <n v="27769.082999999999"/>
    <n v="28576.54"/>
    <n v="28454.151999999998"/>
    <n v="22024.782999999999"/>
    <n v="21296.981"/>
    <n v="18764.687999999998"/>
    <n v="20979.142"/>
    <n v="22126.102999999999"/>
    <n v="26385.284"/>
    <n v="35496.31"/>
    <n v="35582.79"/>
    <n v="36141.457000000002"/>
    <n v="323597.31299999997"/>
  </r>
  <r>
    <x v="4"/>
    <x v="2"/>
    <x v="1"/>
    <x v="14"/>
    <s v="m3"/>
    <n v="20469.334999999999"/>
    <n v="18221.339"/>
    <n v="19942.762999999999"/>
    <n v="19122.866999999998"/>
    <n v="19964.178"/>
    <n v="17764.047999999999"/>
    <n v="18596.511999999999"/>
    <n v="19406.330000000002"/>
    <n v="19405.744999999999"/>
    <n v="21926.239000000001"/>
    <n v="20173.481"/>
    <n v="20323.223000000002"/>
    <n v="235316.05999999997"/>
  </r>
  <r>
    <x v="4"/>
    <x v="2"/>
    <x v="1"/>
    <x v="15"/>
    <s v="m3"/>
    <n v="169080.258"/>
    <n v="154693.981"/>
    <n v="170426.18"/>
    <n v="167917.73"/>
    <n v="168899.76699999999"/>
    <n v="155750.652"/>
    <n v="165546.239"/>
    <n v="129772.655"/>
    <n v="165852.62400000001"/>
    <n v="189251.383"/>
    <n v="165167.76199999999"/>
    <n v="168736.36199999999"/>
    <n v="1971095.5930000001"/>
  </r>
  <r>
    <x v="4"/>
    <x v="2"/>
    <x v="2"/>
    <x v="16"/>
    <s v="m3"/>
    <n v="330417.33399999997"/>
    <n v="306439.853"/>
    <n v="379775.62900000002"/>
    <n v="369022.99300000002"/>
    <n v="376625.804"/>
    <n v="361945.00900000002"/>
    <n v="385715.81099999999"/>
    <n v="399723.47"/>
    <n v="387994.99"/>
    <n v="435715.16200000001"/>
    <n v="383608.74099999998"/>
    <n v="347472.85499999998"/>
    <n v="4464457.6510000005"/>
  </r>
  <r>
    <x v="4"/>
    <x v="2"/>
    <x v="2"/>
    <x v="17"/>
    <s v="m3"/>
    <n v="61794.578000000001"/>
    <n v="51919.942000000003"/>
    <n v="57772.016000000003"/>
    <n v="61521.800999999999"/>
    <n v="58876.868000000002"/>
    <n v="53571.947"/>
    <n v="54838.885999999999"/>
    <n v="61556.915000000001"/>
    <n v="57298.44"/>
    <n v="67528.539000000004"/>
    <n v="52882.417000000001"/>
    <n v="60715.817000000003"/>
    <n v="700278.16600000008"/>
  </r>
  <r>
    <x v="4"/>
    <x v="2"/>
    <x v="2"/>
    <x v="18"/>
    <s v="m3"/>
    <n v="180272.86799999999"/>
    <n v="163668.462"/>
    <n v="191437.94500000001"/>
    <n v="184803.28200000001"/>
    <n v="185360.30300000001"/>
    <n v="177192.005"/>
    <n v="191103.88399999999"/>
    <n v="196985.75"/>
    <n v="184889.79399999999"/>
    <n v="213851.68299999999"/>
    <n v="190200.215"/>
    <n v="193326.93299999999"/>
    <n v="2253093.1239999998"/>
  </r>
  <r>
    <x v="4"/>
    <x v="2"/>
    <x v="2"/>
    <x v="19"/>
    <s v="m3"/>
    <n v="718370.35199999996"/>
    <n v="666964.64899999998"/>
    <n v="794016.03599999996"/>
    <n v="754779.65300000005"/>
    <n v="787097.47499999998"/>
    <n v="787276.30200000003"/>
    <n v="827979.24100000004"/>
    <n v="845631.63600000006"/>
    <n v="833545.63800000004"/>
    <n v="920224.48400000005"/>
    <n v="744824.13899999997"/>
    <n v="683036.255"/>
    <n v="9363745.8600000013"/>
  </r>
  <r>
    <x v="4"/>
    <x v="2"/>
    <x v="3"/>
    <x v="20"/>
    <s v="m3"/>
    <n v="238068.83"/>
    <n v="251284.785"/>
    <n v="315656.04399999999"/>
    <n v="286476.38500000001"/>
    <n v="265264.44799999997"/>
    <n v="267679.15100000001"/>
    <n v="290831.51799999998"/>
    <n v="298384.10700000002"/>
    <n v="301944.11800000002"/>
    <n v="332722.83799999999"/>
    <n v="266145.20500000002"/>
    <n v="238726.58900000001"/>
    <n v="3353184.0180000002"/>
  </r>
  <r>
    <x v="4"/>
    <x v="2"/>
    <x v="3"/>
    <x v="21"/>
    <s v="m3"/>
    <n v="139787.959"/>
    <n v="132222.01999999999"/>
    <n v="148795.073"/>
    <n v="142653.18799999999"/>
    <n v="144602.66099999999"/>
    <n v="133002.49900000001"/>
    <n v="145995.20199999999"/>
    <n v="145412.68900000001"/>
    <n v="144860.05300000001"/>
    <n v="162975.592"/>
    <n v="141987.56200000001"/>
    <n v="136519.88099999999"/>
    <n v="1718814.379"/>
  </r>
  <r>
    <x v="4"/>
    <x v="2"/>
    <x v="3"/>
    <x v="22"/>
    <s v="m3"/>
    <n v="215731.046"/>
    <n v="197184.47200000001"/>
    <n v="239909.80600000001"/>
    <n v="226751.02100000001"/>
    <n v="237407.568"/>
    <n v="205327.93700000001"/>
    <n v="211278.36199999999"/>
    <n v="213201.77900000001"/>
    <n v="226650.42"/>
    <n v="258336.82"/>
    <n v="232114.66800000001"/>
    <n v="214272.93599999999"/>
    <n v="2678166.835"/>
  </r>
  <r>
    <x v="4"/>
    <x v="2"/>
    <x v="4"/>
    <x v="23"/>
    <s v="m3"/>
    <n v="71663.922999999995"/>
    <n v="74497.845000000001"/>
    <n v="92650.642999999996"/>
    <n v="80072.428"/>
    <n v="72202.638999999996"/>
    <n v="78450.245999999999"/>
    <n v="83257.98"/>
    <n v="92681.263999999996"/>
    <n v="89856.622000000003"/>
    <n v="98205.187999999995"/>
    <n v="85321.637000000002"/>
    <n v="68241.054000000004"/>
    <n v="987101.46899999992"/>
  </r>
  <r>
    <x v="4"/>
    <x v="2"/>
    <x v="4"/>
    <x v="24"/>
    <s v="m3"/>
    <n v="111072.143"/>
    <n v="127120.95299999999"/>
    <n v="161872.24900000001"/>
    <n v="142300.68799999999"/>
    <n v="139711.48499999999"/>
    <n v="149473.69099999999"/>
    <n v="163137.897"/>
    <n v="162933.601"/>
    <n v="165205.87100000001"/>
    <n v="174308.359"/>
    <n v="139661.17800000001"/>
    <n v="111003.06"/>
    <n v="1747801.175"/>
  </r>
  <r>
    <x v="4"/>
    <x v="2"/>
    <x v="4"/>
    <x v="25"/>
    <s v="m3"/>
    <n v="99600.960000000006"/>
    <n v="99294.739000000001"/>
    <n v="123100.06299999999"/>
    <n v="119710.118"/>
    <n v="112744.61199999999"/>
    <n v="111641.03"/>
    <n v="123542.05499999999"/>
    <n v="132058.02600000001"/>
    <n v="132312.06200000001"/>
    <n v="144285.228"/>
    <n v="124564.068"/>
    <n v="109296.49"/>
    <n v="1432149.4510000001"/>
  </r>
  <r>
    <x v="4"/>
    <x v="2"/>
    <x v="4"/>
    <x v="26"/>
    <s v="m3"/>
    <n v="30934.83"/>
    <n v="27585.412"/>
    <n v="32724.18"/>
    <n v="33863.218000000001"/>
    <n v="34484.370999999999"/>
    <n v="33294.366000000002"/>
    <n v="34770.625"/>
    <n v="35926.646999999997"/>
    <n v="33503.883000000002"/>
    <n v="36112.646000000001"/>
    <n v="33636.144999999997"/>
    <n v="31289.67"/>
    <n v="398125.99300000002"/>
  </r>
  <r>
    <x v="5"/>
    <x v="2"/>
    <x v="0"/>
    <x v="0"/>
    <s v="m3"/>
    <n v="0"/>
    <n v="0"/>
    <n v="0"/>
    <n v="0"/>
    <n v="0"/>
    <n v="0"/>
    <n v="0"/>
    <n v="29.591836734693882"/>
    <n v="26.020408163265309"/>
    <n v="29.591836734693882"/>
    <n v="29.591836734693882"/>
    <n v="0"/>
    <n v="114.79591836734696"/>
  </r>
  <r>
    <x v="5"/>
    <x v="2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"/>
    <x v="0"/>
    <x v="2"/>
    <s v="m3"/>
    <n v="38054.38367346939"/>
    <n v="31596.22653061225"/>
    <n v="37665.530612244896"/>
    <n v="36044.825510204078"/>
    <n v="39019.855102040812"/>
    <n v="33823.384693877553"/>
    <n v="30873.672448979589"/>
    <n v="35040.079591836737"/>
    <n v="34458.118367346928"/>
    <n v="34509.760204081627"/>
    <n v="34264.911224489791"/>
    <n v="34294.48775510204"/>
    <n v="419645.23571428569"/>
  </r>
  <r>
    <x v="5"/>
    <x v="2"/>
    <x v="0"/>
    <x v="3"/>
    <s v="m3"/>
    <n v="0"/>
    <n v="0"/>
    <n v="0"/>
    <n v="0"/>
    <n v="0"/>
    <n v="0"/>
    <n v="0"/>
    <n v="0"/>
    <n v="0"/>
    <n v="60.040816326530617"/>
    <n v="0"/>
    <n v="0"/>
    <n v="60.040816326530617"/>
  </r>
  <r>
    <x v="5"/>
    <x v="2"/>
    <x v="0"/>
    <x v="4"/>
    <s v="m3"/>
    <n v="46933.561224489793"/>
    <n v="45018.690816326533"/>
    <n v="50751.217346938778"/>
    <n v="57505.813265306133"/>
    <n v="44368.174489795922"/>
    <n v="54704.562244897963"/>
    <n v="44552.620408163268"/>
    <n v="47259.076530612241"/>
    <n v="45742.140816326537"/>
    <n v="38820.563265306133"/>
    <n v="44521.170408163271"/>
    <n v="53352.477551020413"/>
    <n v="573530.068367347"/>
  </r>
  <r>
    <x v="5"/>
    <x v="2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"/>
    <x v="0"/>
    <x v="6"/>
    <s v="m3"/>
    <n v="48.744897959183668"/>
    <n v="26.591836734693882"/>
    <n v="24.80612244897959"/>
    <n v="9.9387755102040813"/>
    <n v="66.357142857142861"/>
    <n v="90.255102040816325"/>
    <n v="75.103061224489792"/>
    <n v="107.7244897959184"/>
    <n v="74.34693877551021"/>
    <n v="79.642857142857139"/>
    <n v="40.969387755102041"/>
    <n v="42.153061224489797"/>
    <n v="686.63367346938776"/>
  </r>
  <r>
    <x v="5"/>
    <x v="2"/>
    <x v="1"/>
    <x v="7"/>
    <s v="m3"/>
    <n v="9953.5622448979593"/>
    <n v="8639.5499999999993"/>
    <n v="12692.25918367347"/>
    <n v="18104.139795918371"/>
    <n v="9306.7816326530628"/>
    <n v="11412.715306122451"/>
    <n v="14978.167346938781"/>
    <n v="1581.2408163265311"/>
    <n v="15791.673469387761"/>
    <n v="4783.9336734693879"/>
    <n v="16412.253061224488"/>
    <n v="17626.230612244901"/>
    <n v="141282.50714285718"/>
  </r>
  <r>
    <x v="5"/>
    <x v="2"/>
    <x v="1"/>
    <x v="8"/>
    <s v="m3"/>
    <n v="647.39795918367349"/>
    <n v="491.10714285714289"/>
    <n v="459.24387755102038"/>
    <n v="560.6887755102041"/>
    <n v="656.55306122448985"/>
    <n v="698.5"/>
    <n v="605.85"/>
    <n v="546.66326530612253"/>
    <n v="528.78571428571433"/>
    <n v="586.83673469387759"/>
    <n v="532.70102040816334"/>
    <n v="589.18571428571431"/>
    <n v="6903.5132653061228"/>
  </r>
  <r>
    <x v="5"/>
    <x v="2"/>
    <x v="1"/>
    <x v="9"/>
    <s v="m3"/>
    <n v="1739.4489795918371"/>
    <n v="1898.856122448979"/>
    <n v="1762.517346938776"/>
    <n v="1937.8989795918369"/>
    <n v="1511.286734693877"/>
    <n v="1351.1285714285709"/>
    <n v="1269.8397959183669"/>
    <n v="1126.014285714286"/>
    <n v="1440.9306122448979"/>
    <n v="1601.161224489796"/>
    <n v="1308.928571428572"/>
    <n v="974.34387755102034"/>
    <n v="17922.355102040819"/>
  </r>
  <r>
    <x v="5"/>
    <x v="2"/>
    <x v="1"/>
    <x v="10"/>
    <s v="m3"/>
    <n v="404.5204081632653"/>
    <n v="201.78571428571431"/>
    <n v="182.6765306122449"/>
    <n v="197.07142857142861"/>
    <n v="272.11224489795921"/>
    <n v="233.46938775510199"/>
    <n v="154.41734693877549"/>
    <n v="153.83571428571429"/>
    <n v="164.60612244897959"/>
    <n v="194.53673469387749"/>
    <n v="134.96938775510199"/>
    <n v="147.75510204081641"/>
    <n v="2441.7561224489796"/>
  </r>
  <r>
    <x v="5"/>
    <x v="2"/>
    <x v="1"/>
    <x v="11"/>
    <s v="m3"/>
    <n v="1047.375510204082"/>
    <n v="969.23469387755108"/>
    <n v="726.81632653061229"/>
    <n v="968.9591836734694"/>
    <n v="1224.9489795918371"/>
    <n v="4430.7959183673474"/>
    <n v="958.53775510204082"/>
    <n v="795.60204081632662"/>
    <n v="948.30612244897964"/>
    <n v="912.66530612244901"/>
    <n v="680.84693877551024"/>
    <n v="695.36734693877554"/>
    <n v="14359.456122448981"/>
  </r>
  <r>
    <x v="5"/>
    <x v="2"/>
    <x v="1"/>
    <x v="12"/>
    <s v="m3"/>
    <n v="5577.4418367346943"/>
    <n v="4983.5765306122448"/>
    <n v="4826.4581632653062"/>
    <n v="4165.936734693878"/>
    <n v="4170.6010204081631"/>
    <n v="4157.5673469387757"/>
    <n v="4144.468367346939"/>
    <n v="4711.635714285715"/>
    <n v="6520.1642857142861"/>
    <n v="5919.9010204081633"/>
    <n v="4031.7540816326532"/>
    <n v="3882.922448979592"/>
    <n v="57092.42755102041"/>
  </r>
  <r>
    <x v="5"/>
    <x v="2"/>
    <x v="1"/>
    <x v="13"/>
    <s v="m3"/>
    <n v="698.75306122448978"/>
    <n v="519.76428571428573"/>
    <n v="556.50816326530617"/>
    <n v="598.71428571428578"/>
    <n v="489.74489795918367"/>
    <n v="401.96836734693869"/>
    <n v="525.20000000000005"/>
    <n v="458.22448979591837"/>
    <n v="587.08163265306132"/>
    <n v="678.65306122448987"/>
    <n v="500.11224489795921"/>
    <n v="454.05102040816331"/>
    <n v="6468.775510204081"/>
  </r>
  <r>
    <x v="5"/>
    <x v="2"/>
    <x v="1"/>
    <x v="14"/>
    <s v="m3"/>
    <n v="1243.8969387755101"/>
    <n v="575.35102040816332"/>
    <n v="846.55102040816325"/>
    <n v="600.6"/>
    <n v="945.5632653061225"/>
    <n v="2225.3581632653058"/>
    <n v="707.84183673469386"/>
    <n v="799.48571428571427"/>
    <n v="710.63877551020414"/>
    <n v="622.45306122448983"/>
    <n v="464.79693877551023"/>
    <n v="776.7908163265306"/>
    <n v="10519.327551020408"/>
  </r>
  <r>
    <x v="5"/>
    <x v="2"/>
    <x v="1"/>
    <x v="15"/>
    <s v="m3"/>
    <n v="25908.889795918371"/>
    <n v="21622.335714285709"/>
    <n v="23068.092857142859"/>
    <n v="28687.406122448981"/>
    <n v="33342.891836734692"/>
    <n v="31306.661224489799"/>
    <n v="19705.23265306123"/>
    <n v="29401.245918367349"/>
    <n v="19030.412244897962"/>
    <n v="24040.27959183673"/>
    <n v="27407.455102040822"/>
    <n v="21473.686734693882"/>
    <n v="304994.58979591844"/>
  </r>
  <r>
    <x v="5"/>
    <x v="2"/>
    <x v="2"/>
    <x v="16"/>
    <s v="m3"/>
    <n v="99778.832653061225"/>
    <n v="81510.855102040819"/>
    <n v="84653.532653061222"/>
    <n v="86067.226530612243"/>
    <n v="99702.064285714296"/>
    <n v="100999.0459183674"/>
    <n v="91688.806122448979"/>
    <n v="102699.2469387755"/>
    <n v="91024.566326530607"/>
    <n v="92430.741836734684"/>
    <n v="82210.414285714287"/>
    <n v="79569.073469387746"/>
    <n v="1092334.4061224491"/>
  </r>
  <r>
    <x v="5"/>
    <x v="2"/>
    <x v="2"/>
    <x v="17"/>
    <s v="m3"/>
    <n v="35921.178571428572"/>
    <n v="26839.948979591842"/>
    <n v="29534.54795918367"/>
    <n v="39506.884693877553"/>
    <n v="43305.843877551022"/>
    <n v="39162.945918367353"/>
    <n v="43711.006122448976"/>
    <n v="45070.468367346941"/>
    <n v="44191.971428571429"/>
    <n v="39387.337755102038"/>
    <n v="44270.803061224491"/>
    <n v="40887.853061224487"/>
    <n v="471790.78979591845"/>
  </r>
  <r>
    <x v="5"/>
    <x v="2"/>
    <x v="2"/>
    <x v="18"/>
    <s v="m3"/>
    <n v="90471.245918367349"/>
    <n v="43192.562244897963"/>
    <n v="51124.62857142857"/>
    <n v="76920.442857142858"/>
    <n v="44335.76224489796"/>
    <n v="34646.860204081633"/>
    <n v="46920.670408163263"/>
    <n v="50573.70204081633"/>
    <n v="29398.526530612249"/>
    <n v="32638.496938775512"/>
    <n v="30305.570408163261"/>
    <n v="37886.844897959178"/>
    <n v="568415.31326530618"/>
  </r>
  <r>
    <x v="5"/>
    <x v="2"/>
    <x v="2"/>
    <x v="19"/>
    <s v="m3"/>
    <n v="250335.4163265306"/>
    <n v="187008.6795918367"/>
    <n v="190101.29387755101"/>
    <n v="199211.2551020408"/>
    <n v="214427.7602040816"/>
    <n v="211514.5214285714"/>
    <n v="192913.53163265309"/>
    <n v="191735.93877551021"/>
    <n v="204454.23571428569"/>
    <n v="220060.50408163271"/>
    <n v="204166.22959183669"/>
    <n v="189764.06938775509"/>
    <n v="2455693.4357142854"/>
  </r>
  <r>
    <x v="5"/>
    <x v="2"/>
    <x v="3"/>
    <x v="20"/>
    <s v="m3"/>
    <n v="29283.57857142857"/>
    <n v="30507.190816326529"/>
    <n v="31046.37040816326"/>
    <n v="37303.07244897959"/>
    <n v="33262.003061224488"/>
    <n v="33720.772448979587"/>
    <n v="30553.631632653061"/>
    <n v="31898.68979591837"/>
    <n v="29669.27346938775"/>
    <n v="34291.221428571429"/>
    <n v="30220.990816326532"/>
    <n v="25648.72551020408"/>
    <n v="377405.52040816325"/>
  </r>
  <r>
    <x v="5"/>
    <x v="2"/>
    <x v="3"/>
    <x v="21"/>
    <s v="m3"/>
    <n v="17198.125510204081"/>
    <n v="15715.68571428571"/>
    <n v="15641.18367346939"/>
    <n v="17965.227551020409"/>
    <n v="16590.698979591842"/>
    <n v="16896.251020408159"/>
    <n v="18247.77448979592"/>
    <n v="17802.913265306121"/>
    <n v="17142.287755102039"/>
    <n v="18380.967346938782"/>
    <n v="16711.407142857141"/>
    <n v="16083.46632653061"/>
    <n v="204375.98877551022"/>
  </r>
  <r>
    <x v="5"/>
    <x v="2"/>
    <x v="3"/>
    <x v="22"/>
    <s v="m3"/>
    <n v="30397.577551020411"/>
    <n v="25046.356122448979"/>
    <n v="30200.594897959181"/>
    <n v="33751.803061224491"/>
    <n v="35212.208163265313"/>
    <n v="31979.221428571429"/>
    <n v="33516.038775510213"/>
    <n v="33856.275510204083"/>
    <n v="29957.919387755101"/>
    <n v="32710.38571428572"/>
    <n v="26214.29795918367"/>
    <n v="26104.97653061225"/>
    <n v="368947.65510204091"/>
  </r>
  <r>
    <x v="5"/>
    <x v="2"/>
    <x v="4"/>
    <x v="23"/>
    <s v="m3"/>
    <n v="719.58265306122451"/>
    <n v="900.50204081632648"/>
    <n v="985.89489795918371"/>
    <n v="1126.5581632653059"/>
    <n v="1056.2734693877551"/>
    <n v="2701.3316326530612"/>
    <n v="892.3132653061225"/>
    <n v="1082.7408163265311"/>
    <n v="799.8357142857144"/>
    <n v="765.13367346938776"/>
    <n v="1960.0326530612249"/>
    <n v="2221.50306122449"/>
    <n v="15211.702040816328"/>
  </r>
  <r>
    <x v="5"/>
    <x v="2"/>
    <x v="4"/>
    <x v="24"/>
    <s v="m3"/>
    <n v="3057.0163265306119"/>
    <n v="3038.7367346938781"/>
    <n v="3504.2520408163259"/>
    <n v="3084.4918367346941"/>
    <n v="3016.3142857142861"/>
    <n v="3095.048979591837"/>
    <n v="3133.5561224489802"/>
    <n v="3071.463265306123"/>
    <n v="2911.7653061224491"/>
    <n v="2692.2091836734689"/>
    <n v="2850.9204081632661"/>
    <n v="3436.1469387755101"/>
    <n v="36891.921428571433"/>
  </r>
  <r>
    <x v="5"/>
    <x v="2"/>
    <x v="4"/>
    <x v="25"/>
    <s v="m3"/>
    <n v="36403.612244897959"/>
    <n v="31813.675510204081"/>
    <n v="29820.991836734691"/>
    <n v="31404.416326530609"/>
    <n v="31267.043877551019"/>
    <n v="31423.428571428569"/>
    <n v="32976.083673469388"/>
    <n v="34986.258163265309"/>
    <n v="33744.315306122437"/>
    <n v="34548.567346938777"/>
    <n v="31390.198979591842"/>
    <n v="33520.747959183667"/>
    <n v="393299.33979591832"/>
  </r>
  <r>
    <x v="5"/>
    <x v="2"/>
    <x v="4"/>
    <x v="26"/>
    <s v="m3"/>
    <n v="1450.0306122448981"/>
    <n v="816.4387755102041"/>
    <n v="7321.1122448979586"/>
    <n v="985.72448979591843"/>
    <n v="1184.2795918367351"/>
    <n v="2605.658163265306"/>
    <n v="883.61326530612246"/>
    <n v="873.39489795918371"/>
    <n v="1076.3163265306121"/>
    <n v="1322.25306122449"/>
    <n v="983.66428571428571"/>
    <n v="1105.9591836734689"/>
    <n v="20608.444897959183"/>
  </r>
  <r>
    <x v="6"/>
    <x v="2"/>
    <x v="0"/>
    <x v="0"/>
    <s v="m3"/>
    <n v="958.08100000000002"/>
    <n v="1014.043"/>
    <n v="934.33500000000004"/>
    <n v="1157.479"/>
    <n v="1194.278"/>
    <n v="940.46400000000006"/>
    <n v="1252.9670000000001"/>
    <n v="1246.325"/>
    <n v="1363.2449999999999"/>
    <n v="1690.8789999999999"/>
    <n v="1344.001"/>
    <n v="1446.6369999999999"/>
    <n v="14542.734000000002"/>
  </r>
  <r>
    <x v="6"/>
    <x v="2"/>
    <x v="0"/>
    <x v="1"/>
    <s v="m3"/>
    <n v="310.47500000000002"/>
    <n v="305.59100000000001"/>
    <n v="394.51299999999998"/>
    <n v="446.57900000000001"/>
    <n v="411.01299999999998"/>
    <n v="361.62900000000002"/>
    <n v="378.84199999999998"/>
    <n v="407.33100000000002"/>
    <n v="457.89100000000002"/>
    <n v="449.57600000000002"/>
    <n v="288.45699999999999"/>
    <n v="214.524"/>
    <n v="4426.4210000000003"/>
  </r>
  <r>
    <x v="6"/>
    <x v="2"/>
    <x v="0"/>
    <x v="2"/>
    <s v="m3"/>
    <n v="789.37"/>
    <n v="782.2"/>
    <n v="751.05899999999997"/>
    <n v="1025.3910000000001"/>
    <n v="878.72699999999998"/>
    <n v="1042.2940000000001"/>
    <n v="1138.9549999999999"/>
    <n v="1297.2429999999999"/>
    <n v="1206.45"/>
    <n v="1357.836"/>
    <n v="1147.4369999999999"/>
    <n v="850.58199999999999"/>
    <n v="12267.544"/>
  </r>
  <r>
    <x v="6"/>
    <x v="2"/>
    <x v="0"/>
    <x v="3"/>
    <s v="m3"/>
    <n v="79"/>
    <n v="85"/>
    <n v="79"/>
    <n v="79.099999999999994"/>
    <n v="94"/>
    <n v="79"/>
    <n v="84.2"/>
    <n v="111"/>
    <n v="70"/>
    <n v="85"/>
    <n v="75"/>
    <n v="80"/>
    <n v="1000.3000000000001"/>
  </r>
  <r>
    <x v="6"/>
    <x v="2"/>
    <x v="0"/>
    <x v="4"/>
    <s v="m3"/>
    <n v="831.83600000000001"/>
    <n v="576.02599999999995"/>
    <n v="704.86800000000005"/>
    <n v="717.73599999999999"/>
    <n v="784.04700000000003"/>
    <n v="740.30799999999999"/>
    <n v="925.08900000000006"/>
    <n v="843.255"/>
    <n v="892.70799999999997"/>
    <n v="866.79499999999996"/>
    <n v="1115.231"/>
    <n v="703.57399999999996"/>
    <n v="9701.473"/>
  </r>
  <r>
    <x v="6"/>
    <x v="2"/>
    <x v="0"/>
    <x v="5"/>
    <s v="m3"/>
    <n v="94"/>
    <n v="97.8"/>
    <n v="80"/>
    <n v="113.9"/>
    <n v="81"/>
    <n v="133.93"/>
    <n v="91.65"/>
    <n v="83.55"/>
    <n v="135"/>
    <n v="154.85"/>
    <n v="96.2"/>
    <n v="139.94999999999999"/>
    <n v="1301.8300000000002"/>
  </r>
  <r>
    <x v="6"/>
    <x v="2"/>
    <x v="0"/>
    <x v="6"/>
    <s v="m3"/>
    <n v="936.55399999999997"/>
    <n v="734.25"/>
    <n v="902.3"/>
    <n v="1013.093"/>
    <n v="1027.645"/>
    <n v="991.94399999999996"/>
    <n v="1337.5450000000001"/>
    <n v="1187.25"/>
    <n v="1176.1590000000001"/>
    <n v="1374.1030000000001"/>
    <n v="1048.982"/>
    <n v="1314.953"/>
    <n v="13044.778"/>
  </r>
  <r>
    <x v="6"/>
    <x v="2"/>
    <x v="1"/>
    <x v="7"/>
    <s v="m3"/>
    <n v="881.07"/>
    <n v="769.20699999999999"/>
    <n v="696.49"/>
    <n v="819.20799999999997"/>
    <n v="714.62699999999995"/>
    <n v="715.79899999999998"/>
    <n v="853.28899999999999"/>
    <n v="855.54600000000005"/>
    <n v="771.94799999999998"/>
    <n v="954.20799999999997"/>
    <n v="693.81600000000003"/>
    <n v="808.16899999999998"/>
    <n v="9533.3770000000004"/>
  </r>
  <r>
    <x v="6"/>
    <x v="2"/>
    <x v="1"/>
    <x v="8"/>
    <s v="m3"/>
    <n v="1728.894"/>
    <n v="1425.635"/>
    <n v="1355.12"/>
    <n v="1418.4549999999999"/>
    <n v="1476.6890000000001"/>
    <n v="1483.7449999999999"/>
    <n v="1557.29"/>
    <n v="1654.383"/>
    <n v="1622.4110000000001"/>
    <n v="1751.9649999999999"/>
    <n v="1324.6890000000001"/>
    <n v="1511.5989999999999"/>
    <n v="18310.875"/>
  </r>
  <r>
    <x v="6"/>
    <x v="2"/>
    <x v="1"/>
    <x v="9"/>
    <s v="m3"/>
    <n v="3883.7049999999999"/>
    <n v="3256.17"/>
    <n v="3487.3870000000002"/>
    <n v="3664.5659999999998"/>
    <n v="3779.9470000000001"/>
    <n v="3742.1509999999998"/>
    <n v="3708.279"/>
    <n v="3931.2339999999999"/>
    <n v="3449.8139999999999"/>
    <n v="4091.4549999999999"/>
    <n v="3630.317"/>
    <n v="3633.1880000000001"/>
    <n v="44258.213000000003"/>
  </r>
  <r>
    <x v="6"/>
    <x v="2"/>
    <x v="1"/>
    <x v="10"/>
    <s v="m3"/>
    <n v="1746.511"/>
    <n v="1611.6679999999999"/>
    <n v="1544.4580000000001"/>
    <n v="2076.3530000000001"/>
    <n v="2070.3139999999999"/>
    <n v="1734.8109999999999"/>
    <n v="1972.3119999999999"/>
    <n v="1986.7750000000001"/>
    <n v="1922.4929999999999"/>
    <n v="2298.201"/>
    <n v="1630.09"/>
    <n v="1639.3589999999999"/>
    <n v="22233.345000000001"/>
  </r>
  <r>
    <x v="6"/>
    <x v="2"/>
    <x v="1"/>
    <x v="11"/>
    <s v="m3"/>
    <n v="1720.125"/>
    <n v="1737.329"/>
    <n v="1722.7380000000001"/>
    <n v="1652.7329999999999"/>
    <n v="1955.4670000000001"/>
    <n v="1843.422"/>
    <n v="2078.4639999999999"/>
    <n v="2200.1550000000002"/>
    <n v="1892.5550000000001"/>
    <n v="2254.0929999999998"/>
    <n v="1616.501"/>
    <n v="1952.354"/>
    <n v="22625.936000000002"/>
  </r>
  <r>
    <x v="6"/>
    <x v="2"/>
    <x v="1"/>
    <x v="12"/>
    <s v="m3"/>
    <n v="3689.431"/>
    <n v="3081.261"/>
    <n v="3571.9479999999999"/>
    <n v="4090.6610000000001"/>
    <n v="5352.9809999999998"/>
    <n v="4564.6729999999998"/>
    <n v="4437.3959999999997"/>
    <n v="4609.4679999999998"/>
    <n v="4687.0039999999999"/>
    <n v="4845.6840000000002"/>
    <n v="3858.7939999999999"/>
    <n v="4350.8980000000001"/>
    <n v="51140.199000000001"/>
  </r>
  <r>
    <x v="6"/>
    <x v="2"/>
    <x v="1"/>
    <x v="13"/>
    <s v="m3"/>
    <n v="1833.789"/>
    <n v="1332.2339999999999"/>
    <n v="1413.06"/>
    <n v="1353.028"/>
    <n v="1527.711"/>
    <n v="1313.414"/>
    <n v="1591.663"/>
    <n v="1894.9949999999999"/>
    <n v="1786.577"/>
    <n v="2031.56"/>
    <n v="1502.1959999999999"/>
    <n v="1459.8140000000001"/>
    <n v="19040.040999999997"/>
  </r>
  <r>
    <x v="6"/>
    <x v="2"/>
    <x v="1"/>
    <x v="14"/>
    <s v="m3"/>
    <n v="1764.635"/>
    <n v="1394.9739999999999"/>
    <n v="1466.9549999999999"/>
    <n v="1424.636"/>
    <n v="1573.2190000000001"/>
    <n v="1530.414"/>
    <n v="1498.7139999999999"/>
    <n v="1478.973"/>
    <n v="1449.2550000000001"/>
    <n v="1629.106"/>
    <n v="1286.768"/>
    <n v="1508.3879999999999"/>
    <n v="18006.037"/>
  </r>
  <r>
    <x v="6"/>
    <x v="2"/>
    <x v="1"/>
    <x v="15"/>
    <s v="m3"/>
    <n v="5265.0389999999998"/>
    <n v="4030.1619999999998"/>
    <n v="3804.0970000000002"/>
    <n v="4330.5119999999997"/>
    <n v="4388.1000000000004"/>
    <n v="4134.6109999999999"/>
    <n v="4329.973"/>
    <n v="2975.221"/>
    <n v="4413.5510000000004"/>
    <n v="5193.8900000000003"/>
    <n v="3741.7890000000002"/>
    <n v="3742.5520000000001"/>
    <n v="50349.496999999996"/>
  </r>
  <r>
    <x v="6"/>
    <x v="2"/>
    <x v="2"/>
    <x v="16"/>
    <s v="m3"/>
    <n v="27588.212"/>
    <n v="24446.319"/>
    <n v="22087.100999999999"/>
    <n v="28238.292000000001"/>
    <n v="36090.078999999998"/>
    <n v="35294.705000000002"/>
    <n v="40686.811999999998"/>
    <n v="36348.273999999998"/>
    <n v="35678.508999999998"/>
    <n v="47216.160000000003"/>
    <n v="35272.413999999997"/>
    <n v="39580.254999999997"/>
    <n v="408527.13199999998"/>
  </r>
  <r>
    <x v="6"/>
    <x v="2"/>
    <x v="2"/>
    <x v="17"/>
    <s v="m3"/>
    <n v="3532.373"/>
    <n v="3117.011"/>
    <n v="3301.42"/>
    <n v="3349.7280000000001"/>
    <n v="3424.5450000000001"/>
    <n v="3137.2489999999998"/>
    <n v="3608.9670000000001"/>
    <n v="3531.9029999999998"/>
    <n v="3956.4549999999999"/>
    <n v="3786.223"/>
    <n v="2530.357"/>
    <n v="4594.451"/>
    <n v="41870.682000000001"/>
  </r>
  <r>
    <x v="6"/>
    <x v="2"/>
    <x v="2"/>
    <x v="18"/>
    <s v="m3"/>
    <n v="9921.4419999999991"/>
    <n v="8755.232"/>
    <n v="9329.0059999999994"/>
    <n v="11251.05"/>
    <n v="9871.5159999999996"/>
    <n v="10551.38"/>
    <n v="16626.888999999999"/>
    <n v="15741.913"/>
    <n v="17120.848999999998"/>
    <n v="20339.475999999999"/>
    <n v="12850.013000000001"/>
    <n v="15208.073"/>
    <n v="157566.83900000001"/>
  </r>
  <r>
    <x v="6"/>
    <x v="2"/>
    <x v="2"/>
    <x v="19"/>
    <s v="m3"/>
    <n v="117060.054"/>
    <n v="109904.277"/>
    <n v="120822.057"/>
    <n v="150681.098"/>
    <n v="149565.68799999999"/>
    <n v="151637.85699999999"/>
    <n v="159303.58799999999"/>
    <n v="157027.07699999999"/>
    <n v="165622.45600000001"/>
    <n v="182120.639"/>
    <n v="126286.21400000001"/>
    <n v="141587.546"/>
    <n v="1731618.551"/>
  </r>
  <r>
    <x v="6"/>
    <x v="2"/>
    <x v="3"/>
    <x v="20"/>
    <s v="m3"/>
    <n v="34146.629999999997"/>
    <n v="27301.754000000001"/>
    <n v="29567.466"/>
    <n v="30782.9"/>
    <n v="30700.985000000001"/>
    <n v="28844.76"/>
    <n v="37214.828999999998"/>
    <n v="31743.013999999999"/>
    <n v="30694.277999999998"/>
    <n v="32387.947"/>
    <n v="25918.231"/>
    <n v="31115.271000000001"/>
    <n v="370418.065"/>
  </r>
  <r>
    <x v="6"/>
    <x v="2"/>
    <x v="3"/>
    <x v="21"/>
    <s v="m3"/>
    <n v="12694.95"/>
    <n v="11063.834999999999"/>
    <n v="11948.165999999999"/>
    <n v="12944.313"/>
    <n v="12929.016"/>
    <n v="12699.483"/>
    <n v="15590.206"/>
    <n v="13798.852999999999"/>
    <n v="14003.74"/>
    <n v="16854.456999999999"/>
    <n v="13459.478999999999"/>
    <n v="16040.04"/>
    <n v="164026.53800000003"/>
  </r>
  <r>
    <x v="6"/>
    <x v="2"/>
    <x v="3"/>
    <x v="22"/>
    <s v="m3"/>
    <n v="14444.236000000001"/>
    <n v="12619.067999999999"/>
    <n v="13814.044"/>
    <n v="13889.263000000001"/>
    <n v="15249.646000000001"/>
    <n v="14332.121999999999"/>
    <n v="16867.268"/>
    <n v="16514.544000000002"/>
    <n v="16668.648000000001"/>
    <n v="16967.377"/>
    <n v="12724.353999999999"/>
    <n v="15026.732"/>
    <n v="179117.30199999997"/>
  </r>
  <r>
    <x v="6"/>
    <x v="2"/>
    <x v="4"/>
    <x v="23"/>
    <s v="m3"/>
    <n v="4954.2340000000004"/>
    <n v="4300.1360000000004"/>
    <n v="4814.3459999999995"/>
    <n v="5257.9660000000003"/>
    <n v="5013.5879999999997"/>
    <n v="4433.7240000000002"/>
    <n v="5926.81"/>
    <n v="5528.37"/>
    <n v="5442.16"/>
    <n v="6750.4269999999997"/>
    <n v="5585.9030000000002"/>
    <n v="6148.27"/>
    <n v="64155.933999999994"/>
  </r>
  <r>
    <x v="6"/>
    <x v="2"/>
    <x v="4"/>
    <x v="24"/>
    <s v="m3"/>
    <n v="4037.5329999999999"/>
    <n v="3618.0079999999998"/>
    <n v="3727.8470000000002"/>
    <n v="3581.7449999999999"/>
    <n v="3526.0819999999999"/>
    <n v="2926.5680000000002"/>
    <n v="4032.05"/>
    <n v="5184.8450000000003"/>
    <n v="36469.438000000002"/>
    <n v="5052.07"/>
    <n v="5726.1559999999999"/>
    <n v="6319.6040000000003"/>
    <n v="84201.945999999996"/>
  </r>
  <r>
    <x v="6"/>
    <x v="2"/>
    <x v="4"/>
    <x v="25"/>
    <s v="m3"/>
    <n v="13806.119000000001"/>
    <n v="11721.271000000001"/>
    <n v="13070.804"/>
    <n v="13344.56"/>
    <n v="13382.651"/>
    <n v="12977.19"/>
    <n v="15925.13"/>
    <n v="14545.842000000001"/>
    <n v="16075.162"/>
    <n v="18054.251"/>
    <n v="14068.912"/>
    <n v="14218.120999999999"/>
    <n v="171190.01300000004"/>
  </r>
  <r>
    <x v="6"/>
    <x v="2"/>
    <x v="4"/>
    <x v="26"/>
    <s v="m3"/>
    <n v="8612.8889999999992"/>
    <n v="7876.6970000000001"/>
    <n v="9191.1489999999994"/>
    <n v="9056.8330000000005"/>
    <n v="9425.3819999999996"/>
    <n v="8334.0580000000009"/>
    <n v="9393.527"/>
    <n v="9925.5490000000009"/>
    <n v="9470.4330000000009"/>
    <n v="9830.3340000000007"/>
    <n v="7681.9059999999999"/>
    <n v="8605.5190000000002"/>
    <n v="107404.27600000001"/>
  </r>
  <r>
    <x v="7"/>
    <x v="2"/>
    <x v="0"/>
    <x v="0"/>
    <s v="m3"/>
    <n v="4266.3854545454542"/>
    <n v="6408.1654545454539"/>
    <n v="6133.0781818181813"/>
    <n v="4767.0181818181818"/>
    <n v="4726.1836363636357"/>
    <n v="3733.6327272727272"/>
    <n v="5619.9563636363637"/>
    <n v="4840.0636363636359"/>
    <n v="5262.8709090909088"/>
    <n v="5676.4472727272723"/>
    <n v="6071.0890909090904"/>
    <n v="5505.0072727272718"/>
    <n v="63009.898181818178"/>
  </r>
  <r>
    <x v="7"/>
    <x v="2"/>
    <x v="0"/>
    <x v="1"/>
    <s v="m3"/>
    <n v="1805.5218181818179"/>
    <n v="1817.9309090909089"/>
    <n v="2210.3618181818179"/>
    <n v="1470.507272727272"/>
    <n v="2463.7509090909089"/>
    <n v="1277.294545454545"/>
    <n v="2100.807272727272"/>
    <n v="1582.3545454545449"/>
    <n v="1849.2054545454539"/>
    <n v="2020.3218181818179"/>
    <n v="2531.0309090909091"/>
    <n v="2360.0072727272718"/>
    <n v="23489.094545454544"/>
  </r>
  <r>
    <x v="7"/>
    <x v="2"/>
    <x v="0"/>
    <x v="2"/>
    <s v="m3"/>
    <n v="8887.9818181818173"/>
    <n v="10926.25090909091"/>
    <n v="13080.894545454539"/>
    <n v="9079.5690909090899"/>
    <n v="13470.63636363636"/>
    <n v="8517.1545454545449"/>
    <n v="12088.37818181818"/>
    <n v="10531.63636363636"/>
    <n v="10378.603636363639"/>
    <n v="11330.06909090909"/>
    <n v="12633.01272727273"/>
    <n v="10548.912727272729"/>
    <n v="131473.09999999998"/>
  </r>
  <r>
    <x v="7"/>
    <x v="2"/>
    <x v="0"/>
    <x v="3"/>
    <s v="m3"/>
    <n v="1061.216363636363"/>
    <n v="1404.669090909091"/>
    <n v="1411.54"/>
    <n v="1213.576363636364"/>
    <n v="1504.4345454545451"/>
    <n v="1273.369090909091"/>
    <n v="1427.050909090909"/>
    <n v="1273.429090909091"/>
    <n v="1155.9709090909089"/>
    <n v="1415.565454545454"/>
    <n v="1488.630909090909"/>
    <n v="1194.116363636364"/>
    <n v="15823.56909090909"/>
  </r>
  <r>
    <x v="7"/>
    <x v="2"/>
    <x v="0"/>
    <x v="4"/>
    <s v="m3"/>
    <n v="20623.267272727269"/>
    <n v="20532.378181818181"/>
    <n v="24250.249090909088"/>
    <n v="20996.305454545451"/>
    <n v="23217.14909090909"/>
    <n v="20878.172727272729"/>
    <n v="21063.983636363639"/>
    <n v="19217.061818181821"/>
    <n v="21300.085454545449"/>
    <n v="22604.57272727272"/>
    <n v="21199.974545454541"/>
    <n v="22819.154545454541"/>
    <n v="258702.35454545452"/>
  </r>
  <r>
    <x v="7"/>
    <x v="2"/>
    <x v="0"/>
    <x v="5"/>
    <s v="m3"/>
    <n v="1687.8472727272731"/>
    <n v="1692.565454545454"/>
    <n v="2061.176363636363"/>
    <n v="1992.6018181818181"/>
    <n v="2128.1836363636362"/>
    <n v="1634.981818181818"/>
    <n v="2040.254545454545"/>
    <n v="1546.014545454545"/>
    <n v="2025.8290909090911"/>
    <n v="2079.46"/>
    <n v="1724.7436363636359"/>
    <n v="1998.2890909090911"/>
    <n v="22611.947272727273"/>
  </r>
  <r>
    <x v="7"/>
    <x v="2"/>
    <x v="0"/>
    <x v="6"/>
    <s v="m3"/>
    <n v="6441.1690909090903"/>
    <n v="5805.3036363636356"/>
    <n v="6876.3490909090906"/>
    <n v="6031.2618181818179"/>
    <n v="6593.2109090909089"/>
    <n v="5360.2072727272734"/>
    <n v="6214.1454545454544"/>
    <n v="5524.3818181818178"/>
    <n v="6344.352727272726"/>
    <n v="6733.7781818181811"/>
    <n v="5628.3145454545447"/>
    <n v="6403.3436363636356"/>
    <n v="73955.818181818177"/>
  </r>
  <r>
    <x v="7"/>
    <x v="2"/>
    <x v="1"/>
    <x v="7"/>
    <s v="m3"/>
    <n v="13710.44"/>
    <n v="13543.96"/>
    <n v="16511.812727272729"/>
    <n v="13099.35090909091"/>
    <n v="16755.485454545451"/>
    <n v="13787.51090909091"/>
    <n v="14286.66"/>
    <n v="13456.743636363641"/>
    <n v="14542.656363636361"/>
    <n v="14700.8"/>
    <n v="13334.09090909091"/>
    <n v="14355.72727272727"/>
    <n v="172085.23818181819"/>
  </r>
  <r>
    <x v="7"/>
    <x v="2"/>
    <x v="1"/>
    <x v="8"/>
    <s v="m3"/>
    <n v="9418.676363636363"/>
    <n v="8645.4672727272718"/>
    <n v="10451.161818181819"/>
    <n v="9568.4181818181805"/>
    <n v="10454.5"/>
    <n v="9422.2727272727261"/>
    <n v="9593.8145454545447"/>
    <n v="9699.4690909090896"/>
    <n v="9981.5745454545449"/>
    <n v="9925.9581818181814"/>
    <n v="9815.2836363636361"/>
    <n v="9612.3109090909074"/>
    <n v="116588.90727272726"/>
  </r>
  <r>
    <x v="7"/>
    <x v="2"/>
    <x v="1"/>
    <x v="9"/>
    <s v="m3"/>
    <n v="30527.80909090909"/>
    <n v="28504.683636363628"/>
    <n v="34099.021818181813"/>
    <n v="29506.303636363631"/>
    <n v="35003.519999999997"/>
    <n v="30073.705454545448"/>
    <n v="30397.643636363639"/>
    <n v="28980.474545454541"/>
    <n v="30959.825454545451"/>
    <n v="31247.730909090911"/>
    <n v="30006.585454545449"/>
    <n v="31495.410909090901"/>
    <n v="370802.71454545448"/>
  </r>
  <r>
    <x v="7"/>
    <x v="2"/>
    <x v="1"/>
    <x v="10"/>
    <s v="m3"/>
    <n v="14348.45818181818"/>
    <n v="14262.152727272731"/>
    <n v="16876.47818181818"/>
    <n v="13837.396363636361"/>
    <n v="15281.51272727273"/>
    <n v="13457.767272727269"/>
    <n v="15547.2"/>
    <n v="14613.41454545454"/>
    <n v="14846.12727272727"/>
    <n v="15502.95454545454"/>
    <n v="13952.91090909091"/>
    <n v="15135.314545454539"/>
    <n v="177661.68727272726"/>
  </r>
  <r>
    <x v="7"/>
    <x v="2"/>
    <x v="1"/>
    <x v="11"/>
    <s v="m3"/>
    <n v="14793.225454545451"/>
    <n v="14433.68545454545"/>
    <n v="17521.472727272729"/>
    <n v="14322.981818181819"/>
    <n v="16192.25090909091"/>
    <n v="13444.54181818182"/>
    <n v="15845.24909090909"/>
    <n v="14799.723636363629"/>
    <n v="16086.256363636359"/>
    <n v="15631.632727272719"/>
    <n v="15146.912727272729"/>
    <n v="16352.176363636359"/>
    <n v="184570.10909090907"/>
  </r>
  <r>
    <x v="7"/>
    <x v="2"/>
    <x v="1"/>
    <x v="12"/>
    <s v="m3"/>
    <n v="35860.985454545451"/>
    <n v="34520.438181818179"/>
    <n v="42152.296363636357"/>
    <n v="35027.089090909089"/>
    <n v="40806.481818181812"/>
    <n v="33888.994545454552"/>
    <n v="40548.094545454544"/>
    <n v="37707.690909090903"/>
    <n v="37642.358181818177"/>
    <n v="39502.82"/>
    <n v="36927.440000000002"/>
    <n v="40073.701818181813"/>
    <n v="454658.39090909087"/>
  </r>
  <r>
    <x v="7"/>
    <x v="2"/>
    <x v="1"/>
    <x v="13"/>
    <s v="m3"/>
    <n v="11463.14363636364"/>
    <n v="10812.689090909091"/>
    <n v="12469.927272727269"/>
    <n v="10040.21454545455"/>
    <n v="12584.74909090909"/>
    <n v="9888.9036363636351"/>
    <n v="11947.663636363641"/>
    <n v="10866.24909090909"/>
    <n v="11574.97818181818"/>
    <n v="12316.22909090909"/>
    <n v="11626.6"/>
    <n v="10954.849090909091"/>
    <n v="136546.19636363635"/>
  </r>
  <r>
    <x v="7"/>
    <x v="2"/>
    <x v="1"/>
    <x v="14"/>
    <s v="m3"/>
    <n v="7844.4454545454537"/>
    <n v="7216.9927272727264"/>
    <n v="8766.0836363636354"/>
    <n v="7207.3763636363628"/>
    <n v="8817.2127272727266"/>
    <n v="7282.6636363636362"/>
    <n v="8635.3436363636356"/>
    <n v="8397.2127272727266"/>
    <n v="8342.2109090909089"/>
    <n v="8574.1290909090894"/>
    <n v="8456.2545454545434"/>
    <n v="8682.9654545454541"/>
    <n v="98222.8909090909"/>
  </r>
  <r>
    <x v="7"/>
    <x v="2"/>
    <x v="1"/>
    <x v="15"/>
    <s v="m3"/>
    <n v="60072.905454545449"/>
    <n v="56145.829090909087"/>
    <n v="66402.665454545451"/>
    <n v="56956.29818181818"/>
    <n v="66693.861818181816"/>
    <n v="58327.856363636361"/>
    <n v="64690.776363636367"/>
    <n v="61833.323636363632"/>
    <n v="62083.661818181819"/>
    <n v="64204.327272727263"/>
    <n v="60317.18"/>
    <n v="61793.285454545447"/>
    <n v="739521.97090909083"/>
  </r>
  <r>
    <x v="7"/>
    <x v="2"/>
    <x v="2"/>
    <x v="16"/>
    <s v="m3"/>
    <n v="109518.4181818182"/>
    <n v="108796.8"/>
    <n v="129786.13454545449"/>
    <n v="116698.2218181818"/>
    <n v="124600.13090909091"/>
    <n v="112797.7145454545"/>
    <n v="130094.1236363636"/>
    <n v="116912.2290909091"/>
    <n v="114691.8090909091"/>
    <n v="120470.6727272727"/>
    <n v="114015.5290909091"/>
    <n v="113624.3272727273"/>
    <n v="1412006.1109090908"/>
  </r>
  <r>
    <x v="7"/>
    <x v="2"/>
    <x v="2"/>
    <x v="17"/>
    <s v="m3"/>
    <n v="17569.56363636364"/>
    <n v="16669.94727272727"/>
    <n v="19790.88363636364"/>
    <n v="16895.939999999999"/>
    <n v="20317.558181818182"/>
    <n v="16324.79454545455"/>
    <n v="19996.75454545454"/>
    <n v="18373.51090909091"/>
    <n v="18479.259999999998"/>
    <n v="20473.847272727271"/>
    <n v="17143.256363636359"/>
    <n v="18830.907272727269"/>
    <n v="220866.22363636363"/>
  </r>
  <r>
    <x v="7"/>
    <x v="2"/>
    <x v="2"/>
    <x v="18"/>
    <s v="m3"/>
    <n v="71103.194545454535"/>
    <n v="71120.247272727269"/>
    <n v="83019.42"/>
    <n v="69577.36909090908"/>
    <n v="89215.569090909092"/>
    <n v="69157.610909090901"/>
    <n v="91832.18"/>
    <n v="83111.212727272723"/>
    <n v="82588.694545454535"/>
    <n v="83943.54"/>
    <n v="79524.790909090909"/>
    <n v="82281.31454545453"/>
    <n v="956475.14363636367"/>
  </r>
  <r>
    <x v="7"/>
    <x v="2"/>
    <x v="2"/>
    <x v="19"/>
    <s v="m3"/>
    <n v="280037.75454545458"/>
    <n v="272848.18545454543"/>
    <n v="303040.44181818177"/>
    <n v="279633.99636363628"/>
    <n v="314733.75454545452"/>
    <n v="277903.05272727268"/>
    <n v="330483.74363636371"/>
    <n v="302184.4527272727"/>
    <n v="290106.70909090899"/>
    <n v="307499.54909090907"/>
    <n v="291228.98909090908"/>
    <n v="273892.09636363632"/>
    <n v="3523592.7254545451"/>
  </r>
  <r>
    <x v="7"/>
    <x v="2"/>
    <x v="3"/>
    <x v="20"/>
    <s v="m3"/>
    <n v="59153.483636363642"/>
    <n v="59848.552727272719"/>
    <n v="69071.254545454547"/>
    <n v="59204.278181818183"/>
    <n v="72311.567272727276"/>
    <n v="62627.66909090909"/>
    <n v="74823.014545454542"/>
    <n v="68492.92363636363"/>
    <n v="68294.034545454531"/>
    <n v="67803.567272727261"/>
    <n v="63281.64727272727"/>
    <n v="65050.792727272717"/>
    <n v="789962.78545454529"/>
  </r>
  <r>
    <x v="7"/>
    <x v="2"/>
    <x v="3"/>
    <x v="21"/>
    <s v="m3"/>
    <n v="36991.052727272727"/>
    <n v="35927.312727272729"/>
    <n v="39904.238181818168"/>
    <n v="36611.816363636361"/>
    <n v="41919.714545454553"/>
    <n v="36157.025454545452"/>
    <n v="42522.32"/>
    <n v="38697.558181818167"/>
    <n v="39648.829090909087"/>
    <n v="38795.472727272718"/>
    <n v="38040.889090909091"/>
    <n v="36473.794545454541"/>
    <n v="461690.02363636362"/>
  </r>
  <r>
    <x v="7"/>
    <x v="2"/>
    <x v="3"/>
    <x v="22"/>
    <s v="m3"/>
    <n v="59987.361818181809"/>
    <n v="58806.618181818179"/>
    <n v="69428.432727272724"/>
    <n v="63656.23272727272"/>
    <n v="79145.172727272729"/>
    <n v="69622.52181818182"/>
    <n v="81141.676363636361"/>
    <n v="72511.98"/>
    <n v="74401.150909090909"/>
    <n v="68179.736363636359"/>
    <n v="70750.905454545442"/>
    <n v="65999.074545454539"/>
    <n v="833630.86363636353"/>
  </r>
  <r>
    <x v="7"/>
    <x v="2"/>
    <x v="4"/>
    <x v="23"/>
    <s v="m3"/>
    <n v="11015.9"/>
    <n v="11229.756363636359"/>
    <n v="13131.665454545449"/>
    <n v="10801.970909090909"/>
    <n v="12370.338181818181"/>
    <n v="11085.79818181818"/>
    <n v="12848.21272727273"/>
    <n v="10176.04727272727"/>
    <n v="10874.97636363636"/>
    <n v="12591.47818181818"/>
    <n v="11348.2"/>
    <n v="10919.245454545449"/>
    <n v="138393.58909090908"/>
  </r>
  <r>
    <x v="7"/>
    <x v="2"/>
    <x v="4"/>
    <x v="24"/>
    <s v="m3"/>
    <n v="13102.49818181818"/>
    <n v="12200.305454545451"/>
    <n v="15365.66909090909"/>
    <n v="13077.62727272727"/>
    <n v="13882.634545454541"/>
    <n v="12444.663636363641"/>
    <n v="14106.42"/>
    <n v="12401.11090909091"/>
    <n v="13358.62181818182"/>
    <n v="14656.51272727273"/>
    <n v="12557.74"/>
    <n v="13004.45272727273"/>
    <n v="160158.25636363635"/>
  </r>
  <r>
    <x v="7"/>
    <x v="2"/>
    <x v="4"/>
    <x v="25"/>
    <s v="m3"/>
    <n v="43339.303636363627"/>
    <n v="38286.183636363639"/>
    <n v="43721.338181818181"/>
    <n v="39233.78"/>
    <n v="42540.174545454553"/>
    <n v="34793.834545454542"/>
    <n v="42291.887272727268"/>
    <n v="37741.985454545451"/>
    <n v="36853.998181818177"/>
    <n v="39370.267272727273"/>
    <n v="39160.049090909088"/>
    <n v="39248.629090909089"/>
    <n v="476581.43090909091"/>
  </r>
  <r>
    <x v="7"/>
    <x v="2"/>
    <x v="4"/>
    <x v="26"/>
    <s v="m3"/>
    <n v="11902.80363636364"/>
    <n v="11567.805454545451"/>
    <n v="13542.801818181821"/>
    <n v="12373.79818181818"/>
    <n v="13792.38"/>
    <n v="11891.35454545454"/>
    <n v="13193.372727272719"/>
    <n v="12361.99090909091"/>
    <n v="12545.087272727271"/>
    <n v="12698.08"/>
    <n v="12868.369090909089"/>
    <n v="12888.42181818182"/>
    <n v="151626.26545454541"/>
  </r>
  <r>
    <x v="0"/>
    <x v="3"/>
    <x v="0"/>
    <x v="0"/>
    <s v="m3"/>
    <n v="10674.76"/>
    <n v="8840.0949999999993"/>
    <n v="9395.9009999999998"/>
    <n v="9796.3760000000002"/>
    <n v="11674.536"/>
    <n v="11290.906999999999"/>
    <n v="12487.897000000001"/>
    <n v="12689.15"/>
    <n v="12936.074000000001"/>
    <n v="12687.923000000001"/>
    <n v="11679.807000000001"/>
    <n v="13165.674999999999"/>
    <n v="137319.101"/>
  </r>
  <r>
    <x v="0"/>
    <x v="3"/>
    <x v="0"/>
    <x v="1"/>
    <s v="m3"/>
    <n v="3807.2620000000002"/>
    <n v="2756.0230000000001"/>
    <n v="2954.7429999999999"/>
    <n v="3190.614"/>
    <n v="3546.4789999999998"/>
    <n v="3590.6889999999999"/>
    <n v="4104.1840000000002"/>
    <n v="3816.22"/>
    <n v="3963.002"/>
    <n v="3978.1509999999998"/>
    <n v="3638.1309999999999"/>
    <n v="4252.201"/>
    <n v="43597.699000000001"/>
  </r>
  <r>
    <x v="0"/>
    <x v="3"/>
    <x v="0"/>
    <x v="2"/>
    <s v="m3"/>
    <n v="22164.03"/>
    <n v="18129.415000000001"/>
    <n v="20131.780999999999"/>
    <n v="21023"/>
    <n v="22978.264999999999"/>
    <n v="21798.521000000001"/>
    <n v="23168.346000000001"/>
    <n v="23330.35"/>
    <n v="23135.138999999999"/>
    <n v="25594.582999999999"/>
    <n v="23195.721000000001"/>
    <n v="26670.49"/>
    <n v="271319.641"/>
  </r>
  <r>
    <x v="0"/>
    <x v="3"/>
    <x v="0"/>
    <x v="3"/>
    <s v="m3"/>
    <n v="4933.05"/>
    <n v="4097.3999999999996"/>
    <n v="4087.2"/>
    <n v="3939.3"/>
    <n v="4273"/>
    <n v="4055.3"/>
    <n v="4258.3990000000003"/>
    <n v="4016.9"/>
    <n v="3924.2"/>
    <n v="4437.8999999999996"/>
    <n v="1068"/>
    <n v="4567.7"/>
    <n v="47658.348999999995"/>
  </r>
  <r>
    <x v="0"/>
    <x v="3"/>
    <x v="0"/>
    <x v="4"/>
    <s v="m3"/>
    <n v="29281.858"/>
    <n v="23409.751"/>
    <n v="23943.848000000002"/>
    <n v="25867.312000000002"/>
    <n v="28449.86"/>
    <n v="28451.244999999999"/>
    <n v="32036.278999999999"/>
    <n v="28932.642"/>
    <n v="30747.111000000001"/>
    <n v="32012.064999999999"/>
    <n v="28309.767"/>
    <n v="34242.459000000003"/>
    <n v="345684.19700000004"/>
  </r>
  <r>
    <x v="0"/>
    <x v="3"/>
    <x v="0"/>
    <x v="5"/>
    <s v="m3"/>
    <n v="4196.3999999999996"/>
    <n v="3631.65"/>
    <n v="3493.65"/>
    <n v="4086.45"/>
    <n v="4286.3999999999996"/>
    <n v="4269.75"/>
    <n v="4389.6499999999996"/>
    <n v="4430.8389999999999"/>
    <n v="4784.3500000000004"/>
    <n v="4915.6000000000004"/>
    <n v="4184.8"/>
    <n v="5167.6000000000004"/>
    <n v="51837.138999999996"/>
  </r>
  <r>
    <x v="0"/>
    <x v="3"/>
    <x v="0"/>
    <x v="6"/>
    <s v="m3"/>
    <n v="9016.7119999999995"/>
    <n v="7416.5389999999998"/>
    <n v="7063.5730000000003"/>
    <n v="7281.3559999999998"/>
    <n v="8558.5859999999993"/>
    <n v="8652.1239999999998"/>
    <n v="10661.478999999999"/>
    <n v="9545.7430000000004"/>
    <n v="9000.7469999999994"/>
    <n v="9782.3179999999993"/>
    <n v="9165.223"/>
    <n v="11146.886"/>
    <n v="107291.28599999999"/>
  </r>
  <r>
    <x v="0"/>
    <x v="3"/>
    <x v="1"/>
    <x v="7"/>
    <s v="m3"/>
    <n v="20792.596000000001"/>
    <n v="16761.64"/>
    <n v="16326.714"/>
    <n v="17897.052"/>
    <n v="19664.050999999999"/>
    <n v="18876.499"/>
    <n v="21382.153999999999"/>
    <n v="20296.575000000001"/>
    <n v="20788.539000000001"/>
    <n v="22478.771000000001"/>
    <n v="20402.315999999999"/>
    <n v="24500.137999999999"/>
    <n v="240167.04500000001"/>
  </r>
  <r>
    <x v="0"/>
    <x v="3"/>
    <x v="1"/>
    <x v="8"/>
    <s v="m3"/>
    <n v="13347.045"/>
    <n v="10191.948"/>
    <n v="9796.9979999999996"/>
    <n v="11076.463"/>
    <n v="11830.083000000001"/>
    <n v="11401.162"/>
    <n v="12961.132"/>
    <n v="12156.017"/>
    <n v="12547.745000000001"/>
    <n v="13473.46"/>
    <n v="11768.976000000001"/>
    <n v="15026.806"/>
    <n v="145577.83499999999"/>
  </r>
  <r>
    <x v="0"/>
    <x v="3"/>
    <x v="1"/>
    <x v="9"/>
    <s v="m3"/>
    <n v="42444.828000000001"/>
    <n v="35141.999000000003"/>
    <n v="33598.351000000002"/>
    <n v="35204.271999999997"/>
    <n v="38911.862000000001"/>
    <n v="38485.093999999997"/>
    <n v="42147.678999999996"/>
    <n v="39118.900999999998"/>
    <n v="40229.192999999999"/>
    <n v="42602.252999999997"/>
    <n v="38778.074999999997"/>
    <n v="49613.362000000001"/>
    <n v="476275.86900000006"/>
  </r>
  <r>
    <x v="0"/>
    <x v="3"/>
    <x v="1"/>
    <x v="10"/>
    <s v="m3"/>
    <n v="20154.236000000001"/>
    <n v="17029.668000000001"/>
    <n v="14589.516"/>
    <n v="15991.01"/>
    <n v="17859.749"/>
    <n v="17217.095000000001"/>
    <n v="18520.826000000001"/>
    <n v="18374.153999999999"/>
    <n v="18315.595000000001"/>
    <n v="20182.377"/>
    <n v="17766.058000000001"/>
    <n v="22671.698"/>
    <n v="218671.98199999999"/>
  </r>
  <r>
    <x v="0"/>
    <x v="3"/>
    <x v="1"/>
    <x v="11"/>
    <s v="m3"/>
    <n v="20917.842000000001"/>
    <n v="16241.983"/>
    <n v="16455.127"/>
    <n v="17427.907999999999"/>
    <n v="20064.317999999999"/>
    <n v="19215.498"/>
    <n v="19755.573"/>
    <n v="19850.499"/>
    <n v="20451.673999999999"/>
    <n v="21685.525000000001"/>
    <n v="19753.780999999999"/>
    <n v="25145.413"/>
    <n v="236965.141"/>
  </r>
  <r>
    <x v="0"/>
    <x v="3"/>
    <x v="1"/>
    <x v="12"/>
    <s v="m3"/>
    <n v="49313.326999999997"/>
    <n v="42013.608999999997"/>
    <n v="42037.49"/>
    <n v="45655.680999999997"/>
    <n v="44189.703000000001"/>
    <n v="44403.887999999999"/>
    <n v="46297.249000000003"/>
    <n v="46248.800999999999"/>
    <n v="48081.004999999997"/>
    <n v="52882.944000000003"/>
    <n v="48933.413999999997"/>
    <n v="59932.427000000003"/>
    <n v="569989.53799999994"/>
  </r>
  <r>
    <x v="0"/>
    <x v="3"/>
    <x v="1"/>
    <x v="13"/>
    <s v="m3"/>
    <n v="14802.73"/>
    <n v="12126.402"/>
    <n v="11633.674999999999"/>
    <n v="12318.821"/>
    <n v="13158.828"/>
    <n v="12334.391"/>
    <n v="13385.091"/>
    <n v="13359.759"/>
    <n v="13612.338"/>
    <n v="14358.816999999999"/>
    <n v="13134.880999999999"/>
    <n v="15946.323"/>
    <n v="160172.05600000001"/>
  </r>
  <r>
    <x v="0"/>
    <x v="3"/>
    <x v="1"/>
    <x v="14"/>
    <s v="m3"/>
    <n v="13598.038"/>
    <n v="11281.883"/>
    <n v="10019.058000000001"/>
    <n v="11189.243"/>
    <n v="12198.237999999999"/>
    <n v="11789.162"/>
    <n v="11879.173000000001"/>
    <n v="12171.681"/>
    <n v="12697.061"/>
    <n v="13222.514999999999"/>
    <n v="11229.405000000001"/>
    <n v="14759.773999999999"/>
    <n v="146035.231"/>
  </r>
  <r>
    <x v="0"/>
    <x v="3"/>
    <x v="1"/>
    <x v="15"/>
    <s v="m3"/>
    <n v="81521.752999999997"/>
    <n v="64583.232000000004"/>
    <n v="63745.87"/>
    <n v="67375.343999999997"/>
    <n v="69993.834000000003"/>
    <n v="70168.357999999993"/>
    <n v="73844.913"/>
    <n v="71467.642999999996"/>
    <n v="73347.887000000002"/>
    <n v="82297.164999999994"/>
    <n v="73852.248000000007"/>
    <n v="93521.095000000001"/>
    <n v="885719.34199999995"/>
  </r>
  <r>
    <x v="0"/>
    <x v="3"/>
    <x v="2"/>
    <x v="16"/>
    <s v="m3"/>
    <n v="190107.75"/>
    <n v="161931.285"/>
    <n v="157197.01500000001"/>
    <n v="176726.636"/>
    <n v="189635.38399999999"/>
    <n v="182844.17300000001"/>
    <n v="198950.87"/>
    <n v="186718.53099999999"/>
    <n v="195430.81299999999"/>
    <n v="208720.63200000001"/>
    <n v="190181.02100000001"/>
    <n v="222338.02299999999"/>
    <n v="2260782.1329999999"/>
  </r>
  <r>
    <x v="0"/>
    <x v="3"/>
    <x v="2"/>
    <x v="17"/>
    <s v="m3"/>
    <n v="40157.614999999998"/>
    <n v="30908.100999999999"/>
    <n v="31135.892"/>
    <n v="35598.572999999997"/>
    <n v="33419.766000000003"/>
    <n v="32276.46"/>
    <n v="42241.16"/>
    <n v="36111.834000000003"/>
    <n v="38906.165999999997"/>
    <n v="42079.762000000002"/>
    <n v="37609.398999999998"/>
    <n v="47272.082000000002"/>
    <n v="447716.81"/>
  </r>
  <r>
    <x v="0"/>
    <x v="3"/>
    <x v="2"/>
    <x v="18"/>
    <s v="m3"/>
    <n v="152948.446"/>
    <n v="145897.21900000001"/>
    <n v="134763.42800000001"/>
    <n v="138422.18"/>
    <n v="151298.06899999999"/>
    <n v="131160.27499999999"/>
    <n v="147555.34700000001"/>
    <n v="141352.60500000001"/>
    <n v="146594.4"/>
    <n v="157620.86799999999"/>
    <n v="146390.07399999999"/>
    <n v="170592.19500000001"/>
    <n v="1764595.1060000001"/>
  </r>
  <r>
    <x v="0"/>
    <x v="3"/>
    <x v="2"/>
    <x v="19"/>
    <s v="m3"/>
    <n v="545823.36300000001"/>
    <n v="485178.18300000002"/>
    <n v="495280.005"/>
    <n v="532955.35900000005"/>
    <n v="581354.00699999998"/>
    <n v="552450.576"/>
    <n v="572397.02500000002"/>
    <n v="558490.549"/>
    <n v="556357.20400000003"/>
    <n v="612496.41500000004"/>
    <n v="563971.48800000001"/>
    <n v="657882.50300000003"/>
    <n v="6714636.6769999992"/>
  </r>
  <r>
    <x v="0"/>
    <x v="3"/>
    <x v="3"/>
    <x v="20"/>
    <s v="m3"/>
    <n v="116698.83100000001"/>
    <n v="100447.38"/>
    <n v="106600.29399999999"/>
    <n v="123200.617"/>
    <n v="133466.80300000001"/>
    <n v="116988.30100000001"/>
    <n v="128198.86900000001"/>
    <n v="121010.692"/>
    <n v="123245.07799999999"/>
    <n v="134113.546"/>
    <n v="122919.55499999999"/>
    <n v="153266.74299999999"/>
    <n v="1480156.709"/>
  </r>
  <r>
    <x v="0"/>
    <x v="3"/>
    <x v="3"/>
    <x v="21"/>
    <s v="m3"/>
    <n v="105947.671"/>
    <n v="92750.8"/>
    <n v="85925.269"/>
    <n v="90427.845000000001"/>
    <n v="95401.69"/>
    <n v="91201.070999999996"/>
    <n v="101873.171"/>
    <n v="94980.66"/>
    <n v="97613.983999999997"/>
    <n v="105797.005"/>
    <n v="96852.167000000001"/>
    <n v="126493.77"/>
    <n v="1185265.1029999999"/>
  </r>
  <r>
    <x v="0"/>
    <x v="3"/>
    <x v="3"/>
    <x v="22"/>
    <s v="m3"/>
    <n v="156967.46400000001"/>
    <n v="135109.25599999999"/>
    <n v="132499.28700000001"/>
    <n v="140370.052"/>
    <n v="151447.253"/>
    <n v="142370.20499999999"/>
    <n v="155155.79399999999"/>
    <n v="149974.033"/>
    <n v="151911.103"/>
    <n v="161417.83199999999"/>
    <n v="150477.584"/>
    <n v="186968.76"/>
    <n v="1814668.6230000001"/>
  </r>
  <r>
    <x v="0"/>
    <x v="3"/>
    <x v="4"/>
    <x v="23"/>
    <s v="m3"/>
    <n v="24805.473000000002"/>
    <n v="21151.537"/>
    <n v="22220.323"/>
    <n v="23332.575000000001"/>
    <n v="24548.072"/>
    <n v="24210.383999999998"/>
    <n v="26954.65"/>
    <n v="25077.565999999999"/>
    <n v="25831.422999999999"/>
    <n v="27936.841"/>
    <n v="25115.457999999999"/>
    <n v="31168.008999999998"/>
    <n v="302352.31099999999"/>
  </r>
  <r>
    <x v="0"/>
    <x v="3"/>
    <x v="4"/>
    <x v="24"/>
    <s v="m3"/>
    <n v="25945.128000000001"/>
    <n v="22893.304"/>
    <n v="22879.744999999999"/>
    <n v="24175.082999999999"/>
    <n v="27931.311000000002"/>
    <n v="25383.06"/>
    <n v="28389.171999999999"/>
    <n v="26857.149000000001"/>
    <n v="27230.332999999999"/>
    <n v="29520.785"/>
    <n v="27735.232"/>
    <n v="31900.431"/>
    <n v="320840.73299999995"/>
  </r>
  <r>
    <x v="0"/>
    <x v="3"/>
    <x v="4"/>
    <x v="25"/>
    <s v="m3"/>
    <n v="61394.237000000001"/>
    <n v="53879.171000000002"/>
    <n v="53974.307000000001"/>
    <n v="58672.476999999999"/>
    <n v="63329.608"/>
    <n v="63378.81"/>
    <n v="72278.027000000002"/>
    <n v="65845.811000000002"/>
    <n v="67838.570999999996"/>
    <n v="70155.673999999999"/>
    <n v="67421.569000000003"/>
    <n v="77818.462"/>
    <n v="775986.72399999993"/>
  </r>
  <r>
    <x v="0"/>
    <x v="3"/>
    <x v="4"/>
    <x v="26"/>
    <s v="m3"/>
    <n v="46092.892"/>
    <n v="46795.139000000003"/>
    <n v="46540.788"/>
    <n v="52070.413999999997"/>
    <n v="56324.43"/>
    <n v="51038.241999999998"/>
    <n v="54267.474000000002"/>
    <n v="53814.033000000003"/>
    <n v="57061.756000000001"/>
    <n v="59741.044000000002"/>
    <n v="54344.379000000001"/>
    <n v="61279.650999999998"/>
    <n v="639370.24199999997"/>
  </r>
  <r>
    <x v="1"/>
    <x v="3"/>
    <x v="0"/>
    <x v="0"/>
    <s v="m3"/>
    <n v="61.747999999999998"/>
    <n v="61.573999999999998"/>
    <n v="64"/>
    <n v="0"/>
    <n v="61.856000000000002"/>
    <n v="61.856000000000002"/>
    <n v="61.661999999999999"/>
    <n v="123.706"/>
    <n v="93.891999999999996"/>
    <n v="61.978999999999999"/>
    <n v="123.505"/>
    <n v="91.525999999999996"/>
    <n v="867.30399999999997"/>
  </r>
  <r>
    <x v="1"/>
    <x v="3"/>
    <x v="0"/>
    <x v="1"/>
    <s v="m3"/>
    <n v="59.715000000000003"/>
    <n v="0"/>
    <n v="59.679000000000002"/>
    <n v="0"/>
    <n v="59.892000000000003"/>
    <n v="0"/>
    <n v="60.110999999999997"/>
    <n v="0"/>
    <n v="59.924999999999997"/>
    <n v="60"/>
    <n v="59.673000000000002"/>
    <n v="29.82"/>
    <n v="448.815"/>
  </r>
  <r>
    <x v="1"/>
    <x v="3"/>
    <x v="0"/>
    <x v="2"/>
    <s v="m3"/>
    <n v="161.92599999999999"/>
    <n v="94.070999999999998"/>
    <n v="76.290000000000006"/>
    <n v="114.58799999999999"/>
    <n v="87.513999999999996"/>
    <n v="90.817999999999998"/>
    <n v="144.66900000000001"/>
    <n v="57.718000000000004"/>
    <n v="132.328"/>
    <n v="66.168999999999997"/>
    <n v="118.977"/>
    <n v="138.399"/>
    <n v="1283.4670000000001"/>
  </r>
  <r>
    <x v="1"/>
    <x v="3"/>
    <x v="0"/>
    <x v="3"/>
    <s v="m3"/>
    <n v="77.236999999999995"/>
    <n v="47.351999999999997"/>
    <n v="15.858000000000001"/>
    <n v="31.463999999999999"/>
    <n v="31.579000000000001"/>
    <n v="51.728000000000002"/>
    <n v="47.963999999999999"/>
    <n v="50.158000000000001"/>
    <n v="62.006"/>
    <n v="66.016999999999996"/>
    <n v="61.64"/>
    <n v="94.096999999999994"/>
    <n v="637.1"/>
  </r>
  <r>
    <x v="1"/>
    <x v="3"/>
    <x v="0"/>
    <x v="4"/>
    <s v="m3"/>
    <n v="269.43799999999999"/>
    <n v="191.60900000000001"/>
    <n v="155.03200000000001"/>
    <n v="136.602"/>
    <n v="248.15899999999999"/>
    <n v="310.27800000000002"/>
    <n v="310.83300000000003"/>
    <n v="357.24700000000001"/>
    <n v="302.81700000000001"/>
    <n v="294.78800000000001"/>
    <n v="277.12599999999998"/>
    <n v="301.161"/>
    <n v="3155.09"/>
  </r>
  <r>
    <x v="1"/>
    <x v="3"/>
    <x v="0"/>
    <x v="5"/>
    <s v="m3"/>
    <n v="30.74"/>
    <n v="35.68"/>
    <n v="51.469000000000001"/>
    <n v="31.239000000000001"/>
    <n v="25.513999999999999"/>
    <n v="24.867999999999999"/>
    <n v="42.396999999999998"/>
    <n v="28.666"/>
    <n v="27.253"/>
    <n v="37.057000000000002"/>
    <n v="35.606999999999999"/>
    <n v="24.36"/>
    <n v="394.85"/>
  </r>
  <r>
    <x v="1"/>
    <x v="3"/>
    <x v="0"/>
    <x v="6"/>
    <s v="m3"/>
    <n v="96.013999999999996"/>
    <n v="98.305000000000007"/>
    <n v="52.265000000000001"/>
    <n v="62.212000000000003"/>
    <n v="54.354999999999997"/>
    <n v="107.587"/>
    <n v="32.533000000000001"/>
    <n v="73.852000000000004"/>
    <n v="82.676000000000002"/>
    <n v="50.655000000000001"/>
    <n v="83.802999999999997"/>
    <n v="115.423"/>
    <n v="909.68000000000006"/>
  </r>
  <r>
    <x v="1"/>
    <x v="3"/>
    <x v="1"/>
    <x v="7"/>
    <s v="m3"/>
    <n v="96.338999999999999"/>
    <n v="88.55"/>
    <n v="81.614999999999995"/>
    <n v="111.485"/>
    <n v="118.14700000000001"/>
    <n v="59.616999999999997"/>
    <n v="65.278000000000006"/>
    <n v="76.927999999999997"/>
    <n v="67.191999999999993"/>
    <n v="60.851999999999997"/>
    <n v="73.805000000000007"/>
    <n v="72.263000000000005"/>
    <n v="972.07100000000003"/>
  </r>
  <r>
    <x v="1"/>
    <x v="3"/>
    <x v="1"/>
    <x v="8"/>
    <s v="m3"/>
    <n v="26.797000000000001"/>
    <n v="31.795000000000002"/>
    <n v="31.885000000000002"/>
    <n v="26.8"/>
    <n v="29.535"/>
    <n v="47.805999999999997"/>
    <n v="52.418999999999997"/>
    <n v="58.991"/>
    <n v="31.213000000000001"/>
    <n v="46.899000000000001"/>
    <n v="37.051000000000002"/>
    <n v="57.612000000000002"/>
    <n v="478.803"/>
  </r>
  <r>
    <x v="1"/>
    <x v="3"/>
    <x v="1"/>
    <x v="9"/>
    <s v="m3"/>
    <n v="59.066000000000003"/>
    <n v="47.720999999999997"/>
    <n v="48.65"/>
    <n v="55.164000000000001"/>
    <n v="43.026000000000003"/>
    <n v="63.604999999999997"/>
    <n v="81.242999999999995"/>
    <n v="59.381999999999998"/>
    <n v="71.683999999999997"/>
    <n v="76.94"/>
    <n v="77.022000000000006"/>
    <n v="56.136000000000003"/>
    <n v="739.63900000000001"/>
  </r>
  <r>
    <x v="1"/>
    <x v="3"/>
    <x v="1"/>
    <x v="10"/>
    <s v="m3"/>
    <n v="17.498999999999999"/>
    <n v="18.895"/>
    <n v="4.7329999999999997"/>
    <n v="12.199"/>
    <n v="9.1029999999999998"/>
    <n v="1.5"/>
    <n v="27.661000000000001"/>
    <n v="17.236999999999998"/>
    <n v="29.501000000000001"/>
    <n v="2.0059999999999998"/>
    <n v="15.85"/>
    <n v="5.4530000000000003"/>
    <n v="161.637"/>
  </r>
  <r>
    <x v="1"/>
    <x v="3"/>
    <x v="1"/>
    <x v="11"/>
    <s v="m3"/>
    <n v="0.64700000000000002"/>
    <n v="0.42899999999999999"/>
    <n v="0.621"/>
    <n v="2.1989999999999998"/>
    <n v="16.315999999999999"/>
    <n v="3.0289999999999999"/>
    <n v="11.413"/>
    <n v="2.4489999999999998"/>
    <n v="1.0089999999999999"/>
    <n v="15.946"/>
    <n v="0.89900000000000002"/>
    <n v="1.149"/>
    <n v="56.105999999999995"/>
  </r>
  <r>
    <x v="1"/>
    <x v="3"/>
    <x v="1"/>
    <x v="12"/>
    <s v="m3"/>
    <n v="72.551000000000002"/>
    <n v="22.167999999999999"/>
    <n v="43.587000000000003"/>
    <n v="46.662999999999997"/>
    <n v="31.236999999999998"/>
    <n v="41.023000000000003"/>
    <n v="68.465000000000003"/>
    <n v="50.279000000000003"/>
    <n v="76.569000000000003"/>
    <n v="65.603999999999999"/>
    <n v="44.335999999999999"/>
    <n v="73.501000000000005"/>
    <n v="635.98299999999995"/>
  </r>
  <r>
    <x v="1"/>
    <x v="3"/>
    <x v="1"/>
    <x v="13"/>
    <s v="m3"/>
    <n v="15.7"/>
    <n v="1.6559999999999999"/>
    <n v="1.8180000000000001"/>
    <n v="1.7569999999999999"/>
    <n v="31.187999999999999"/>
    <n v="6.9080000000000004"/>
    <n v="10.29"/>
    <n v="32.960999999999999"/>
    <n v="14.057"/>
    <n v="5.5919999999999996"/>
    <n v="22.423999999999999"/>
    <n v="17.312999999999999"/>
    <n v="161.66399999999999"/>
  </r>
  <r>
    <x v="1"/>
    <x v="3"/>
    <x v="1"/>
    <x v="14"/>
    <s v="m3"/>
    <n v="0"/>
    <n v="0"/>
    <n v="0"/>
    <n v="0.65600000000000003"/>
    <n v="0.29299999999999998"/>
    <n v="0.91500000000000004"/>
    <n v="0"/>
    <n v="0"/>
    <n v="10.43"/>
    <n v="1.734"/>
    <n v="0.91100000000000003"/>
    <n v="0"/>
    <n v="14.939"/>
  </r>
  <r>
    <x v="1"/>
    <x v="3"/>
    <x v="1"/>
    <x v="15"/>
    <s v="m3"/>
    <n v="402.79599999999999"/>
    <n v="307.13299999999998"/>
    <n v="211.05099999999999"/>
    <n v="106.988"/>
    <n v="148.886"/>
    <n v="184.86699999999999"/>
    <n v="118.15600000000001"/>
    <n v="203.24299999999999"/>
    <n v="150.88200000000001"/>
    <n v="188.89699999999999"/>
    <n v="197.60499999999999"/>
    <n v="280.45"/>
    <n v="2500.9539999999997"/>
  </r>
  <r>
    <x v="1"/>
    <x v="3"/>
    <x v="2"/>
    <x v="16"/>
    <s v="m3"/>
    <n v="236.309"/>
    <n v="309.09100000000001"/>
    <n v="180.107"/>
    <n v="226.381"/>
    <n v="137.64500000000001"/>
    <n v="148.22200000000001"/>
    <n v="197.553"/>
    <n v="138.87700000000001"/>
    <n v="120.18899999999999"/>
    <n v="156.65"/>
    <n v="120.57599999999999"/>
    <n v="149.536"/>
    <n v="2121.136"/>
  </r>
  <r>
    <x v="1"/>
    <x v="3"/>
    <x v="2"/>
    <x v="17"/>
    <s v="m3"/>
    <n v="6.8789999999999996"/>
    <n v="23.556999999999999"/>
    <n v="0.97299999999999998"/>
    <n v="1.415"/>
    <n v="13.051"/>
    <n v="12.196999999999999"/>
    <n v="14.061999999999999"/>
    <n v="0.45900000000000002"/>
    <n v="6.36"/>
    <n v="1.361"/>
    <n v="1.583"/>
    <n v="2.4129999999999998"/>
    <n v="84.31"/>
  </r>
  <r>
    <x v="1"/>
    <x v="3"/>
    <x v="2"/>
    <x v="18"/>
    <s v="m3"/>
    <n v="102.834"/>
    <n v="110.083"/>
    <n v="66.616"/>
    <n v="61.872"/>
    <n v="86.718000000000004"/>
    <n v="78.894999999999996"/>
    <n v="97.483000000000004"/>
    <n v="80.234999999999999"/>
    <n v="105.568"/>
    <n v="104.78700000000001"/>
    <n v="111.193"/>
    <n v="123.837"/>
    <n v="1130.1210000000001"/>
  </r>
  <r>
    <x v="1"/>
    <x v="3"/>
    <x v="2"/>
    <x v="19"/>
    <s v="m3"/>
    <n v="826.46799999999996"/>
    <n v="1102.2170000000001"/>
    <n v="1045.9090000000001"/>
    <n v="880.86599999999999"/>
    <n v="1004.518"/>
    <n v="826.08"/>
    <n v="839.048"/>
    <n v="814.32899999999995"/>
    <n v="742.30899999999997"/>
    <n v="827.09400000000005"/>
    <n v="928.79200000000003"/>
    <n v="2293.221"/>
    <n v="12130.850999999999"/>
  </r>
  <r>
    <x v="1"/>
    <x v="3"/>
    <x v="3"/>
    <x v="20"/>
    <s v="m3"/>
    <n v="312.75799999999998"/>
    <n v="249.988"/>
    <n v="388.16300000000001"/>
    <n v="248.94"/>
    <n v="360.75799999999998"/>
    <n v="183.67400000000001"/>
    <n v="366.959"/>
    <n v="432.12099999999998"/>
    <n v="584.48099999999999"/>
    <n v="868.72799999999995"/>
    <n v="912.89499999999998"/>
    <n v="276.56099999999998"/>
    <n v="5186.0259999999998"/>
  </r>
  <r>
    <x v="1"/>
    <x v="3"/>
    <x v="3"/>
    <x v="21"/>
    <s v="m3"/>
    <n v="116.45399999999999"/>
    <n v="96.846999999999994"/>
    <n v="114.357"/>
    <n v="41.963999999999999"/>
    <n v="83.784000000000006"/>
    <n v="38.683999999999997"/>
    <n v="27.747"/>
    <n v="27.298999999999999"/>
    <n v="22.286000000000001"/>
    <n v="43.917000000000002"/>
    <n v="49.753999999999998"/>
    <n v="22.826000000000001"/>
    <n v="685.9190000000001"/>
  </r>
  <r>
    <x v="1"/>
    <x v="3"/>
    <x v="3"/>
    <x v="22"/>
    <s v="m3"/>
    <n v="1296.3630000000001"/>
    <n v="766.61599999999999"/>
    <n v="239.97499999999999"/>
    <n v="204.16399999999999"/>
    <n v="199.02"/>
    <n v="84.918999999999997"/>
    <n v="246.648"/>
    <n v="347.97300000000001"/>
    <n v="192.28100000000001"/>
    <n v="454.42200000000003"/>
    <n v="318.24099999999999"/>
    <n v="511.82600000000002"/>
    <n v="4862.4480000000003"/>
  </r>
  <r>
    <x v="1"/>
    <x v="3"/>
    <x v="4"/>
    <x v="23"/>
    <s v="m3"/>
    <n v="563.98199999999997"/>
    <n v="534.26199999999994"/>
    <n v="297.39499999999998"/>
    <n v="138.15799999999999"/>
    <n v="290.404"/>
    <n v="117.456"/>
    <n v="233.52"/>
    <n v="207.50800000000001"/>
    <n v="176.899"/>
    <n v="284.37900000000002"/>
    <n v="363.84500000000003"/>
    <n v="366.98899999999998"/>
    <n v="3574.7969999999991"/>
  </r>
  <r>
    <x v="1"/>
    <x v="3"/>
    <x v="4"/>
    <x v="24"/>
    <s v="m3"/>
    <n v="1787.097"/>
    <n v="1464.1079999999999"/>
    <n v="1099.934"/>
    <n v="697.16600000000005"/>
    <n v="585.01"/>
    <n v="499.40800000000002"/>
    <n v="625.22400000000005"/>
    <n v="468.33199999999999"/>
    <n v="686.95600000000002"/>
    <n v="921.90800000000002"/>
    <n v="1022.626"/>
    <n v="1484.529"/>
    <n v="11342.298000000003"/>
  </r>
  <r>
    <x v="1"/>
    <x v="3"/>
    <x v="4"/>
    <x v="25"/>
    <s v="m3"/>
    <n v="580.298"/>
    <n v="613.48299999999995"/>
    <n v="396.91199999999998"/>
    <n v="231.62200000000001"/>
    <n v="216.71899999999999"/>
    <n v="193.423"/>
    <n v="198.79599999999999"/>
    <n v="302.84800000000001"/>
    <n v="124.181"/>
    <n v="200.77699999999999"/>
    <n v="248.55199999999999"/>
    <n v="541.07100000000003"/>
    <n v="3848.6820000000002"/>
  </r>
  <r>
    <x v="1"/>
    <x v="3"/>
    <x v="4"/>
    <x v="26"/>
    <s v="m3"/>
    <n v="28.489000000000001"/>
    <n v="39.686"/>
    <n v="47.615000000000002"/>
    <n v="11.016999999999999"/>
    <n v="57.731000000000002"/>
    <n v="34.283000000000001"/>
    <n v="47.404000000000003"/>
    <n v="66.850999999999999"/>
    <n v="35.466000000000001"/>
    <n v="38.531999999999996"/>
    <n v="36.25"/>
    <n v="68.783000000000001"/>
    <n v="512.10699999999997"/>
  </r>
  <r>
    <x v="2"/>
    <x v="3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2"/>
    <s v="m3"/>
    <n v="345"/>
    <n v="350"/>
    <n v="340.8"/>
    <n v="455"/>
    <n v="465"/>
    <n v="375"/>
    <n v="385"/>
    <n v="320"/>
    <n v="310"/>
    <n v="365.8"/>
    <n v="345"/>
    <n v="435"/>
    <n v="4491.6000000000004"/>
  </r>
  <r>
    <x v="2"/>
    <x v="3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4"/>
    <s v="m3"/>
    <n v="241"/>
    <n v="158.65"/>
    <n v="160.1"/>
    <n v="170.65"/>
    <n v="181.05"/>
    <n v="160.15"/>
    <n v="176"/>
    <n v="232.65"/>
    <n v="123.05"/>
    <n v="163.25"/>
    <n v="137.1"/>
    <n v="150.19999999999999"/>
    <n v="2053.85"/>
  </r>
  <r>
    <x v="2"/>
    <x v="3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3"/>
    <x v="1"/>
    <x v="7"/>
    <s v="m3"/>
    <n v="430.15"/>
    <n v="340.9"/>
    <n v="345"/>
    <n v="233.15"/>
    <n v="360.05"/>
    <n v="481.15"/>
    <n v="464.95"/>
    <n v="470.05"/>
    <n v="385.05"/>
    <n v="401.1"/>
    <n v="325"/>
    <n v="310.05"/>
    <n v="4546.6000000000004"/>
  </r>
  <r>
    <x v="2"/>
    <x v="3"/>
    <x v="1"/>
    <x v="8"/>
    <s v="m3"/>
    <n v="139.05799999999999"/>
    <n v="25"/>
    <n v="181.995"/>
    <n v="51.131999999999998"/>
    <n v="42"/>
    <n v="41"/>
    <n v="253.01400000000001"/>
    <n v="80"/>
    <n v="130"/>
    <n v="65"/>
    <n v="80"/>
    <n v="20"/>
    <n v="1108.1990000000001"/>
  </r>
  <r>
    <x v="2"/>
    <x v="3"/>
    <x v="1"/>
    <x v="9"/>
    <s v="m3"/>
    <n v="319"/>
    <n v="183"/>
    <n v="205"/>
    <n v="80"/>
    <n v="258"/>
    <n v="195"/>
    <n v="235"/>
    <n v="230"/>
    <n v="180"/>
    <n v="200"/>
    <n v="215"/>
    <n v="213"/>
    <n v="2513"/>
  </r>
  <r>
    <x v="2"/>
    <x v="3"/>
    <x v="1"/>
    <x v="10"/>
    <s v="m3"/>
    <n v="60"/>
    <n v="75"/>
    <n v="45"/>
    <n v="40"/>
    <n v="65"/>
    <n v="60"/>
    <n v="50"/>
    <n v="85"/>
    <n v="55"/>
    <n v="40"/>
    <n v="50"/>
    <n v="75"/>
    <n v="700"/>
  </r>
  <r>
    <x v="2"/>
    <x v="3"/>
    <x v="1"/>
    <x v="11"/>
    <s v="m3"/>
    <n v="35"/>
    <n v="10"/>
    <n v="20"/>
    <n v="20"/>
    <n v="10"/>
    <n v="0"/>
    <n v="15"/>
    <n v="20"/>
    <n v="15"/>
    <n v="25"/>
    <n v="10"/>
    <n v="25"/>
    <n v="205"/>
  </r>
  <r>
    <x v="2"/>
    <x v="3"/>
    <x v="1"/>
    <x v="12"/>
    <s v="m3"/>
    <n v="190.9"/>
    <n v="157.9"/>
    <n v="78"/>
    <n v="142.5"/>
    <n v="113"/>
    <n v="133"/>
    <n v="129.5"/>
    <n v="175.8"/>
    <n v="133.44999999999999"/>
    <n v="134.4"/>
    <n v="143.94999999999999"/>
    <n v="127"/>
    <n v="1659.4"/>
  </r>
  <r>
    <x v="2"/>
    <x v="3"/>
    <x v="1"/>
    <x v="13"/>
    <s v="m3"/>
    <n v="0"/>
    <n v="0"/>
    <n v="0"/>
    <n v="0"/>
    <n v="0"/>
    <n v="3"/>
    <n v="0"/>
    <n v="0"/>
    <n v="0"/>
    <n v="0"/>
    <n v="0"/>
    <n v="0"/>
    <n v="3"/>
  </r>
  <r>
    <x v="2"/>
    <x v="3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3"/>
    <x v="1"/>
    <x v="15"/>
    <s v="m3"/>
    <n v="322.94799999999998"/>
    <n v="359.892"/>
    <n v="194.95500000000001"/>
    <n v="187.95500000000001"/>
    <n v="248.95500000000001"/>
    <n v="218.79400000000001"/>
    <n v="278.83800000000002"/>
    <n v="251"/>
    <n v="172.89099999999999"/>
    <n v="220.91"/>
    <n v="194.505"/>
    <n v="263.48700000000002"/>
    <n v="2915.13"/>
  </r>
  <r>
    <x v="2"/>
    <x v="3"/>
    <x v="2"/>
    <x v="16"/>
    <s v="m3"/>
    <n v="1862.088"/>
    <n v="1801.5440000000001"/>
    <n v="2720.9380000000001"/>
    <n v="1564.69"/>
    <n v="1537.614"/>
    <n v="2132.5"/>
    <n v="2741.4560000000001"/>
    <n v="2774.7510000000002"/>
    <n v="2712.174"/>
    <n v="2040.115"/>
    <n v="1929.3989999999999"/>
    <n v="2141.4960000000001"/>
    <n v="25958.764999999999"/>
  </r>
  <r>
    <x v="2"/>
    <x v="3"/>
    <x v="2"/>
    <x v="17"/>
    <s v="m3"/>
    <n v="44.883000000000003"/>
    <n v="64.763000000000005"/>
    <n v="49.817"/>
    <n v="31.876000000000001"/>
    <n v="29.937999999999999"/>
    <n v="10"/>
    <n v="39.854999999999997"/>
    <n v="39.871000000000002"/>
    <n v="39.941000000000003"/>
    <n v="64.876999999999995"/>
    <n v="24.905999999999999"/>
    <n v="79.716999999999999"/>
    <n v="520.44399999999996"/>
  </r>
  <r>
    <x v="2"/>
    <x v="3"/>
    <x v="2"/>
    <x v="18"/>
    <s v="m3"/>
    <n v="1137.4690000000001"/>
    <n v="1074.56"/>
    <n v="1213.54"/>
    <n v="353.07400000000001"/>
    <n v="373.904"/>
    <n v="360.3"/>
    <n v="455.25"/>
    <n v="582.07600000000002"/>
    <n v="484.85199999999998"/>
    <n v="553.41899999999998"/>
    <n v="1205.18"/>
    <n v="832.97199999999998"/>
    <n v="8626.5960000000014"/>
  </r>
  <r>
    <x v="2"/>
    <x v="3"/>
    <x v="2"/>
    <x v="19"/>
    <s v="m3"/>
    <n v="7577.768"/>
    <n v="9074.0779999999995"/>
    <n v="8594.8240000000005"/>
    <n v="5988.4759999999997"/>
    <n v="7723.4530000000004"/>
    <n v="5578.4790000000003"/>
    <n v="5745.47"/>
    <n v="9346.01"/>
    <n v="12247.395"/>
    <n v="10390.656999999999"/>
    <n v="4843.857"/>
    <n v="7614.6109999999999"/>
    <n v="94725.077999999994"/>
  </r>
  <r>
    <x v="2"/>
    <x v="3"/>
    <x v="3"/>
    <x v="20"/>
    <s v="m3"/>
    <n v="553.99"/>
    <n v="570.20500000000004"/>
    <n v="651.25400000000002"/>
    <n v="431.947"/>
    <n v="583.43100000000004"/>
    <n v="491.89400000000001"/>
    <n v="548.13499999999999"/>
    <n v="759.72199999999998"/>
    <n v="528.97699999999998"/>
    <n v="572.32100000000003"/>
    <n v="643.59799999999996"/>
    <n v="450.90800000000002"/>
    <n v="6786.3820000000005"/>
  </r>
  <r>
    <x v="2"/>
    <x v="3"/>
    <x v="3"/>
    <x v="21"/>
    <s v="m3"/>
    <n v="510.79599999999999"/>
    <n v="468.31"/>
    <n v="322.14400000000001"/>
    <n v="354.08"/>
    <n v="515.69200000000001"/>
    <n v="341.27199999999999"/>
    <n v="516.07600000000002"/>
    <n v="441.584"/>
    <n v="417.3"/>
    <n v="360.74400000000003"/>
    <n v="341.3"/>
    <n v="400.404"/>
    <n v="4989.7019999999993"/>
  </r>
  <r>
    <x v="2"/>
    <x v="3"/>
    <x v="3"/>
    <x v="22"/>
    <s v="m3"/>
    <n v="766.11800000000005"/>
    <n v="798.06600000000003"/>
    <n v="718.28300000000002"/>
    <n v="402.89"/>
    <n v="677.44600000000003"/>
    <n v="523.06500000000005"/>
    <n v="575.678"/>
    <n v="667.44799999999998"/>
    <n v="767.43"/>
    <n v="660.72400000000005"/>
    <n v="611.17600000000004"/>
    <n v="686.45100000000002"/>
    <n v="7854.7750000000015"/>
  </r>
  <r>
    <x v="2"/>
    <x v="3"/>
    <x v="4"/>
    <x v="23"/>
    <s v="m3"/>
    <n v="430"/>
    <n v="500"/>
    <n v="530"/>
    <n v="470"/>
    <n v="700"/>
    <n v="605"/>
    <n v="485"/>
    <n v="655"/>
    <n v="385"/>
    <n v="445.4"/>
    <n v="285"/>
    <n v="580"/>
    <n v="6070.4"/>
  </r>
  <r>
    <x v="2"/>
    <x v="3"/>
    <x v="4"/>
    <x v="24"/>
    <s v="m3"/>
    <n v="57"/>
    <n v="84"/>
    <n v="40.5"/>
    <n v="27"/>
    <n v="43.5"/>
    <n v="43.5"/>
    <n v="3.5"/>
    <n v="30"/>
    <n v="30"/>
    <n v="0"/>
    <n v="30"/>
    <n v="22"/>
    <n v="411"/>
  </r>
  <r>
    <x v="2"/>
    <x v="3"/>
    <x v="4"/>
    <x v="25"/>
    <s v="m3"/>
    <n v="137.17400000000001"/>
    <n v="133.5"/>
    <n v="110"/>
    <n v="54.652999999999999"/>
    <n v="80"/>
    <n v="88.656000000000006"/>
    <n v="85"/>
    <n v="85"/>
    <n v="114.56"/>
    <n v="50.6"/>
    <n v="105"/>
    <n v="95.406999999999996"/>
    <n v="1139.55"/>
  </r>
  <r>
    <x v="2"/>
    <x v="3"/>
    <x v="4"/>
    <x v="26"/>
    <s v="m3"/>
    <n v="0.2"/>
    <n v="10"/>
    <n v="9.9109999999999996"/>
    <n v="24.876000000000001"/>
    <n v="10"/>
    <n v="5"/>
    <n v="10"/>
    <n v="5"/>
    <n v="10"/>
    <n v="10"/>
    <n v="10"/>
    <n v="10"/>
    <n v="114.98699999999999"/>
  </r>
  <r>
    <x v="3"/>
    <x v="3"/>
    <x v="0"/>
    <x v="0"/>
    <s v="m3"/>
    <n v="1904.0940000000001"/>
    <n v="1498.0050000000001"/>
    <n v="1274.605"/>
    <n v="1297.5"/>
    <n v="1413.777"/>
    <n v="1232.7560000000001"/>
    <n v="1247.2070000000001"/>
    <n v="1114.7429999999999"/>
    <n v="1294.211"/>
    <n v="1412.567"/>
    <n v="1270.7080000000001"/>
    <n v="1890.173"/>
    <n v="16850.346000000001"/>
  </r>
  <r>
    <x v="3"/>
    <x v="3"/>
    <x v="0"/>
    <x v="1"/>
    <s v="m3"/>
    <n v="978.14300000000003"/>
    <n v="807.55700000000002"/>
    <n v="785.38900000000001"/>
    <n v="1194.9290000000001"/>
    <n v="1095.51"/>
    <n v="1138.8779999999999"/>
    <n v="1034.277"/>
    <n v="779.98900000000003"/>
    <n v="960.72500000000002"/>
    <n v="860.81100000000004"/>
    <n v="788.62599999999998"/>
    <n v="1043.8989999999999"/>
    <n v="11468.733"/>
  </r>
  <r>
    <x v="3"/>
    <x v="3"/>
    <x v="0"/>
    <x v="2"/>
    <s v="m3"/>
    <n v="10930.446"/>
    <n v="10929.636"/>
    <n v="11604.575999999999"/>
    <n v="10873.54"/>
    <n v="11020.697"/>
    <n v="11999.233"/>
    <n v="10851.535"/>
    <n v="9946.3420000000006"/>
    <n v="10951.565000000001"/>
    <n v="11870.324000000001"/>
    <n v="12410.406000000001"/>
    <n v="12413.498"/>
    <n v="135801.79800000001"/>
  </r>
  <r>
    <x v="3"/>
    <x v="3"/>
    <x v="0"/>
    <x v="3"/>
    <s v="m3"/>
    <n v="309.09199999999998"/>
    <n v="280.51799999999997"/>
    <n v="313.01299999999998"/>
    <n v="267.68400000000003"/>
    <n v="193.148"/>
    <n v="381.39499999999998"/>
    <n v="42.343000000000004"/>
    <n v="273.565"/>
    <n v="420.79899999999998"/>
    <n v="645.65200000000004"/>
    <n v="0"/>
    <n v="303.55500000000001"/>
    <n v="3430.7639999999997"/>
  </r>
  <r>
    <x v="3"/>
    <x v="3"/>
    <x v="0"/>
    <x v="4"/>
    <s v="m3"/>
    <n v="7505.8680000000004"/>
    <n v="6865.8760000000002"/>
    <n v="6662.509"/>
    <n v="7311.2610000000004"/>
    <n v="6708.9489999999996"/>
    <n v="7582.5969999999998"/>
    <n v="7315.7079999999996"/>
    <n v="7870.1469999999999"/>
    <n v="7331.8980000000001"/>
    <n v="8343.0210000000006"/>
    <n v="7341.1080000000002"/>
    <n v="8305.8070000000007"/>
    <n v="89144.749000000011"/>
  </r>
  <r>
    <x v="3"/>
    <x v="3"/>
    <x v="0"/>
    <x v="5"/>
    <s v="m3"/>
    <n v="256.32600000000002"/>
    <n v="255.68700000000001"/>
    <n v="256.50700000000001"/>
    <n v="231.267"/>
    <n v="234.732"/>
    <n v="167.42099999999999"/>
    <n v="217.839"/>
    <n v="243.35400000000001"/>
    <n v="136.95099999999999"/>
    <n v="249.33099999999999"/>
    <n v="159.51300000000001"/>
    <n v="287.50799999999998"/>
    <n v="2696.4359999999997"/>
  </r>
  <r>
    <x v="3"/>
    <x v="3"/>
    <x v="0"/>
    <x v="6"/>
    <s v="m3"/>
    <n v="286.24700000000001"/>
    <n v="246.33699999999999"/>
    <n v="246.40199999999999"/>
    <n v="273.42599999999999"/>
    <n v="242.74700000000001"/>
    <n v="300.09699999999998"/>
    <n v="248.73699999999999"/>
    <n v="308.79899999999998"/>
    <n v="283.995"/>
    <n v="181.155"/>
    <n v="203.64400000000001"/>
    <n v="211.834"/>
    <n v="3033.42"/>
  </r>
  <r>
    <x v="3"/>
    <x v="3"/>
    <x v="1"/>
    <x v="7"/>
    <s v="m3"/>
    <n v="2648.6280000000002"/>
    <n v="1863.4169999999999"/>
    <n v="2179.645"/>
    <n v="2381.355"/>
    <n v="2169.7809999999999"/>
    <n v="2110.875"/>
    <n v="2267.355"/>
    <n v="2240.8820000000001"/>
    <n v="1940.38"/>
    <n v="1972.259"/>
    <n v="1745.8889999999999"/>
    <n v="2214.886"/>
    <n v="25735.352000000003"/>
  </r>
  <r>
    <x v="3"/>
    <x v="3"/>
    <x v="1"/>
    <x v="8"/>
    <s v="m3"/>
    <n v="1349.623"/>
    <n v="970.755"/>
    <n v="1204.789"/>
    <n v="1336.3520000000001"/>
    <n v="1156.058"/>
    <n v="1117.6389999999999"/>
    <n v="1223.1199999999999"/>
    <n v="1053.329"/>
    <n v="1005.263"/>
    <n v="1155.212"/>
    <n v="1031.5550000000001"/>
    <n v="1367.1479999999999"/>
    <n v="13970.842999999999"/>
  </r>
  <r>
    <x v="3"/>
    <x v="3"/>
    <x v="1"/>
    <x v="9"/>
    <s v="m3"/>
    <n v="10695.9"/>
    <n v="7454.5919999999996"/>
    <n v="6891.3209999999999"/>
    <n v="5775.47"/>
    <n v="5561.7539999999999"/>
    <n v="6399.4210000000003"/>
    <n v="7829.0609999999997"/>
    <n v="7111.4589999999998"/>
    <n v="7705.6"/>
    <n v="7498.2439999999997"/>
    <n v="7632.0889999999999"/>
    <n v="10259.891"/>
    <n v="90814.801999999996"/>
  </r>
  <r>
    <x v="3"/>
    <x v="3"/>
    <x v="1"/>
    <x v="10"/>
    <s v="m3"/>
    <n v="4603.1459999999997"/>
    <n v="3127.924"/>
    <n v="4706.4610000000002"/>
    <n v="4830.433"/>
    <n v="3988.2939999999999"/>
    <n v="3157.154"/>
    <n v="6217.1629999999996"/>
    <n v="4519.9979999999996"/>
    <n v="6547.4530000000004"/>
    <n v="4294.0339999999997"/>
    <n v="4642.2120000000004"/>
    <n v="5384.1329999999998"/>
    <n v="56018.405000000006"/>
  </r>
  <r>
    <x v="3"/>
    <x v="3"/>
    <x v="1"/>
    <x v="11"/>
    <s v="m3"/>
    <n v="1037.941"/>
    <n v="739.37300000000005"/>
    <n v="607.12900000000002"/>
    <n v="589.40300000000002"/>
    <n v="434.19900000000001"/>
    <n v="444.88"/>
    <n v="335.37"/>
    <n v="267.67899999999997"/>
    <n v="331.01100000000002"/>
    <n v="265.577"/>
    <n v="269.94900000000001"/>
    <n v="355.73599999999999"/>
    <n v="5678.2470000000012"/>
  </r>
  <r>
    <x v="3"/>
    <x v="3"/>
    <x v="1"/>
    <x v="12"/>
    <s v="m3"/>
    <n v="15975.793"/>
    <n v="13157.77"/>
    <n v="13352.09"/>
    <n v="13347.755999999999"/>
    <n v="11315.598"/>
    <n v="11067.793"/>
    <n v="13198.953"/>
    <n v="12413.37"/>
    <n v="12067.918"/>
    <n v="12533.907999999999"/>
    <n v="13566.337"/>
    <n v="13899.48"/>
    <n v="155896.76600000003"/>
  </r>
  <r>
    <x v="3"/>
    <x v="3"/>
    <x v="1"/>
    <x v="13"/>
    <s v="m3"/>
    <n v="2057.1799999999998"/>
    <n v="1285.9269999999999"/>
    <n v="1461.921"/>
    <n v="1585.201"/>
    <n v="1528.5350000000001"/>
    <n v="1648.86"/>
    <n v="1956.9880000000001"/>
    <n v="1756.7829999999999"/>
    <n v="1931.5909999999999"/>
    <n v="1788.893"/>
    <n v="1676.5260000000001"/>
    <n v="2154.2930000000001"/>
    <n v="20832.698000000004"/>
  </r>
  <r>
    <x v="3"/>
    <x v="3"/>
    <x v="1"/>
    <x v="14"/>
    <s v="m3"/>
    <n v="1039.8150000000001"/>
    <n v="729.88"/>
    <n v="828.74800000000005"/>
    <n v="824.024"/>
    <n v="967.71699999999998"/>
    <n v="805.10799999999995"/>
    <n v="889.78899999999999"/>
    <n v="880.399"/>
    <n v="653.327"/>
    <n v="800.28300000000002"/>
    <n v="540.92499999999995"/>
    <n v="425.392"/>
    <n v="9385.4069999999992"/>
  </r>
  <r>
    <x v="3"/>
    <x v="3"/>
    <x v="1"/>
    <x v="15"/>
    <s v="m3"/>
    <n v="22597.387999999999"/>
    <n v="18095.295999999998"/>
    <n v="18885.883000000002"/>
    <n v="18748.962"/>
    <n v="17062.752"/>
    <n v="14406.523999999999"/>
    <n v="18911.627"/>
    <n v="17684.554"/>
    <n v="17856.787"/>
    <n v="19733.631000000001"/>
    <n v="18849.888999999999"/>
    <n v="20955.427"/>
    <n v="223788.72"/>
  </r>
  <r>
    <x v="3"/>
    <x v="3"/>
    <x v="2"/>
    <x v="16"/>
    <s v="m3"/>
    <n v="7032.3980000000001"/>
    <n v="6988.8559999999998"/>
    <n v="7047.8990000000003"/>
    <n v="6760.7579999999998"/>
    <n v="6717.6469999999999"/>
    <n v="7733.6639999999998"/>
    <n v="7880.2479999999996"/>
    <n v="6986.3760000000002"/>
    <n v="6883.5450000000001"/>
    <n v="7277.8770000000004"/>
    <n v="6237.7030000000004"/>
    <n v="7184.6989999999996"/>
    <n v="84731.669999999969"/>
  </r>
  <r>
    <x v="3"/>
    <x v="3"/>
    <x v="2"/>
    <x v="17"/>
    <s v="m3"/>
    <n v="1950.002"/>
    <n v="1739.35"/>
    <n v="1701.0619999999999"/>
    <n v="2206.4050000000002"/>
    <n v="1887.883"/>
    <n v="1714.539"/>
    <n v="2064.5529999999999"/>
    <n v="1892.4390000000001"/>
    <n v="2035.818"/>
    <n v="2101.1959999999999"/>
    <n v="1962.7670000000001"/>
    <n v="2034.7529999999999"/>
    <n v="23290.767"/>
  </r>
  <r>
    <x v="3"/>
    <x v="3"/>
    <x v="2"/>
    <x v="18"/>
    <s v="m3"/>
    <n v="53969.300999999999"/>
    <n v="44971.23"/>
    <n v="38083.300000000003"/>
    <n v="50336.870999999999"/>
    <n v="41940.108"/>
    <n v="40462.303"/>
    <n v="41608.241000000002"/>
    <n v="40272.656000000003"/>
    <n v="41340.783000000003"/>
    <n v="44155.82"/>
    <n v="38765.527000000002"/>
    <n v="43857.122000000003"/>
    <n v="519763.26199999999"/>
  </r>
  <r>
    <x v="3"/>
    <x v="3"/>
    <x v="2"/>
    <x v="19"/>
    <s v="m3"/>
    <n v="161260.00399999999"/>
    <n v="148349.89199999999"/>
    <n v="157830.23699999999"/>
    <n v="157452.829"/>
    <n v="155912.79399999999"/>
    <n v="149815.19899999999"/>
    <n v="165980.83100000001"/>
    <n v="152734.64600000001"/>
    <n v="160763.10999999999"/>
    <n v="166621.18700000001"/>
    <n v="152807.25700000001"/>
    <n v="168162.91200000001"/>
    <n v="1897690.8979999998"/>
  </r>
  <r>
    <x v="3"/>
    <x v="3"/>
    <x v="3"/>
    <x v="20"/>
    <s v="m3"/>
    <n v="9673.7939999999999"/>
    <n v="9107.8909999999996"/>
    <n v="8892.9089999999997"/>
    <n v="8671.6650000000009"/>
    <n v="7789.2240000000002"/>
    <n v="6942.259"/>
    <n v="7416.3770000000004"/>
    <n v="7927.165"/>
    <n v="8530.93"/>
    <n v="8759.2659999999996"/>
    <n v="8774.2860000000001"/>
    <n v="8230.1659999999993"/>
    <n v="100715.932"/>
  </r>
  <r>
    <x v="3"/>
    <x v="3"/>
    <x v="3"/>
    <x v="21"/>
    <s v="m3"/>
    <n v="4547.0959999999995"/>
    <n v="4017.9830000000002"/>
    <n v="3541.848"/>
    <n v="3669.2440000000001"/>
    <n v="3343.9789999999998"/>
    <n v="3143.1990000000001"/>
    <n v="3236.136"/>
    <n v="2807.1930000000002"/>
    <n v="3044.721"/>
    <n v="3127.1370000000002"/>
    <n v="2898.866"/>
    <n v="3513.4160000000002"/>
    <n v="40890.817999999999"/>
  </r>
  <r>
    <x v="3"/>
    <x v="3"/>
    <x v="3"/>
    <x v="22"/>
    <s v="m3"/>
    <n v="8659.9240000000009"/>
    <n v="7357.0969999999998"/>
    <n v="7674.3720000000003"/>
    <n v="8709.0339999999997"/>
    <n v="7692.509"/>
    <n v="7601.1850000000004"/>
    <n v="9087.0519999999997"/>
    <n v="8164.0039999999999"/>
    <n v="8974.2720000000008"/>
    <n v="9495.4719999999998"/>
    <n v="7595.6440000000002"/>
    <n v="8754.4770000000008"/>
    <n v="99765.041999999987"/>
  </r>
  <r>
    <x v="3"/>
    <x v="3"/>
    <x v="4"/>
    <x v="23"/>
    <s v="m3"/>
    <n v="2486.1840000000002"/>
    <n v="2126.1990000000001"/>
    <n v="2318.7660000000001"/>
    <n v="2690.7469999999998"/>
    <n v="1981.54"/>
    <n v="2486.2600000000002"/>
    <n v="2248.7739999999999"/>
    <n v="2494.3739999999998"/>
    <n v="2162.1889999999999"/>
    <n v="2550.4290000000001"/>
    <n v="2193.0830000000001"/>
    <n v="2156.944"/>
    <n v="27895.488999999994"/>
  </r>
  <r>
    <x v="3"/>
    <x v="3"/>
    <x v="4"/>
    <x v="24"/>
    <s v="m3"/>
    <n v="2291.3440000000001"/>
    <n v="1600.6880000000001"/>
    <n v="2227.8090000000002"/>
    <n v="1961.5419999999999"/>
    <n v="1712.5640000000001"/>
    <n v="1568.8"/>
    <n v="1668.002"/>
    <n v="1344.914"/>
    <n v="1582.819"/>
    <n v="1644.395"/>
    <n v="1391.6420000000001"/>
    <n v="1645.896"/>
    <n v="20640.415000000001"/>
  </r>
  <r>
    <x v="3"/>
    <x v="3"/>
    <x v="4"/>
    <x v="25"/>
    <s v="m3"/>
    <n v="3849.25"/>
    <n v="2823.6979999999999"/>
    <n v="2378.386"/>
    <n v="2377.366"/>
    <n v="1819.711"/>
    <n v="1638.501"/>
    <n v="1967.61"/>
    <n v="2562.0230000000001"/>
    <n v="1504.6859999999999"/>
    <n v="6112.2640000000001"/>
    <n v="2171.989"/>
    <n v="2378.1260000000002"/>
    <n v="31583.610000000004"/>
  </r>
  <r>
    <x v="3"/>
    <x v="3"/>
    <x v="4"/>
    <x v="26"/>
    <s v="m3"/>
    <n v="20786.866999999998"/>
    <n v="17501.826000000001"/>
    <n v="22247.431"/>
    <n v="21883.659"/>
    <n v="20885.754000000001"/>
    <n v="20960.161"/>
    <n v="24549.313999999998"/>
    <n v="21668.177"/>
    <n v="23125.504000000001"/>
    <n v="24094.348000000002"/>
    <n v="19316.483"/>
    <n v="23867.028999999999"/>
    <n v="260886.55299999999"/>
  </r>
  <r>
    <x v="4"/>
    <x v="3"/>
    <x v="0"/>
    <x v="0"/>
    <s v="m3"/>
    <n v="33930.430999999997"/>
    <n v="33400.639000000003"/>
    <n v="40228.92"/>
    <n v="36768.834000000003"/>
    <n v="45599.99"/>
    <n v="44641.821000000004"/>
    <n v="49998.394"/>
    <n v="51301.758000000002"/>
    <n v="56377.362000000001"/>
    <n v="57250.207999999999"/>
    <n v="49753.745999999999"/>
    <n v="49221.339"/>
    <n v="548473.44200000004"/>
  </r>
  <r>
    <x v="4"/>
    <x v="3"/>
    <x v="0"/>
    <x v="1"/>
    <s v="m3"/>
    <n v="22258.083999999999"/>
    <n v="15974.076999999999"/>
    <n v="18934.18"/>
    <n v="12994.529"/>
    <n v="14315.412"/>
    <n v="14376.28"/>
    <n v="16451.791000000001"/>
    <n v="14314.183000000001"/>
    <n v="14906.796"/>
    <n v="15462.47"/>
    <n v="13137.169"/>
    <n v="13171.383"/>
    <n v="186296.35399999999"/>
  </r>
  <r>
    <x v="4"/>
    <x v="3"/>
    <x v="0"/>
    <x v="2"/>
    <s v="m3"/>
    <n v="37129.18"/>
    <n v="36031.773999999998"/>
    <n v="37806.254000000001"/>
    <n v="37884.921000000002"/>
    <n v="38656.072999999997"/>
    <n v="37684.203000000001"/>
    <n v="40714.582999999999"/>
    <n v="40286.911999999997"/>
    <n v="43967.904000000002"/>
    <n v="50031.052000000003"/>
    <n v="46313.947"/>
    <n v="49015.646999999997"/>
    <n v="495522.45"/>
  </r>
  <r>
    <x v="4"/>
    <x v="3"/>
    <x v="0"/>
    <x v="3"/>
    <s v="m3"/>
    <n v="5545.2"/>
    <n v="4730.2"/>
    <n v="4514.3999999999996"/>
    <n v="5035.6499999999996"/>
    <n v="4505.3"/>
    <n v="4253.3"/>
    <n v="3706.4"/>
    <n v="3946.3"/>
    <n v="3636.4"/>
    <n v="4251.3"/>
    <n v="493"/>
    <n v="4826.5"/>
    <n v="49443.950000000004"/>
  </r>
  <r>
    <x v="4"/>
    <x v="3"/>
    <x v="0"/>
    <x v="4"/>
    <s v="m3"/>
    <n v="96363.548999999999"/>
    <n v="82763.392999999996"/>
    <n v="83407.585000000006"/>
    <n v="80830.532000000007"/>
    <n v="93808.159"/>
    <n v="95032.754000000001"/>
    <n v="108504.341"/>
    <n v="103715.451"/>
    <n v="109075.902"/>
    <n v="115958.026"/>
    <n v="101747.257"/>
    <n v="107827.09"/>
    <n v="1179034.0390000001"/>
  </r>
  <r>
    <x v="4"/>
    <x v="3"/>
    <x v="0"/>
    <x v="5"/>
    <s v="m3"/>
    <n v="8012.2250000000004"/>
    <n v="8192.75"/>
    <n v="5040.6769999999997"/>
    <n v="8675.5570000000007"/>
    <n v="10124.1"/>
    <n v="8934.7530000000006"/>
    <n v="9835.152"/>
    <n v="14338.1"/>
    <n v="13845.843000000001"/>
    <n v="16621.55"/>
    <n v="17522.972000000002"/>
    <n v="17623.388999999999"/>
    <n v="138767.068"/>
  </r>
  <r>
    <x v="4"/>
    <x v="3"/>
    <x v="0"/>
    <x v="6"/>
    <s v="m3"/>
    <n v="26978.927"/>
    <n v="26282.054"/>
    <n v="25872.954000000002"/>
    <n v="27501.493999999999"/>
    <n v="31208.785"/>
    <n v="32371.778999999999"/>
    <n v="35855.500999999997"/>
    <n v="35128.044000000002"/>
    <n v="36718.288"/>
    <n v="40935.387000000002"/>
    <n v="37104.218999999997"/>
    <n v="36384.853999999999"/>
    <n v="392342.28599999996"/>
  </r>
  <r>
    <x v="4"/>
    <x v="3"/>
    <x v="1"/>
    <x v="7"/>
    <s v="m3"/>
    <n v="51422.02"/>
    <n v="43081.587"/>
    <n v="42599.711000000003"/>
    <n v="46632.934000000001"/>
    <n v="49197.044999999998"/>
    <n v="46599.097999999998"/>
    <n v="52536.377999999997"/>
    <n v="52421.741000000002"/>
    <n v="53186.807999999997"/>
    <n v="57817.453999999998"/>
    <n v="52564.123"/>
    <n v="57717.88"/>
    <n v="605776.7790000001"/>
  </r>
  <r>
    <x v="4"/>
    <x v="3"/>
    <x v="1"/>
    <x v="8"/>
    <s v="m3"/>
    <n v="22104.296999999999"/>
    <n v="18729.210999999999"/>
    <n v="17855.183000000001"/>
    <n v="19923.309000000001"/>
    <n v="22082.46"/>
    <n v="21186.571"/>
    <n v="24201.954000000002"/>
    <n v="22549.537"/>
    <n v="24273.9"/>
    <n v="26295.041000000001"/>
    <n v="22717.792000000001"/>
    <n v="26940.083999999999"/>
    <n v="268859.33899999998"/>
  </r>
  <r>
    <x v="4"/>
    <x v="3"/>
    <x v="1"/>
    <x v="9"/>
    <s v="m3"/>
    <n v="47512.947"/>
    <n v="39719.663"/>
    <n v="35144.529000000002"/>
    <n v="38715.438999999998"/>
    <n v="42692.699000000001"/>
    <n v="41315.864999999998"/>
    <n v="46560.932000000001"/>
    <n v="43607.411999999997"/>
    <n v="44980.733"/>
    <n v="47348.928"/>
    <n v="42649.995000000003"/>
    <n v="47845.874000000003"/>
    <n v="518095.016"/>
  </r>
  <r>
    <x v="4"/>
    <x v="3"/>
    <x v="1"/>
    <x v="10"/>
    <s v="m3"/>
    <n v="28878.337"/>
    <n v="26403.085999999999"/>
    <n v="23134.741000000002"/>
    <n v="24365.016"/>
    <n v="27185.508000000002"/>
    <n v="25033.15"/>
    <n v="27730.901000000002"/>
    <n v="26885.415000000001"/>
    <n v="29096.113000000001"/>
    <n v="31931.181"/>
    <n v="28489.383000000002"/>
    <n v="32593.341"/>
    <n v="331726.17200000002"/>
  </r>
  <r>
    <x v="4"/>
    <x v="3"/>
    <x v="1"/>
    <x v="11"/>
    <s v="m3"/>
    <n v="29169.412"/>
    <n v="25632.699000000001"/>
    <n v="22737.985000000001"/>
    <n v="22904.864000000001"/>
    <n v="26296.039000000001"/>
    <n v="24871.812000000002"/>
    <n v="27279.47"/>
    <n v="26764.145"/>
    <n v="29281.745999999999"/>
    <n v="30578.871999999999"/>
    <n v="26749.012999999999"/>
    <n v="31649.800999999999"/>
    <n v="323915.85799999995"/>
  </r>
  <r>
    <x v="4"/>
    <x v="3"/>
    <x v="1"/>
    <x v="12"/>
    <s v="m3"/>
    <n v="74503.047000000006"/>
    <n v="66520.131999999998"/>
    <n v="57290.855000000003"/>
    <n v="60177.82"/>
    <n v="64492.533000000003"/>
    <n v="57837.644999999997"/>
    <n v="62138.224999999999"/>
    <n v="60209.656999999999"/>
    <n v="68980.764999999999"/>
    <n v="77537.581000000006"/>
    <n v="72067.979000000007"/>
    <n v="81378.775999999998"/>
    <n v="803135.01500000001"/>
  </r>
  <r>
    <x v="4"/>
    <x v="3"/>
    <x v="1"/>
    <x v="13"/>
    <s v="m3"/>
    <n v="33628.783000000003"/>
    <n v="25735.312000000002"/>
    <n v="19591.695"/>
    <n v="19873.343000000001"/>
    <n v="19556.8"/>
    <n v="17907.877"/>
    <n v="20076.006000000001"/>
    <n v="19518.535"/>
    <n v="24260.386999999999"/>
    <n v="31741.494999999999"/>
    <n v="30376.523000000001"/>
    <n v="34844.976999999999"/>
    <n v="297111.73300000001"/>
  </r>
  <r>
    <x v="4"/>
    <x v="3"/>
    <x v="1"/>
    <x v="14"/>
    <s v="m3"/>
    <n v="20393.991999999998"/>
    <n v="20034.316999999999"/>
    <n v="18425.492999999999"/>
    <n v="17659.59"/>
    <n v="20379.634999999998"/>
    <n v="17857.946"/>
    <n v="18634.412"/>
    <n v="19553.784"/>
    <n v="21061.868999999999"/>
    <n v="20271.907999999999"/>
    <n v="18159.088"/>
    <n v="20824.952000000001"/>
    <n v="233256.98599999998"/>
  </r>
  <r>
    <x v="4"/>
    <x v="3"/>
    <x v="1"/>
    <x v="15"/>
    <s v="m3"/>
    <n v="138430.946"/>
    <n v="136447.386"/>
    <n v="136933.4"/>
    <n v="149036.79800000001"/>
    <n v="159587.61499999999"/>
    <n v="150514.35699999999"/>
    <n v="162365.65400000001"/>
    <n v="154968.95800000001"/>
    <n v="161028.97"/>
    <n v="178403.03099999999"/>
    <n v="162308.28400000001"/>
    <n v="165644.54699999999"/>
    <n v="1855669.946"/>
  </r>
  <r>
    <x v="4"/>
    <x v="3"/>
    <x v="2"/>
    <x v="16"/>
    <s v="m3"/>
    <n v="320382.74"/>
    <n v="334854.86900000001"/>
    <n v="324361.37400000001"/>
    <n v="343664.67700000003"/>
    <n v="380506.45199999999"/>
    <n v="357962.51899999997"/>
    <n v="389935.46500000003"/>
    <n v="385508.609"/>
    <n v="412611.17599999998"/>
    <n v="432678.66399999999"/>
    <n v="390348.46600000001"/>
    <n v="386649.57699999999"/>
    <n v="4459464.5879999995"/>
  </r>
  <r>
    <x v="4"/>
    <x v="3"/>
    <x v="2"/>
    <x v="17"/>
    <s v="m3"/>
    <n v="55769.915000000001"/>
    <n v="52269.898999999998"/>
    <n v="55762.790999999997"/>
    <n v="55829.786"/>
    <n v="57025.529000000002"/>
    <n v="59221.98"/>
    <n v="61651.65"/>
    <n v="59057.661"/>
    <n v="55904.904000000002"/>
    <n v="59781.534"/>
    <n v="53820.642999999996"/>
    <n v="67309.210000000006"/>
    <n v="693405.50199999998"/>
  </r>
  <r>
    <x v="4"/>
    <x v="3"/>
    <x v="2"/>
    <x v="18"/>
    <s v="m3"/>
    <n v="178161.731"/>
    <n v="181762.39499999999"/>
    <n v="168969.50200000001"/>
    <n v="180603.93"/>
    <n v="188519.88099999999"/>
    <n v="176482.49799999999"/>
    <n v="189048.59700000001"/>
    <n v="180576.81299999999"/>
    <n v="187172.37"/>
    <n v="191774.92600000001"/>
    <n v="171648.647"/>
    <n v="189968.36900000001"/>
    <n v="2184689.659"/>
  </r>
  <r>
    <x v="4"/>
    <x v="3"/>
    <x v="2"/>
    <x v="19"/>
    <s v="m3"/>
    <n v="634852.66500000004"/>
    <n v="644703.60400000005"/>
    <n v="657879.06999999995"/>
    <n v="688898.36300000001"/>
    <n v="792543.54500000004"/>
    <n v="749944.821"/>
    <n v="826174.88500000001"/>
    <n v="816897.52599999995"/>
    <n v="842742.42799999996"/>
    <n v="872343.14099999995"/>
    <n v="730115.60400000005"/>
    <n v="708602.451"/>
    <n v="8965698.1030000001"/>
  </r>
  <r>
    <x v="4"/>
    <x v="3"/>
    <x v="3"/>
    <x v="20"/>
    <s v="m3"/>
    <n v="235379.04300000001"/>
    <n v="256874.94099999999"/>
    <n v="306306.99900000001"/>
    <n v="288855.99400000001"/>
    <n v="297767.45600000001"/>
    <n v="266144.30800000002"/>
    <n v="299991.89500000002"/>
    <n v="316059.19799999997"/>
    <n v="309260.44300000003"/>
    <n v="326117.68400000001"/>
    <n v="279734.34499999997"/>
    <n v="267583.25099999999"/>
    <n v="3450075.557"/>
  </r>
  <r>
    <x v="4"/>
    <x v="3"/>
    <x v="3"/>
    <x v="21"/>
    <s v="m3"/>
    <n v="134678.15"/>
    <n v="136904.93299999999"/>
    <n v="132653.66"/>
    <n v="137273.747"/>
    <n v="146858.454"/>
    <n v="126137.895"/>
    <n v="144717.26500000001"/>
    <n v="141533.261"/>
    <n v="145327.52600000001"/>
    <n v="152757.35200000001"/>
    <n v="136339.53700000001"/>
    <n v="134244.87400000001"/>
    <n v="1669426.6540000001"/>
  </r>
  <r>
    <x v="4"/>
    <x v="3"/>
    <x v="3"/>
    <x v="22"/>
    <s v="m3"/>
    <n v="190521.712"/>
    <n v="197648.64199999999"/>
    <n v="195187.242"/>
    <n v="242137.97099999999"/>
    <n v="240061.9"/>
    <n v="189025.04199999999"/>
    <n v="212077.82399999999"/>
    <n v="227087.701"/>
    <n v="235149.58"/>
    <n v="265034.266"/>
    <n v="232010.978"/>
    <n v="214034.875"/>
    <n v="2639977.733"/>
  </r>
  <r>
    <x v="4"/>
    <x v="3"/>
    <x v="4"/>
    <x v="23"/>
    <s v="m3"/>
    <n v="66030.721000000005"/>
    <n v="71370.297999999995"/>
    <n v="83100.315000000002"/>
    <n v="73179.502999999997"/>
    <n v="79058.472999999998"/>
    <n v="75791.562000000005"/>
    <n v="87948.356"/>
    <n v="88909.131999999998"/>
    <n v="91224.823000000004"/>
    <n v="95578.952000000005"/>
    <n v="82929.771999999997"/>
    <n v="74176.323000000004"/>
    <n v="969298.23"/>
  </r>
  <r>
    <x v="4"/>
    <x v="3"/>
    <x v="4"/>
    <x v="24"/>
    <s v="m3"/>
    <n v="102212.181"/>
    <n v="131192.527"/>
    <n v="143241.927"/>
    <n v="138571.54199999999"/>
    <n v="153110.43299999999"/>
    <n v="146618.88099999999"/>
    <n v="176006.29699999999"/>
    <n v="169501.821"/>
    <n v="170731.37400000001"/>
    <n v="186422.83300000001"/>
    <n v="147877.84400000001"/>
    <n v="126435.08199999999"/>
    <n v="1791922.7420000001"/>
  </r>
  <r>
    <x v="4"/>
    <x v="3"/>
    <x v="4"/>
    <x v="25"/>
    <s v="m3"/>
    <n v="100909.738"/>
    <n v="103784.144"/>
    <n v="109058.683"/>
    <n v="111832.33199999999"/>
    <n v="116867.75900000001"/>
    <n v="113413.44100000001"/>
    <n v="128385.807"/>
    <n v="128981.90300000001"/>
    <n v="135122.071"/>
    <n v="146485.41099999999"/>
    <n v="130317.113"/>
    <n v="114814.208"/>
    <n v="1439972.61"/>
  </r>
  <r>
    <x v="4"/>
    <x v="3"/>
    <x v="4"/>
    <x v="26"/>
    <s v="m3"/>
    <n v="29295.326000000001"/>
    <n v="28328.216"/>
    <n v="28047.690999999999"/>
    <n v="31787.357"/>
    <n v="32476.370999999999"/>
    <n v="29272.565999999999"/>
    <n v="32376.942999999999"/>
    <n v="30484.22"/>
    <n v="30209.868999999999"/>
    <n v="31679.941999999999"/>
    <n v="28343.364000000001"/>
    <n v="29593.911"/>
    <n v="361895.77600000001"/>
  </r>
  <r>
    <x v="5"/>
    <x v="3"/>
    <x v="0"/>
    <x v="0"/>
    <s v="m3"/>
    <n v="29.236734693877551"/>
    <n v="0"/>
    <n v="0"/>
    <n v="0"/>
    <n v="0"/>
    <n v="0"/>
    <n v="0"/>
    <n v="0"/>
    <n v="0"/>
    <n v="0"/>
    <n v="0"/>
    <n v="0"/>
    <n v="29.236734693877551"/>
  </r>
  <r>
    <x v="5"/>
    <x v="3"/>
    <x v="0"/>
    <x v="1"/>
    <s v="m3"/>
    <n v="0"/>
    <n v="0"/>
    <n v="168.94897959183669"/>
    <n v="0"/>
    <n v="0"/>
    <n v="0"/>
    <n v="0"/>
    <n v="0"/>
    <n v="0"/>
    <n v="0"/>
    <n v="0"/>
    <n v="0"/>
    <n v="168.94897959183669"/>
  </r>
  <r>
    <x v="5"/>
    <x v="3"/>
    <x v="0"/>
    <x v="2"/>
    <s v="m3"/>
    <n v="29807.78673469388"/>
    <n v="28211.86632653061"/>
    <n v="36699.195918367353"/>
    <n v="37820.365306122447"/>
    <n v="41621.812244897963"/>
    <n v="34037.59693877551"/>
    <n v="39003.880612244902"/>
    <n v="44414.710204081632"/>
    <n v="34490.256122448976"/>
    <n v="32469.447959183679"/>
    <n v="43347.891836734692"/>
    <n v="45266.872448979593"/>
    <n v="447191.68265306117"/>
  </r>
  <r>
    <x v="5"/>
    <x v="3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3"/>
    <x v="0"/>
    <x v="4"/>
    <s v="m3"/>
    <n v="44578.853061224487"/>
    <n v="47538.436734693867"/>
    <n v="58993.506122448976"/>
    <n v="57309.185714285719"/>
    <n v="52553.08469387755"/>
    <n v="52881.01224489796"/>
    <n v="55042.62040816326"/>
    <n v="49487.044897959182"/>
    <n v="40685.461224489787"/>
    <n v="53341.058163265297"/>
    <n v="56997.139795918367"/>
    <n v="61063.281632653066"/>
    <n v="630470.68469387747"/>
  </r>
  <r>
    <x v="5"/>
    <x v="3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3"/>
    <x v="0"/>
    <x v="6"/>
    <s v="m3"/>
    <n v="42.306122448979593"/>
    <n v="41.612244897959187"/>
    <n v="42.765306122448983"/>
    <n v="14.622448979591841"/>
    <n v="14.913265306122449"/>
    <n v="15.1530612244898"/>
    <n v="39.867346938775512"/>
    <n v="65.795918367346943"/>
    <n v="51.326530612244888"/>
    <n v="65.234693877551024"/>
    <n v="0"/>
    <n v="29.316326530612251"/>
    <n v="422.91326530612241"/>
  </r>
  <r>
    <x v="5"/>
    <x v="3"/>
    <x v="1"/>
    <x v="7"/>
    <s v="m3"/>
    <n v="12945.41836734694"/>
    <n v="12028.05816326531"/>
    <n v="13059.428571428571"/>
    <n v="10230.70510204082"/>
    <n v="14208.88571428572"/>
    <n v="11113.52755102041"/>
    <n v="21021.696938775509"/>
    <n v="14838.60918367347"/>
    <n v="10920.62448979592"/>
    <n v="10527.257142857139"/>
    <n v="24188.67653061224"/>
    <n v="22745.709183673469"/>
    <n v="177828.59693877553"/>
  </r>
  <r>
    <x v="5"/>
    <x v="3"/>
    <x v="1"/>
    <x v="8"/>
    <s v="m3"/>
    <n v="441.79387755102039"/>
    <n v="466.5"/>
    <n v="377"/>
    <n v="442.04489795918369"/>
    <n v="521.20408163265301"/>
    <n v="423.21428571428572"/>
    <n v="522.73469387755097"/>
    <n v="434.04081632653072"/>
    <n v="416.49489795918367"/>
    <n v="563.80714285714282"/>
    <n v="466.27551020408163"/>
    <n v="703.70714285714291"/>
    <n v="5778.8173469387748"/>
  </r>
  <r>
    <x v="5"/>
    <x v="3"/>
    <x v="1"/>
    <x v="9"/>
    <s v="m3"/>
    <n v="815.90204081632646"/>
    <n v="784.08673469387759"/>
    <n v="673.15306122448987"/>
    <n v="761.3122448979592"/>
    <n v="782.75408163265308"/>
    <n v="792.89795918367349"/>
    <n v="717.69387755102048"/>
    <n v="1014.5857142857139"/>
    <n v="1056.971428571429"/>
    <n v="788.48571428571427"/>
    <n v="830.519387755102"/>
    <n v="719.90612244897966"/>
    <n v="9738.2683673469401"/>
  </r>
  <r>
    <x v="5"/>
    <x v="3"/>
    <x v="1"/>
    <x v="10"/>
    <s v="m3"/>
    <n v="175.5"/>
    <n v="75.132653061224488"/>
    <n v="97.265306122448976"/>
    <n v="322.5734693877551"/>
    <n v="160.15306122448979"/>
    <n v="135.2040816326531"/>
    <n v="224.06428571428569"/>
    <n v="186.25"/>
    <n v="76.275510204081641"/>
    <n v="124.5510204081633"/>
    <n v="85.840816326530614"/>
    <n v="132.13163265306119"/>
    <n v="1794.9418367346939"/>
  </r>
  <r>
    <x v="5"/>
    <x v="3"/>
    <x v="1"/>
    <x v="11"/>
    <s v="m3"/>
    <n v="899.32653061224494"/>
    <n v="574.98979591836735"/>
    <n v="588.42244897959188"/>
    <n v="514.28571428571433"/>
    <n v="524.78571428571422"/>
    <n v="725.32653061224494"/>
    <n v="848.46938775510205"/>
    <n v="820.39795918367349"/>
    <n v="720.89795918367349"/>
    <n v="587.24489795918373"/>
    <n v="731.20612244897961"/>
    <n v="606.68367346938771"/>
    <n v="8142.0367346938774"/>
  </r>
  <r>
    <x v="5"/>
    <x v="3"/>
    <x v="1"/>
    <x v="12"/>
    <s v="m3"/>
    <n v="3584.5969387755099"/>
    <n v="3264.5765306122448"/>
    <n v="3229.9663265306131"/>
    <n v="3706.9295918367352"/>
    <n v="3406.577551020408"/>
    <n v="3082.2755102040819"/>
    <n v="3391.8295918367348"/>
    <n v="3080.7275510204081"/>
    <n v="3095.9377551020411"/>
    <n v="3035.8918367346942"/>
    <n v="3066.6959183673471"/>
    <n v="6345.6591836734697"/>
    <n v="42291.664285714287"/>
  </r>
  <r>
    <x v="5"/>
    <x v="3"/>
    <x v="1"/>
    <x v="13"/>
    <s v="m3"/>
    <n v="588.4795918367347"/>
    <n v="518.87755102040819"/>
    <n v="465.09183673469391"/>
    <n v="500.44897959183669"/>
    <n v="457.60204081632651"/>
    <n v="303.89795918367349"/>
    <n v="291.48979591836741"/>
    <n v="349.0612244897959"/>
    <n v="382.42857142857139"/>
    <n v="360.12244897959192"/>
    <n v="327.55612244897958"/>
    <n v="437.01734693877552"/>
    <n v="4982.0734693877548"/>
  </r>
  <r>
    <x v="5"/>
    <x v="3"/>
    <x v="1"/>
    <x v="14"/>
    <s v="m3"/>
    <n v="683.85714285714278"/>
    <n v="494.81122448979602"/>
    <n v="583.61326530612246"/>
    <n v="447.09285714285721"/>
    <n v="263.14387755102041"/>
    <n v="536.05510204081634"/>
    <n v="267.13061224489797"/>
    <n v="500.61836734693878"/>
    <n v="555.40918367346944"/>
    <n v="584.74285714285713"/>
    <n v="628.80306122448974"/>
    <n v="570.6877551020408"/>
    <n v="6115.965306122449"/>
  </r>
  <r>
    <x v="5"/>
    <x v="3"/>
    <x v="1"/>
    <x v="15"/>
    <s v="m3"/>
    <n v="34141.541836734701"/>
    <n v="41217.864285714277"/>
    <n v="39036.965306122453"/>
    <n v="37193.509183673472"/>
    <n v="24729.48163265306"/>
    <n v="23050.720408163259"/>
    <n v="33539.191836734703"/>
    <n v="19031.782653061229"/>
    <n v="27946.852040816331"/>
    <n v="26832.196938775509"/>
    <n v="35611.969387755104"/>
    <n v="41508.463265306127"/>
    <n v="383840.53877551027"/>
  </r>
  <r>
    <x v="5"/>
    <x v="3"/>
    <x v="2"/>
    <x v="16"/>
    <s v="m3"/>
    <n v="74533.198979591849"/>
    <n v="70632.2"/>
    <n v="72891.174489795914"/>
    <n v="72438.462244897964"/>
    <n v="73561.649999999994"/>
    <n v="65301.457142857143"/>
    <n v="75011.46224489795"/>
    <n v="67176.243877551024"/>
    <n v="71098.398979591831"/>
    <n v="68176.279591836734"/>
    <n v="63060.817346938777"/>
    <n v="64719.53673469388"/>
    <n v="838600.88163265307"/>
  </r>
  <r>
    <x v="5"/>
    <x v="3"/>
    <x v="2"/>
    <x v="17"/>
    <s v="m3"/>
    <n v="39502.247959183667"/>
    <n v="37791.248979591837"/>
    <n v="39631.976530612243"/>
    <n v="32415.624489795919"/>
    <n v="39211.828571428567"/>
    <n v="37266.758163265309"/>
    <n v="35933.784693877547"/>
    <n v="22710.513265306119"/>
    <n v="27317.965306122449"/>
    <n v="25646.034693877551"/>
    <n v="21268.860204081629"/>
    <n v="27972.757142857139"/>
    <n v="386669.6"/>
  </r>
  <r>
    <x v="5"/>
    <x v="3"/>
    <x v="2"/>
    <x v="18"/>
    <s v="m3"/>
    <n v="22872.511224489801"/>
    <n v="13408.66530612245"/>
    <n v="18637.851020408161"/>
    <n v="5777.6704081632652"/>
    <n v="7904.8663265306122"/>
    <n v="10428.519387755099"/>
    <n v="21174.091836734689"/>
    <n v="35351.167346938782"/>
    <n v="29895.50612244898"/>
    <n v="25865.06632653061"/>
    <n v="14833.14387755102"/>
    <n v="6920.7224489795917"/>
    <n v="213069.78163265309"/>
  </r>
  <r>
    <x v="5"/>
    <x v="3"/>
    <x v="2"/>
    <x v="19"/>
    <s v="m3"/>
    <n v="182256.8285714286"/>
    <n v="150648.6632653061"/>
    <n v="154435.43673469391"/>
    <n v="154455.4897959184"/>
    <n v="155209.51428571431"/>
    <n v="140850.51530612251"/>
    <n v="163068.00714285721"/>
    <n v="162104.43163265311"/>
    <n v="164387.89591836731"/>
    <n v="164432.51224489801"/>
    <n v="146324.1744897959"/>
    <n v="139614.5836734694"/>
    <n v="1877788.053061225"/>
  </r>
  <r>
    <x v="5"/>
    <x v="3"/>
    <x v="3"/>
    <x v="20"/>
    <s v="m3"/>
    <n v="25443.75612244898"/>
    <n v="24270.538775510209"/>
    <n v="35608.134693877553"/>
    <n v="30854.847959183669"/>
    <n v="29226.27448979592"/>
    <n v="28532.369387755101"/>
    <n v="31815.905102040819"/>
    <n v="19476.830612244899"/>
    <n v="16967.767346938781"/>
    <n v="18297.25612244898"/>
    <n v="14126.169387755101"/>
    <n v="14410.187755102041"/>
    <n v="289030.03775510209"/>
  </r>
  <r>
    <x v="5"/>
    <x v="3"/>
    <x v="3"/>
    <x v="21"/>
    <s v="m3"/>
    <n v="16996.355102040819"/>
    <n v="14561.546938775509"/>
    <n v="16198.54285714286"/>
    <n v="16587.089795918371"/>
    <n v="17664.4693877551"/>
    <n v="16906.197959183679"/>
    <n v="17836.131632653061"/>
    <n v="14309.562244897959"/>
    <n v="16584.907142857141"/>
    <n v="14154.104081632649"/>
    <n v="14403.93265306122"/>
    <n v="12435.712244897961"/>
    <n v="188638.55204081634"/>
  </r>
  <r>
    <x v="5"/>
    <x v="3"/>
    <x v="3"/>
    <x v="22"/>
    <s v="m3"/>
    <n v="25193.047959183681"/>
    <n v="22123.47551020408"/>
    <n v="24013.137755102041"/>
    <n v="27944.098979591839"/>
    <n v="30984.997959183671"/>
    <n v="28194.486734693881"/>
    <n v="28033.984693877552"/>
    <n v="27919.38571428572"/>
    <n v="27877.5612244898"/>
    <n v="26370.459183673469"/>
    <n v="23882.528571428571"/>
    <n v="22210.033673469388"/>
    <n v="314747.19795918366"/>
  </r>
  <r>
    <x v="5"/>
    <x v="3"/>
    <x v="4"/>
    <x v="23"/>
    <s v="m3"/>
    <n v="820.37346938775511"/>
    <n v="770.77653061224487"/>
    <n v="713.76020408163265"/>
    <n v="2242.0877551020408"/>
    <n v="777.09591836734694"/>
    <n v="1022.637755102041"/>
    <n v="698.92959183673474"/>
    <n v="866.68367346938783"/>
    <n v="963.96428571428567"/>
    <n v="446.77959183673471"/>
    <n v="444.58163265306121"/>
    <n v="313.05"/>
    <n v="10080.720408163266"/>
  </r>
  <r>
    <x v="5"/>
    <x v="3"/>
    <x v="4"/>
    <x v="24"/>
    <s v="m3"/>
    <n v="2777.548979591837"/>
    <n v="2951.666326530612"/>
    <n v="2813.7173469387758"/>
    <n v="3188.5306122448978"/>
    <n v="2284.879591836735"/>
    <n v="2516.6316326530609"/>
    <n v="2526.9704081632649"/>
    <n v="2669.944897959183"/>
    <n v="2864.169387755102"/>
    <n v="2712.0010204081632"/>
    <n v="2406.5816326530612"/>
    <n v="3014.112244897959"/>
    <n v="32726.754081632655"/>
  </r>
  <r>
    <x v="5"/>
    <x v="3"/>
    <x v="4"/>
    <x v="25"/>
    <s v="m3"/>
    <n v="33487.72551020408"/>
    <n v="26794.844897959181"/>
    <n v="29790.65306122449"/>
    <n v="28676.74387755102"/>
    <n v="25107.880612244899"/>
    <n v="13759.594897959179"/>
    <n v="18313.66530612245"/>
    <n v="29111.025510204079"/>
    <n v="31078.186734693882"/>
    <n v="25979.25102040817"/>
    <n v="25455.251020408159"/>
    <n v="29365.98265306123"/>
    <n v="316920.80510204082"/>
  </r>
  <r>
    <x v="5"/>
    <x v="3"/>
    <x v="4"/>
    <x v="26"/>
    <s v="m3"/>
    <n v="910.9591836734694"/>
    <n v="1012.867346938776"/>
    <n v="951.39795918367349"/>
    <n v="1112.5693877551021"/>
    <n v="1133.9663265306119"/>
    <n v="1641.5510204081629"/>
    <n v="1231.9234693877549"/>
    <n v="1067.0693877551021"/>
    <n v="1177.486734693877"/>
    <n v="1024.951020408163"/>
    <n v="893.97857142857151"/>
    <n v="1128.510204081633"/>
    <n v="13287.230612244899"/>
  </r>
  <r>
    <x v="6"/>
    <x v="3"/>
    <x v="0"/>
    <x v="0"/>
    <s v="m3"/>
    <n v="1362.7059999999999"/>
    <n v="997.52599999999995"/>
    <n v="988.73299999999995"/>
    <n v="875.34400000000005"/>
    <n v="1084.9780000000001"/>
    <n v="1025.232"/>
    <n v="950.75900000000001"/>
    <n v="1011.552"/>
    <n v="948.64800000000002"/>
    <n v="922.98599999999999"/>
    <n v="774.37"/>
    <n v="1000.535"/>
    <n v="11943.369000000001"/>
  </r>
  <r>
    <x v="6"/>
    <x v="3"/>
    <x v="0"/>
    <x v="1"/>
    <s v="m3"/>
    <n v="250.298"/>
    <n v="316.07600000000002"/>
    <n v="350.26600000000002"/>
    <n v="254.79"/>
    <n v="252.63800000000001"/>
    <n v="226.971"/>
    <n v="375.78399999999999"/>
    <n v="293.03500000000003"/>
    <n v="373.15"/>
    <n v="318.96699999999998"/>
    <n v="294.10700000000003"/>
    <n v="346.58"/>
    <n v="3652.6619999999998"/>
  </r>
  <r>
    <x v="6"/>
    <x v="3"/>
    <x v="0"/>
    <x v="2"/>
    <s v="m3"/>
    <n v="1663.5029999999999"/>
    <n v="925.60299999999995"/>
    <n v="955.92"/>
    <n v="1086.4359999999999"/>
    <n v="1082.442"/>
    <n v="997.50800000000004"/>
    <n v="927.68100000000004"/>
    <n v="1075.827"/>
    <n v="912.36900000000003"/>
    <n v="951.51400000000001"/>
    <n v="925.05"/>
    <n v="1052.0360000000001"/>
    <n v="12555.888999999997"/>
  </r>
  <r>
    <x v="6"/>
    <x v="3"/>
    <x v="0"/>
    <x v="3"/>
    <s v="m3"/>
    <n v="75"/>
    <n v="44"/>
    <n v="81"/>
    <n v="35"/>
    <n v="55"/>
    <n v="40"/>
    <n v="35"/>
    <n v="60"/>
    <n v="49"/>
    <n v="50"/>
    <n v="0"/>
    <n v="44"/>
    <n v="568"/>
  </r>
  <r>
    <x v="6"/>
    <x v="3"/>
    <x v="0"/>
    <x v="4"/>
    <s v="m3"/>
    <n v="1157.944"/>
    <n v="755.67100000000005"/>
    <n v="759.08799999999997"/>
    <n v="756.33900000000006"/>
    <n v="1089.6510000000001"/>
    <n v="652.38599999999997"/>
    <n v="599.92499999999995"/>
    <n v="482.27600000000001"/>
    <n v="570.12699999999995"/>
    <n v="548.15899999999999"/>
    <n v="456.99200000000002"/>
    <n v="1000.192"/>
    <n v="8828.75"/>
  </r>
  <r>
    <x v="6"/>
    <x v="3"/>
    <x v="0"/>
    <x v="5"/>
    <s v="m3"/>
    <n v="102.05"/>
    <n v="93.55"/>
    <n v="69.3"/>
    <n v="79.3"/>
    <n v="68.599999999999994"/>
    <n v="49.7"/>
    <n v="108.55"/>
    <n v="52.75"/>
    <n v="79.55"/>
    <n v="62.85"/>
    <n v="56"/>
    <n v="56"/>
    <n v="878.19999999999993"/>
  </r>
  <r>
    <x v="6"/>
    <x v="3"/>
    <x v="0"/>
    <x v="6"/>
    <s v="m3"/>
    <n v="1167.107"/>
    <n v="1026.895"/>
    <n v="934.95399999999995"/>
    <n v="758.65"/>
    <n v="904.26499999999999"/>
    <n v="874.59199999999998"/>
    <n v="1172.403"/>
    <n v="991.7"/>
    <n v="1032.05"/>
    <n v="1049.7"/>
    <n v="1015.1"/>
    <n v="1243.45"/>
    <n v="12170.866000000002"/>
  </r>
  <r>
    <x v="6"/>
    <x v="3"/>
    <x v="1"/>
    <x v="7"/>
    <s v="m3"/>
    <n v="1064.809"/>
    <n v="679.46600000000001"/>
    <n v="624.94299999999998"/>
    <n v="509.38200000000001"/>
    <n v="532.23199999999997"/>
    <n v="610.11500000000001"/>
    <n v="703.58500000000004"/>
    <n v="792.57600000000002"/>
    <n v="758.572"/>
    <n v="786.76800000000003"/>
    <n v="675.30100000000004"/>
    <n v="866.36400000000003"/>
    <n v="8604.1130000000012"/>
  </r>
  <r>
    <x v="6"/>
    <x v="3"/>
    <x v="1"/>
    <x v="8"/>
    <s v="m3"/>
    <n v="1633.415"/>
    <n v="1193.6489999999999"/>
    <n v="1095.7139999999999"/>
    <n v="1119.627"/>
    <n v="1058.115"/>
    <n v="1090.077"/>
    <n v="1325.7940000000001"/>
    <n v="1358.576"/>
    <n v="1359.527"/>
    <n v="1409.173"/>
    <n v="1264.827"/>
    <n v="1540.5129999999999"/>
    <n v="15449.007000000001"/>
  </r>
  <r>
    <x v="6"/>
    <x v="3"/>
    <x v="1"/>
    <x v="9"/>
    <s v="m3"/>
    <n v="3703.4830000000002"/>
    <n v="3204.34"/>
    <n v="2312.1170000000002"/>
    <n v="2543.9650000000001"/>
    <n v="2615.5160000000001"/>
    <n v="2801.7660000000001"/>
    <n v="3269.971"/>
    <n v="2528.3200000000002"/>
    <n v="2879.7629999999999"/>
    <n v="2761.3980000000001"/>
    <n v="2680.2820000000002"/>
    <n v="2937.3890000000001"/>
    <n v="34238.310000000005"/>
  </r>
  <r>
    <x v="6"/>
    <x v="3"/>
    <x v="1"/>
    <x v="10"/>
    <s v="m3"/>
    <n v="1886.2159999999999"/>
    <n v="1650.5840000000001"/>
    <n v="1306.731"/>
    <n v="1315.6679999999999"/>
    <n v="1212.8040000000001"/>
    <n v="1171.663"/>
    <n v="1377.847"/>
    <n v="1658.789"/>
    <n v="1508.643"/>
    <n v="1604.895"/>
    <n v="1527.9169999999999"/>
    <n v="1787.614"/>
    <n v="18009.370999999999"/>
  </r>
  <r>
    <x v="6"/>
    <x v="3"/>
    <x v="1"/>
    <x v="11"/>
    <s v="m3"/>
    <n v="2538.337"/>
    <n v="2420.7190000000001"/>
    <n v="2443.7449999999999"/>
    <n v="2651.7510000000002"/>
    <n v="2737.2420000000002"/>
    <n v="2444.0320000000002"/>
    <n v="2372.4549999999999"/>
    <n v="2560.6080000000002"/>
    <n v="2406.2939999999999"/>
    <n v="2477.3470000000002"/>
    <n v="2331.0100000000002"/>
    <n v="3062.578"/>
    <n v="30446.118000000009"/>
  </r>
  <r>
    <x v="6"/>
    <x v="3"/>
    <x v="1"/>
    <x v="12"/>
    <s v="m3"/>
    <n v="5251.5039999999999"/>
    <n v="4491.5870000000004"/>
    <n v="3676.5230000000001"/>
    <n v="3391.2040000000002"/>
    <n v="3493.5"/>
    <n v="3337.41"/>
    <n v="3523.5509999999999"/>
    <n v="2833.3780000000002"/>
    <n v="3070.86"/>
    <n v="3273.8249999999998"/>
    <n v="3540.4859999999999"/>
    <n v="3419.7289999999998"/>
    <n v="43303.556999999993"/>
  </r>
  <r>
    <x v="6"/>
    <x v="3"/>
    <x v="1"/>
    <x v="13"/>
    <s v="m3"/>
    <n v="1653.144"/>
    <n v="1435.588"/>
    <n v="1218.1980000000001"/>
    <n v="1956.817"/>
    <n v="2185.3490000000002"/>
    <n v="2077.56"/>
    <n v="1834.0920000000001"/>
    <n v="1345.499"/>
    <n v="1693.7149999999999"/>
    <n v="1355.0940000000001"/>
    <n v="1481.278"/>
    <n v="1813.8779999999999"/>
    <n v="20050.212"/>
  </r>
  <r>
    <x v="6"/>
    <x v="3"/>
    <x v="1"/>
    <x v="14"/>
    <s v="m3"/>
    <n v="1608.4449999999999"/>
    <n v="1220.4929999999999"/>
    <n v="1045.692"/>
    <n v="1041.7909999999999"/>
    <n v="1118.934"/>
    <n v="1124.867"/>
    <n v="1076.23"/>
    <n v="1039.249"/>
    <n v="1110"/>
    <n v="1200.5909999999999"/>
    <n v="1025.319"/>
    <n v="1271.0899999999999"/>
    <n v="13882.701000000001"/>
  </r>
  <r>
    <x v="6"/>
    <x v="3"/>
    <x v="1"/>
    <x v="15"/>
    <s v="m3"/>
    <n v="4603.0020000000004"/>
    <n v="4167.5640000000003"/>
    <n v="2775.672"/>
    <n v="3278.181"/>
    <n v="2941.43"/>
    <n v="4135.9480000000003"/>
    <n v="4713.7439999999997"/>
    <n v="3863.7359999999999"/>
    <n v="4473.4219999999996"/>
    <n v="4671.3490000000002"/>
    <n v="4493.2330000000002"/>
    <n v="5753.9160000000002"/>
    <n v="49871.197"/>
  </r>
  <r>
    <x v="6"/>
    <x v="3"/>
    <x v="2"/>
    <x v="16"/>
    <s v="m3"/>
    <n v="39539.43"/>
    <n v="31462.088"/>
    <n v="28772.419000000002"/>
    <n v="29364.581999999999"/>
    <n v="29438.198"/>
    <n v="26013.409"/>
    <n v="33266.110999999997"/>
    <n v="30460.021000000001"/>
    <n v="28422.103999999999"/>
    <n v="29904.383999999998"/>
    <n v="28309.821"/>
    <n v="39310.692000000003"/>
    <n v="374263.25900000002"/>
  </r>
  <r>
    <x v="6"/>
    <x v="3"/>
    <x v="2"/>
    <x v="17"/>
    <s v="m3"/>
    <n v="4281.7749999999996"/>
    <n v="3232.7620000000002"/>
    <n v="2411.145"/>
    <n v="2163.4929999999999"/>
    <n v="2236.9259999999999"/>
    <n v="2022.62"/>
    <n v="3212.2649999999999"/>
    <n v="3338.5439999999999"/>
    <n v="2976.5680000000002"/>
    <n v="3188.8"/>
    <n v="3310.0419999999999"/>
    <n v="4162.902"/>
    <n v="36537.841999999997"/>
  </r>
  <r>
    <x v="6"/>
    <x v="3"/>
    <x v="2"/>
    <x v="18"/>
    <s v="m3"/>
    <n v="16895.755000000001"/>
    <n v="16189.44"/>
    <n v="10314.927"/>
    <n v="7617.5230000000001"/>
    <n v="6388.7960000000003"/>
    <n v="5252.152"/>
    <n v="5846.174"/>
    <n v="4905.5860000000002"/>
    <n v="5275.1109999999999"/>
    <n v="5504.192"/>
    <n v="5218.9030000000002"/>
    <n v="8769.3070000000007"/>
    <n v="98177.866000000009"/>
  </r>
  <r>
    <x v="6"/>
    <x v="3"/>
    <x v="2"/>
    <x v="19"/>
    <s v="m3"/>
    <n v="127923.807"/>
    <n v="98272.847999999998"/>
    <n v="98421.131999999998"/>
    <n v="100306.37699999999"/>
    <n v="105659.08500000001"/>
    <n v="87598.623000000007"/>
    <n v="107448.389"/>
    <n v="106936.63099999999"/>
    <n v="112227.132"/>
    <n v="143750.60999999999"/>
    <n v="132085.226"/>
    <n v="211665.323"/>
    <n v="1432295.1830000002"/>
  </r>
  <r>
    <x v="6"/>
    <x v="3"/>
    <x v="3"/>
    <x v="20"/>
    <s v="m3"/>
    <n v="30497.866999999998"/>
    <n v="23564.22"/>
    <n v="29095.991000000002"/>
    <n v="25792.784"/>
    <n v="24479.09"/>
    <n v="33278.338000000003"/>
    <n v="36311.082000000002"/>
    <n v="30359.279999999999"/>
    <n v="29547.513999999999"/>
    <n v="36731.156000000003"/>
    <n v="35265.682999999997"/>
    <n v="42155.463000000003"/>
    <n v="377078.46800000005"/>
  </r>
  <r>
    <x v="6"/>
    <x v="3"/>
    <x v="3"/>
    <x v="21"/>
    <s v="m3"/>
    <n v="15185.844999999999"/>
    <n v="11427.994000000001"/>
    <n v="10876.064"/>
    <n v="12471.15"/>
    <n v="12096.629000000001"/>
    <n v="12103.39"/>
    <n v="15060.722"/>
    <n v="11388.713"/>
    <n v="11434.228999999999"/>
    <n v="14195.641"/>
    <n v="12367.019"/>
    <n v="16396.498"/>
    <n v="155003.894"/>
  </r>
  <r>
    <x v="6"/>
    <x v="3"/>
    <x v="3"/>
    <x v="22"/>
    <s v="m3"/>
    <n v="14469.2"/>
    <n v="10872.050999999999"/>
    <n v="11496.205"/>
    <n v="11439.434999999999"/>
    <n v="12127.373"/>
    <n v="11268.617"/>
    <n v="13934.618"/>
    <n v="12465.968999999999"/>
    <n v="11810.093000000001"/>
    <n v="13435.88"/>
    <n v="12714.959000000001"/>
    <n v="15711.088"/>
    <n v="151745.48799999998"/>
  </r>
  <r>
    <x v="6"/>
    <x v="3"/>
    <x v="4"/>
    <x v="23"/>
    <s v="m3"/>
    <n v="6193.85"/>
    <n v="4420.4399999999996"/>
    <n v="4565.3879999999999"/>
    <n v="4841.88"/>
    <n v="4812.3130000000001"/>
    <n v="4536.8900000000003"/>
    <n v="5646.23"/>
    <n v="4645.12"/>
    <n v="4920.54"/>
    <n v="5623.46"/>
    <n v="4669.7299999999996"/>
    <n v="6308.8"/>
    <n v="61184.641000000003"/>
  </r>
  <r>
    <x v="6"/>
    <x v="3"/>
    <x v="4"/>
    <x v="24"/>
    <s v="m3"/>
    <n v="4807.6989999999996"/>
    <n v="3929.4059999999999"/>
    <n v="3561.6860000000001"/>
    <n v="3395.1329999999998"/>
    <n v="2209.5059999999999"/>
    <n v="2029.0429999999999"/>
    <n v="3231.7159999999999"/>
    <n v="2713.0720000000001"/>
    <n v="2591.4319999999998"/>
    <n v="2977.9760000000001"/>
    <n v="3528.1619999999998"/>
    <n v="5047.0690000000004"/>
    <n v="40021.9"/>
  </r>
  <r>
    <x v="6"/>
    <x v="3"/>
    <x v="4"/>
    <x v="25"/>
    <s v="m3"/>
    <n v="13793.032999999999"/>
    <n v="10406.656000000001"/>
    <n v="9792.9419999999991"/>
    <n v="10823.32"/>
    <n v="10914.177"/>
    <n v="10525.733"/>
    <n v="13304.880999999999"/>
    <n v="11765.821"/>
    <n v="11945.921"/>
    <n v="13340.255999999999"/>
    <n v="13827.212"/>
    <n v="14951.085999999999"/>
    <n v="145391.038"/>
  </r>
  <r>
    <x v="6"/>
    <x v="3"/>
    <x v="4"/>
    <x v="26"/>
    <s v="m3"/>
    <n v="8073.3940000000002"/>
    <n v="6767.3530000000001"/>
    <n v="6872.0230000000001"/>
    <n v="7143.3819999999996"/>
    <n v="7730.848"/>
    <n v="7116.6"/>
    <n v="7620.4309999999996"/>
    <n v="7200.7650000000003"/>
    <n v="7492.152"/>
    <n v="7246.2039999999997"/>
    <n v="7316.2070000000003"/>
    <n v="8591.0079999999998"/>
    <n v="89170.366999999984"/>
  </r>
  <r>
    <x v="7"/>
    <x v="3"/>
    <x v="0"/>
    <x v="0"/>
    <s v="m3"/>
    <n v="4386.4127272727274"/>
    <n v="5045.545454545454"/>
    <n v="4932.0563636363631"/>
    <n v="5263.7054545454539"/>
    <n v="5090.1072727272731"/>
    <n v="4884.6709090909089"/>
    <n v="5156.4563636363628"/>
    <n v="5053.5963636363631"/>
    <n v="5252.3509090909092"/>
    <n v="5217.6745454545453"/>
    <n v="4863.1218181818176"/>
    <n v="5762.9472727272723"/>
    <n v="60908.645454545447"/>
  </r>
  <r>
    <x v="7"/>
    <x v="3"/>
    <x v="0"/>
    <x v="1"/>
    <s v="m3"/>
    <n v="1523.787272727272"/>
    <n v="1601.487272727273"/>
    <n v="1624.8036363636361"/>
    <n v="1715.052727272727"/>
    <n v="1647.7327272727271"/>
    <n v="1582.825454545454"/>
    <n v="1821.265454545455"/>
    <n v="1531.8727272727269"/>
    <n v="1519.9927272727271"/>
    <n v="1886.78"/>
    <n v="1516.649090909091"/>
    <n v="2097.5836363636358"/>
    <n v="20069.832727272726"/>
  </r>
  <r>
    <x v="7"/>
    <x v="3"/>
    <x v="0"/>
    <x v="2"/>
    <s v="m3"/>
    <n v="9286.2381818181802"/>
    <n v="9548.8254545454547"/>
    <n v="10104.583636363641"/>
    <n v="9727.6236363636363"/>
    <n v="10598.84"/>
    <n v="9591.1836363636357"/>
    <n v="10359.007272727271"/>
    <n v="9429.0400000000009"/>
    <n v="9754.4818181818173"/>
    <n v="10086.609090909091"/>
    <n v="9571.7727272727279"/>
    <n v="10297.08909090909"/>
    <n v="118355.29454545454"/>
  </r>
  <r>
    <x v="7"/>
    <x v="3"/>
    <x v="0"/>
    <x v="3"/>
    <s v="m3"/>
    <n v="1247.26"/>
    <n v="1016.563636363636"/>
    <n v="1095.792727272727"/>
    <n v="1138.6927272727271"/>
    <n v="1114.0363636363641"/>
    <n v="1125.9654545454539"/>
    <n v="1190.6272727272731"/>
    <n v="1126.0618181818179"/>
    <n v="1094.42"/>
    <n v="1083.8472727272731"/>
    <n v="1018.998181818182"/>
    <n v="1150.214545454545"/>
    <n v="13402.479999999998"/>
  </r>
  <r>
    <x v="7"/>
    <x v="3"/>
    <x v="0"/>
    <x v="4"/>
    <s v="m3"/>
    <n v="19219.816363636361"/>
    <n v="18381.347272727271"/>
    <n v="19159.196363636369"/>
    <n v="20296.516363636361"/>
    <n v="20752.938181818179"/>
    <n v="19559.098181818179"/>
    <n v="20008.163636363639"/>
    <n v="19801.694545454549"/>
    <n v="21001.694545454549"/>
    <n v="20853.46727272727"/>
    <n v="18855.53090909091"/>
    <n v="20694.027272727271"/>
    <n v="238583.49090909094"/>
  </r>
  <r>
    <x v="7"/>
    <x v="3"/>
    <x v="0"/>
    <x v="5"/>
    <s v="m3"/>
    <n v="1730.423636363636"/>
    <n v="1492.6145454545449"/>
    <n v="1808.136363636364"/>
    <n v="1688.9709090909089"/>
    <n v="1807.9781818181821"/>
    <n v="1704.1145454545449"/>
    <n v="1672.8945454545451"/>
    <n v="1831.921818181818"/>
    <n v="1856.6418181818181"/>
    <n v="1744.427272727273"/>
    <n v="1680.805454545454"/>
    <n v="1977.8290909090911"/>
    <n v="20996.758181818179"/>
  </r>
  <r>
    <x v="7"/>
    <x v="3"/>
    <x v="0"/>
    <x v="6"/>
    <s v="m3"/>
    <n v="5619.8163636363633"/>
    <n v="5164.2"/>
    <n v="5551.449090909091"/>
    <n v="5811.3236363636361"/>
    <n v="5568.034545454545"/>
    <n v="5618.0181818181809"/>
    <n v="5911.6636363636362"/>
    <n v="6039.8236363636352"/>
    <n v="5451.3054545454543"/>
    <n v="5942.1636363636362"/>
    <n v="5801.5709090909086"/>
    <n v="5960.0654545454536"/>
    <n v="68439.43454545454"/>
  </r>
  <r>
    <x v="7"/>
    <x v="3"/>
    <x v="1"/>
    <x v="7"/>
    <s v="m3"/>
    <n v="12529.10181818182"/>
    <n v="11137.64727272727"/>
    <n v="13591.9"/>
    <n v="12892.325454545449"/>
    <n v="12473.561818181821"/>
    <n v="12043.236363636361"/>
    <n v="14471.334545454551"/>
    <n v="13892.754545454551"/>
    <n v="13432.907272727271"/>
    <n v="13133.76"/>
    <n v="13028.96545454545"/>
    <n v="13333.672727272729"/>
    <n v="155961.16727272727"/>
  </r>
  <r>
    <x v="7"/>
    <x v="3"/>
    <x v="1"/>
    <x v="8"/>
    <s v="m3"/>
    <n v="9067.1072727272713"/>
    <n v="8530.1472727272721"/>
    <n v="8479.2036363636362"/>
    <n v="9058.7090909090894"/>
    <n v="8950.363636363636"/>
    <n v="9060.6581818181821"/>
    <n v="9562.8618181818165"/>
    <n v="9205.1527272727271"/>
    <n v="9257.0400000000009"/>
    <n v="8944.8490909090906"/>
    <n v="8763.3381818181824"/>
    <n v="9182.4909090909077"/>
    <n v="108061.9218181818"/>
  </r>
  <r>
    <x v="7"/>
    <x v="3"/>
    <x v="1"/>
    <x v="9"/>
    <s v="m3"/>
    <n v="26990.698181818181"/>
    <n v="25284.738181818178"/>
    <n v="26584.563636363629"/>
    <n v="25778.801818181819"/>
    <n v="27107.21454545455"/>
    <n v="27877.18"/>
    <n v="29518.461818181819"/>
    <n v="29014.474545454541"/>
    <n v="28257.918181818179"/>
    <n v="28744.53272727273"/>
    <n v="27182.892727272731"/>
    <n v="28657.360000000001"/>
    <n v="330998.83636363631"/>
  </r>
  <r>
    <x v="7"/>
    <x v="3"/>
    <x v="1"/>
    <x v="10"/>
    <s v="m3"/>
    <n v="12167.88"/>
    <n v="12049.29636363636"/>
    <n v="12153.429090909091"/>
    <n v="12490.47636363636"/>
    <n v="12942.74"/>
    <n v="13373.654545454539"/>
    <n v="14139.44545454545"/>
    <n v="14107.37636363636"/>
    <n v="13188.096363636359"/>
    <n v="13707.86727272727"/>
    <n v="12693.92"/>
    <n v="14784.438181818179"/>
    <n v="157798.61999999997"/>
  </r>
  <r>
    <x v="7"/>
    <x v="3"/>
    <x v="1"/>
    <x v="11"/>
    <s v="m3"/>
    <n v="12611.30909090909"/>
    <n v="14020.29272727273"/>
    <n v="13180.35272727273"/>
    <n v="13774.93454545454"/>
    <n v="13424.596363636359"/>
    <n v="14883.107272727269"/>
    <n v="15725.27090909091"/>
    <n v="16222.405454545449"/>
    <n v="15058.12727272727"/>
    <n v="16086.59090909091"/>
    <n v="14472.209090909089"/>
    <n v="15916.63818181818"/>
    <n v="175375.83454545451"/>
  </r>
  <r>
    <x v="7"/>
    <x v="3"/>
    <x v="1"/>
    <x v="12"/>
    <s v="m3"/>
    <n v="30449.51090909091"/>
    <n v="32992.270909090897"/>
    <n v="31117.589090909081"/>
    <n v="32747.98"/>
    <n v="33326.154545454541"/>
    <n v="34044.914545454543"/>
    <n v="37163.012727272733"/>
    <n v="36392.450909090912"/>
    <n v="34835.434545454547"/>
    <n v="35847.689090909087"/>
    <n v="33602.578181818179"/>
    <n v="35648.390909090907"/>
    <n v="408167.97636363638"/>
  </r>
  <r>
    <x v="7"/>
    <x v="3"/>
    <x v="1"/>
    <x v="13"/>
    <s v="m3"/>
    <n v="10525.416363636359"/>
    <n v="9303.301818181817"/>
    <n v="9626.7199999999993"/>
    <n v="9240.9981818181805"/>
    <n v="10548.236363636361"/>
    <n v="9941.56"/>
    <n v="11146.096363636359"/>
    <n v="11050.061818181821"/>
    <n v="10995.99454545454"/>
    <n v="11563.449090909089"/>
    <n v="10607.47272727273"/>
    <n v="11833.849090909091"/>
    <n v="126383.15636363636"/>
  </r>
  <r>
    <x v="7"/>
    <x v="3"/>
    <x v="1"/>
    <x v="14"/>
    <s v="m3"/>
    <n v="7009.5309090909086"/>
    <n v="7192.1454545454544"/>
    <n v="6806.3327272727274"/>
    <n v="6816.68"/>
    <n v="7487.4763636363632"/>
    <n v="6866.5654545454536"/>
    <n v="7766.2090909090903"/>
    <n v="7525.1145454545449"/>
    <n v="7589.3618181818183"/>
    <n v="7787.6745454545444"/>
    <n v="7302.7545454545443"/>
    <n v="7990.2309090909093"/>
    <n v="88140.076363636355"/>
  </r>
  <r>
    <x v="7"/>
    <x v="3"/>
    <x v="1"/>
    <x v="15"/>
    <s v="m3"/>
    <n v="53743.667272727267"/>
    <n v="51543.318181818177"/>
    <n v="55483.105454545454"/>
    <n v="54040.12"/>
    <n v="58150.701818181813"/>
    <n v="56025.727272727272"/>
    <n v="61836.969090909093"/>
    <n v="61091.103636363638"/>
    <n v="61979.910909090897"/>
    <n v="60816.943636363627"/>
    <n v="57096.674545454538"/>
    <n v="60541.292727272717"/>
    <n v="692349.53454545455"/>
  </r>
  <r>
    <x v="7"/>
    <x v="3"/>
    <x v="2"/>
    <x v="16"/>
    <s v="m3"/>
    <n v="110194.50727272729"/>
    <n v="105692.2236363636"/>
    <n v="108872.6290909091"/>
    <n v="106787.6054545454"/>
    <n v="112821.33636363639"/>
    <n v="109726.24181818181"/>
    <n v="117769.6254545454"/>
    <n v="114139.9690909091"/>
    <n v="113662.9236363636"/>
    <n v="110889.0054545454"/>
    <n v="106527.5927272727"/>
    <n v="113303.24"/>
    <n v="1330386.8999999999"/>
  </r>
  <r>
    <x v="7"/>
    <x v="3"/>
    <x v="2"/>
    <x v="17"/>
    <s v="m3"/>
    <n v="17173.05272727273"/>
    <n v="15861.84181818182"/>
    <n v="14877.981818181819"/>
    <n v="17259.45454545454"/>
    <n v="16832.143636363631"/>
    <n v="16793.118181818179"/>
    <n v="18927.385454545449"/>
    <n v="18603.392727272731"/>
    <n v="18031.372727272719"/>
    <n v="17179.27636363636"/>
    <n v="15700.35636363636"/>
    <n v="17528.04181818182"/>
    <n v="204767.41818181815"/>
  </r>
  <r>
    <x v="7"/>
    <x v="3"/>
    <x v="2"/>
    <x v="18"/>
    <s v="m3"/>
    <n v="70501.460000000006"/>
    <n v="70062.038181818178"/>
    <n v="72964.150909090909"/>
    <n v="75825.276363636367"/>
    <n v="79351.485454545458"/>
    <n v="79081.039999999994"/>
    <n v="87634.407272727258"/>
    <n v="83232.28"/>
    <n v="88086.069090909092"/>
    <n v="85745.641818181815"/>
    <n v="77269.610909090901"/>
    <n v="85469.629090909089"/>
    <n v="955223.08909090911"/>
  </r>
  <r>
    <x v="7"/>
    <x v="3"/>
    <x v="2"/>
    <x v="19"/>
    <s v="m3"/>
    <n v="256341.08181818179"/>
    <n v="250260.2327272727"/>
    <n v="258426.54"/>
    <n v="264169.01636363642"/>
    <n v="280852.37090909091"/>
    <n v="270591.23636363627"/>
    <n v="301178.57090909092"/>
    <n v="281669.25818181818"/>
    <n v="289428.4018181818"/>
    <n v="287597.65454545448"/>
    <n v="261959.91272727269"/>
    <n v="274119.25454545452"/>
    <n v="3276593.5309090903"/>
  </r>
  <r>
    <x v="7"/>
    <x v="3"/>
    <x v="3"/>
    <x v="20"/>
    <s v="m3"/>
    <n v="54214.194545454542"/>
    <n v="58318.490909090899"/>
    <n v="60945.230909090897"/>
    <n v="59402.078181818179"/>
    <n v="67436.796363636357"/>
    <n v="64025.036363636347"/>
    <n v="71521.710909090907"/>
    <n v="68924.250909090915"/>
    <n v="69598.8"/>
    <n v="67317.236363636359"/>
    <n v="62058.581818181818"/>
    <n v="64833.281818181807"/>
    <n v="768595.68909090909"/>
  </r>
  <r>
    <x v="7"/>
    <x v="3"/>
    <x v="3"/>
    <x v="21"/>
    <s v="m3"/>
    <n v="34129.279999999999"/>
    <n v="33315.534545454553"/>
    <n v="34509.28727272727"/>
    <n v="36288.83090909091"/>
    <n v="37036.163636363643"/>
    <n v="36372.387272727268"/>
    <n v="39573.716363636362"/>
    <n v="37263.727272727258"/>
    <n v="38386.13636363636"/>
    <n v="37601.132727272721"/>
    <n v="34586.303636363627"/>
    <n v="36333.585454545457"/>
    <n v="435396.08545454539"/>
  </r>
  <r>
    <x v="7"/>
    <x v="3"/>
    <x v="3"/>
    <x v="22"/>
    <s v="m3"/>
    <n v="55685.110909090909"/>
    <n v="54206.387272727268"/>
    <n v="63600.345454545452"/>
    <n v="61771.730909090897"/>
    <n v="71091.625454545443"/>
    <n v="68239.709090909077"/>
    <n v="76783.090909090897"/>
    <n v="72085.078181818171"/>
    <n v="72239.045454545441"/>
    <n v="70092.850909090906"/>
    <n v="63695.129090909089"/>
    <n v="66068.396363636362"/>
    <n v="795558.49999999988"/>
  </r>
  <r>
    <x v="7"/>
    <x v="3"/>
    <x v="4"/>
    <x v="23"/>
    <s v="m3"/>
    <n v="10360.88727272727"/>
    <n v="10306.336363636359"/>
    <n v="11725.585454545449"/>
    <n v="10838.643636363629"/>
    <n v="12025.003636363641"/>
    <n v="10782.55272727273"/>
    <n v="12204.630909090911"/>
    <n v="11839.93636363636"/>
    <n v="11758.24"/>
    <n v="11379.02"/>
    <n v="10333.32909090909"/>
    <n v="11960.187272727269"/>
    <n v="135514.35272727269"/>
  </r>
  <r>
    <x v="7"/>
    <x v="3"/>
    <x v="4"/>
    <x v="24"/>
    <s v="m3"/>
    <n v="11601.94181818182"/>
    <n v="11682.50909090909"/>
    <n v="12577.870909090911"/>
    <n v="12792.05272727273"/>
    <n v="12817.96545454545"/>
    <n v="11778.312727272731"/>
    <n v="13525.11090909091"/>
    <n v="12867.68545454545"/>
    <n v="13204.929090909091"/>
    <n v="13185.178181818181"/>
    <n v="12143.901818181819"/>
    <n v="13419.46545454545"/>
    <n v="151596.92363636364"/>
  </r>
  <r>
    <x v="7"/>
    <x v="3"/>
    <x v="4"/>
    <x v="25"/>
    <s v="m3"/>
    <n v="38294.165454545451"/>
    <n v="36642.216363636362"/>
    <n v="37338.936363636363"/>
    <n v="36599.60363636363"/>
    <n v="38927.78727272727"/>
    <n v="37692.376363636358"/>
    <n v="39768.094545454544"/>
    <n v="38096.485454545451"/>
    <n v="37690.134545454537"/>
    <n v="39500.507272727264"/>
    <n v="37246.559999999998"/>
    <n v="38981.805454545451"/>
    <n v="456778.67272727273"/>
  </r>
  <r>
    <x v="7"/>
    <x v="3"/>
    <x v="4"/>
    <x v="26"/>
    <s v="m3"/>
    <n v="11246.97636363636"/>
    <n v="11237.69454545454"/>
    <n v="12236.14727272727"/>
    <n v="11868.45272727273"/>
    <n v="12055.338181818181"/>
    <n v="12012.88"/>
    <n v="12659.225454545451"/>
    <n v="11485.46545454545"/>
    <n v="11886.61090909091"/>
    <n v="12223.45090909091"/>
    <n v="11341.28"/>
    <n v="11428.778181818179"/>
    <n v="141682.29999999999"/>
  </r>
  <r>
    <x v="0"/>
    <x v="4"/>
    <x v="0"/>
    <x v="0"/>
    <s v="m3"/>
    <n v="12337.877"/>
    <n v="10836.293"/>
    <n v="12792.15"/>
    <n v="13084.638999999999"/>
    <n v="13048.284"/>
    <n v="12801.144"/>
    <n v="14351.325999999999"/>
    <n v="14306.796"/>
    <n v="15013.157999999999"/>
    <n v="14837.64"/>
    <n v="13650.464"/>
    <n v="14939.545"/>
    <n v="161999.31600000002"/>
  </r>
  <r>
    <x v="0"/>
    <x v="4"/>
    <x v="0"/>
    <x v="1"/>
    <s v="m3"/>
    <n v="3448.6979999999999"/>
    <n v="3128.172"/>
    <n v="3831.82"/>
    <n v="4003.402"/>
    <n v="3531.9430000000002"/>
    <n v="3795.627"/>
    <n v="4196.9229999999998"/>
    <n v="4362.5240000000003"/>
    <n v="4501.7749999999996"/>
    <n v="4095.3960000000002"/>
    <n v="3974.6039999999998"/>
    <n v="4304.6729999999998"/>
    <n v="47175.557000000001"/>
  </r>
  <r>
    <x v="0"/>
    <x v="4"/>
    <x v="0"/>
    <x v="2"/>
    <s v="m3"/>
    <n v="22360.010999999999"/>
    <n v="21919.370999999999"/>
    <n v="24569.585999999999"/>
    <n v="25542.615000000002"/>
    <n v="24055.448"/>
    <n v="24852.708999999999"/>
    <n v="25590.409"/>
    <n v="25918"/>
    <n v="26681.348999999998"/>
    <n v="26267.188999999998"/>
    <n v="26265.794999999998"/>
    <n v="27355.701000000001"/>
    <n v="301378.18299999996"/>
  </r>
  <r>
    <x v="0"/>
    <x v="4"/>
    <x v="0"/>
    <x v="3"/>
    <s v="m3"/>
    <n v="3782.7"/>
    <n v="3470.2"/>
    <n v="4070.9"/>
    <n v="3948"/>
    <n v="3900.6840000000002"/>
    <n v="3713.6"/>
    <n v="4012.65"/>
    <n v="4055"/>
    <n v="4066.9"/>
    <n v="3851.05"/>
    <n v="3987.05"/>
    <n v="4319.5"/>
    <n v="47178.234000000004"/>
  </r>
  <r>
    <x v="0"/>
    <x v="4"/>
    <x v="0"/>
    <x v="4"/>
    <s v="m3"/>
    <n v="29184.971000000001"/>
    <n v="26083.526999999998"/>
    <n v="29700.031999999999"/>
    <n v="30982.401999999998"/>
    <n v="29107.775000000001"/>
    <n v="30681.215"/>
    <n v="33792.148000000001"/>
    <n v="32380.004000000001"/>
    <n v="35063.409"/>
    <n v="33789.874000000003"/>
    <n v="32174.65"/>
    <n v="37879.042000000001"/>
    <n v="380819.04900000006"/>
  </r>
  <r>
    <x v="0"/>
    <x v="4"/>
    <x v="0"/>
    <x v="5"/>
    <s v="m3"/>
    <n v="4362.8500000000004"/>
    <n v="4062.1"/>
    <n v="4666.6499999999996"/>
    <n v="4844.3999999999996"/>
    <n v="4553.8"/>
    <n v="4594"/>
    <n v="4958.6000000000004"/>
    <n v="5041.2"/>
    <n v="5335.95"/>
    <n v="4665.55"/>
    <n v="4679.8"/>
    <n v="5336.45"/>
    <n v="57101.35"/>
  </r>
  <r>
    <x v="0"/>
    <x v="4"/>
    <x v="0"/>
    <x v="6"/>
    <s v="m3"/>
    <n v="9631.1540000000005"/>
    <n v="8757.4869999999992"/>
    <n v="9700.9490000000005"/>
    <n v="10613.953"/>
    <n v="10382.474"/>
    <n v="10814.769"/>
    <n v="12871.249"/>
    <n v="11614.316000000001"/>
    <n v="11932.022000000001"/>
    <n v="10674.457"/>
    <n v="10272.066999999999"/>
    <n v="11994.819"/>
    <n v="129259.716"/>
  </r>
  <r>
    <x v="0"/>
    <x v="4"/>
    <x v="1"/>
    <x v="7"/>
    <s v="m3"/>
    <n v="21681.081999999999"/>
    <n v="18983.835999999999"/>
    <n v="21299.666000000001"/>
    <n v="22971.823"/>
    <n v="20873.582999999999"/>
    <n v="22312.927"/>
    <n v="23847.489000000001"/>
    <n v="23506.683000000001"/>
    <n v="27001.098000000002"/>
    <n v="23834.824000000001"/>
    <n v="22992.064999999999"/>
    <n v="26665.331999999999"/>
    <n v="275970.408"/>
  </r>
  <r>
    <x v="0"/>
    <x v="4"/>
    <x v="1"/>
    <x v="8"/>
    <s v="m3"/>
    <n v="13207.436"/>
    <n v="11355.815000000001"/>
    <n v="12896.341"/>
    <n v="13767.217000000001"/>
    <n v="12890.714"/>
    <n v="13259.347"/>
    <n v="13845.273999999999"/>
    <n v="13920.561"/>
    <n v="15369.597"/>
    <n v="14171.697"/>
    <n v="13550.473"/>
    <n v="15963.361999999999"/>
    <n v="164197.834"/>
  </r>
  <r>
    <x v="0"/>
    <x v="4"/>
    <x v="1"/>
    <x v="9"/>
    <s v="m3"/>
    <n v="39883.65"/>
    <n v="36215.614999999998"/>
    <n v="40410.385999999999"/>
    <n v="42522.783000000003"/>
    <n v="39512.845000000001"/>
    <n v="38592.809000000001"/>
    <n v="45059.008000000002"/>
    <n v="43165.107000000004"/>
    <n v="45389.684999999998"/>
    <n v="44363.099000000002"/>
    <n v="40536.353999999999"/>
    <n v="47617.402999999998"/>
    <n v="503268.74400000001"/>
  </r>
  <r>
    <x v="0"/>
    <x v="4"/>
    <x v="1"/>
    <x v="10"/>
    <s v="m3"/>
    <n v="20041.722000000002"/>
    <n v="18582.330000000002"/>
    <n v="19566.971000000001"/>
    <n v="20434.457999999999"/>
    <n v="19225.882000000001"/>
    <n v="19713.627"/>
    <n v="20288.365000000002"/>
    <n v="21262.945"/>
    <n v="21903.065999999999"/>
    <n v="21768.648000000001"/>
    <n v="20757.335999999999"/>
    <n v="24192.258999999998"/>
    <n v="247737.60899999997"/>
  </r>
  <r>
    <x v="0"/>
    <x v="4"/>
    <x v="1"/>
    <x v="11"/>
    <s v="m3"/>
    <n v="22444.364000000001"/>
    <n v="20014.760999999999"/>
    <n v="22092.464"/>
    <n v="22039.827000000001"/>
    <n v="21388.563999999998"/>
    <n v="21673.792000000001"/>
    <n v="21578.794999999998"/>
    <n v="22664.995999999999"/>
    <n v="23587.184000000001"/>
    <n v="24053.046999999999"/>
    <n v="22355.233"/>
    <n v="26874.057000000001"/>
    <n v="270767.08399999997"/>
  </r>
  <r>
    <x v="0"/>
    <x v="4"/>
    <x v="1"/>
    <x v="12"/>
    <s v="m3"/>
    <n v="50399.985000000001"/>
    <n v="45409.222999999998"/>
    <n v="50837.377"/>
    <n v="51847.161"/>
    <n v="50066.396000000001"/>
    <n v="49730.101000000002"/>
    <n v="51008.438999999998"/>
    <n v="52322.271999999997"/>
    <n v="52713.125999999997"/>
    <n v="55188.112000000001"/>
    <n v="50955.752"/>
    <n v="60026.078000000001"/>
    <n v="620504.022"/>
  </r>
  <r>
    <x v="0"/>
    <x v="4"/>
    <x v="1"/>
    <x v="13"/>
    <s v="m3"/>
    <n v="14676.965"/>
    <n v="13133.091"/>
    <n v="14281.206"/>
    <n v="14783.424999999999"/>
    <n v="12471.44"/>
    <n v="12997.638000000001"/>
    <n v="13799.087"/>
    <n v="14058.276"/>
    <n v="15094.35"/>
    <n v="14799.074000000001"/>
    <n v="14320.852999999999"/>
    <n v="16579.170999999998"/>
    <n v="170994.57600000003"/>
  </r>
  <r>
    <x v="0"/>
    <x v="4"/>
    <x v="1"/>
    <x v="14"/>
    <s v="m3"/>
    <n v="13044.977999999999"/>
    <n v="11739.858"/>
    <n v="13399.74"/>
    <n v="13243.01"/>
    <n v="12654.016"/>
    <n v="13408.962"/>
    <n v="12861.49"/>
    <n v="13473.736999999999"/>
    <n v="14475.225"/>
    <n v="13738.412"/>
    <n v="13517.54"/>
    <n v="15269.950999999999"/>
    <n v="160826.91900000002"/>
  </r>
  <r>
    <x v="0"/>
    <x v="4"/>
    <x v="1"/>
    <x v="15"/>
    <s v="m3"/>
    <n v="83912.035000000003"/>
    <n v="74031.614000000001"/>
    <n v="80356.601999999999"/>
    <n v="82549.137000000002"/>
    <n v="76279.523000000001"/>
    <n v="79866.588000000003"/>
    <n v="81976.187999999995"/>
    <n v="82821.434999999998"/>
    <n v="88350.972999999998"/>
    <n v="86795.245999999999"/>
    <n v="81151.494000000006"/>
    <n v="97201.448999999993"/>
    <n v="995292.28399999999"/>
  </r>
  <r>
    <x v="0"/>
    <x v="4"/>
    <x v="2"/>
    <x v="16"/>
    <s v="m3"/>
    <n v="197352.09700000001"/>
    <n v="184732.185"/>
    <n v="203383.99100000001"/>
    <n v="211668.78200000001"/>
    <n v="200925.13800000001"/>
    <n v="200467.83199999999"/>
    <n v="222151.285"/>
    <n v="213970.128"/>
    <n v="224225.196"/>
    <n v="210520.47700000001"/>
    <n v="204896.66"/>
    <n v="243681.74900000001"/>
    <n v="2517975.52"/>
  </r>
  <r>
    <x v="0"/>
    <x v="4"/>
    <x v="2"/>
    <x v="17"/>
    <s v="m3"/>
    <n v="43380.372000000003"/>
    <n v="35755.455999999998"/>
    <n v="32656.536"/>
    <n v="34560.258999999998"/>
    <n v="30255.883000000002"/>
    <n v="31254.9"/>
    <n v="32907.739000000001"/>
    <n v="34013.512999999999"/>
    <n v="37217.000999999997"/>
    <n v="36302.553999999996"/>
    <n v="34144.525000000001"/>
    <n v="39967.017999999996"/>
    <n v="422415.75599999999"/>
  </r>
  <r>
    <x v="0"/>
    <x v="4"/>
    <x v="2"/>
    <x v="18"/>
    <s v="m3"/>
    <n v="149573.67199999999"/>
    <n v="136308.717"/>
    <n v="150681.29"/>
    <n v="157165.78400000001"/>
    <n v="147747.08100000001"/>
    <n v="148492.851"/>
    <n v="157336.351"/>
    <n v="151847.454"/>
    <n v="155958.886"/>
    <n v="152232.06200000001"/>
    <n v="157039.48699999999"/>
    <n v="183788.76800000001"/>
    <n v="1848172.4029999997"/>
  </r>
  <r>
    <x v="0"/>
    <x v="4"/>
    <x v="2"/>
    <x v="19"/>
    <s v="m3"/>
    <n v="555758.39899999998"/>
    <n v="526400.37199999997"/>
    <n v="590699.89"/>
    <n v="582359.17200000002"/>
    <n v="534172.60900000005"/>
    <n v="534923.80200000003"/>
    <n v="568161.446"/>
    <n v="555944.85699999996"/>
    <n v="561025.43400000001"/>
    <n v="538535.02099999995"/>
    <n v="524241.22700000001"/>
    <n v="624839.52"/>
    <n v="6697061.7489999998"/>
  </r>
  <r>
    <x v="0"/>
    <x v="4"/>
    <x v="3"/>
    <x v="20"/>
    <s v="m3"/>
    <n v="127894.463"/>
    <n v="119383.60400000001"/>
    <n v="132295.704"/>
    <n v="137752.61900000001"/>
    <n v="120190.393"/>
    <n v="120698.90700000001"/>
    <n v="135501.69399999999"/>
    <n v="131434.524"/>
    <n v="138819.45199999999"/>
    <n v="133061.864"/>
    <n v="127756.45299999999"/>
    <n v="156025.117"/>
    <n v="1580814.7940000002"/>
  </r>
  <r>
    <x v="0"/>
    <x v="4"/>
    <x v="3"/>
    <x v="21"/>
    <s v="m3"/>
    <n v="114036.549"/>
    <n v="105137.24400000001"/>
    <n v="108328.783"/>
    <n v="113296.149"/>
    <n v="101172.817"/>
    <n v="102320.651"/>
    <n v="109668.33100000001"/>
    <n v="109447.609"/>
    <n v="115040.897"/>
    <n v="109612.643"/>
    <n v="106552.308"/>
    <n v="130032.501"/>
    <n v="1324646.4819999998"/>
  </r>
  <r>
    <x v="0"/>
    <x v="4"/>
    <x v="3"/>
    <x v="22"/>
    <s v="m3"/>
    <n v="162641.11300000001"/>
    <n v="145048.603"/>
    <n v="162528.17499999999"/>
    <n v="168874.88"/>
    <n v="155620.386"/>
    <n v="151684.14799999999"/>
    <n v="170014.69"/>
    <n v="164026.72700000001"/>
    <n v="166580.65"/>
    <n v="169123.788"/>
    <n v="157106.28899999999"/>
    <n v="191053.027"/>
    <n v="1964302.4759999996"/>
  </r>
  <r>
    <x v="0"/>
    <x v="4"/>
    <x v="4"/>
    <x v="23"/>
    <s v="m3"/>
    <n v="26383.731"/>
    <n v="24469.184000000001"/>
    <n v="27748.62"/>
    <n v="28198.882000000001"/>
    <n v="26522.634999999998"/>
    <n v="26120.734"/>
    <n v="29210.62"/>
    <n v="28561.861000000001"/>
    <n v="30037.505000000001"/>
    <n v="28899.937999999998"/>
    <n v="26436.083999999999"/>
    <n v="31147.641"/>
    <n v="333737.435"/>
  </r>
  <r>
    <x v="0"/>
    <x v="4"/>
    <x v="4"/>
    <x v="24"/>
    <s v="m3"/>
    <n v="27347.850999999999"/>
    <n v="25190.637999999999"/>
    <n v="28928.138999999999"/>
    <n v="30245.992999999999"/>
    <n v="29303.178"/>
    <n v="29873.43"/>
    <n v="33461.836000000003"/>
    <n v="32711.335999999999"/>
    <n v="35125.845999999998"/>
    <n v="32992.697"/>
    <n v="31258.546999999999"/>
    <n v="36775.745000000003"/>
    <n v="373215.23600000003"/>
  </r>
  <r>
    <x v="0"/>
    <x v="4"/>
    <x v="4"/>
    <x v="25"/>
    <s v="m3"/>
    <n v="67655.839999999997"/>
    <n v="63622.044000000002"/>
    <n v="71854.133000000002"/>
    <n v="74744.157000000007"/>
    <n v="69996.023000000001"/>
    <n v="69573.236000000004"/>
    <n v="78476.168000000005"/>
    <n v="74932.646999999997"/>
    <n v="80994.627999999997"/>
    <n v="74040.857999999993"/>
    <n v="71829.183999999994"/>
    <n v="83163.516000000003"/>
    <n v="880882.43399999989"/>
  </r>
  <r>
    <x v="0"/>
    <x v="4"/>
    <x v="4"/>
    <x v="26"/>
    <s v="m3"/>
    <n v="47058.726000000002"/>
    <n v="48641.097999999998"/>
    <n v="60296.752"/>
    <n v="60319.124000000003"/>
    <n v="57218.569000000003"/>
    <n v="57513.784"/>
    <n v="59140.466"/>
    <n v="59832.879000000001"/>
    <n v="61216.578999999998"/>
    <n v="60630.311000000002"/>
    <n v="60074.652000000002"/>
    <n v="64240.491999999998"/>
    <n v="696183.43200000003"/>
  </r>
  <r>
    <x v="1"/>
    <x v="4"/>
    <x v="0"/>
    <x v="0"/>
    <s v="m3"/>
    <n v="32"/>
    <n v="61.637"/>
    <n v="61.747999999999998"/>
    <n v="61.780999999999999"/>
    <n v="29.891999999999999"/>
    <n v="61.963999999999999"/>
    <n v="91.85"/>
    <n v="61.924999999999997"/>
    <n v="93.745000000000005"/>
    <n v="91.852999999999994"/>
    <n v="61.892000000000003"/>
    <n v="93.745000000000005"/>
    <n v="804.03199999999993"/>
  </r>
  <r>
    <x v="1"/>
    <x v="4"/>
    <x v="0"/>
    <x v="1"/>
    <s v="m3"/>
    <n v="59.780999999999999"/>
    <n v="0"/>
    <n v="59.747999999999998"/>
    <n v="0"/>
    <n v="59.978999999999999"/>
    <n v="0"/>
    <n v="89.85"/>
    <n v="30"/>
    <n v="59.856000000000002"/>
    <n v="89.852999999999994"/>
    <n v="59.856000000000002"/>
    <n v="0"/>
    <n v="508.92299999999994"/>
  </r>
  <r>
    <x v="1"/>
    <x v="4"/>
    <x v="0"/>
    <x v="2"/>
    <s v="m3"/>
    <n v="129.892"/>
    <n v="116.15"/>
    <n v="79.843000000000004"/>
    <n v="94.891999999999996"/>
    <n v="96.622"/>
    <n v="92.382000000000005"/>
    <n v="91.585999999999999"/>
    <n v="127.86799999999999"/>
    <n v="96.912000000000006"/>
    <n v="116.30800000000001"/>
    <n v="108.15"/>
    <n v="132.72999999999999"/>
    <n v="1283.335"/>
  </r>
  <r>
    <x v="1"/>
    <x v="4"/>
    <x v="0"/>
    <x v="3"/>
    <s v="m3"/>
    <n v="102.77800000000001"/>
    <n v="67.873999999999995"/>
    <n v="75.83"/>
    <n v="24.709"/>
    <n v="70.533000000000001"/>
    <n v="80.03"/>
    <n v="77.450999999999993"/>
    <n v="32.911000000000001"/>
    <n v="61.607999999999997"/>
    <n v="50.927"/>
    <n v="105.70699999999999"/>
    <n v="81.838999999999999"/>
    <n v="832.19699999999989"/>
  </r>
  <r>
    <x v="1"/>
    <x v="4"/>
    <x v="0"/>
    <x v="4"/>
    <s v="m3"/>
    <n v="268.74599999999998"/>
    <n v="112.56699999999999"/>
    <n v="286.65300000000002"/>
    <n v="286.18799999999999"/>
    <n v="251.87299999999999"/>
    <n v="226.92"/>
    <n v="286.90199999999999"/>
    <n v="399.39800000000002"/>
    <n v="269.38200000000001"/>
    <n v="322.13900000000001"/>
    <n v="271.35500000000002"/>
    <n v="287.55500000000001"/>
    <n v="3269.6780000000003"/>
  </r>
  <r>
    <x v="1"/>
    <x v="4"/>
    <x v="0"/>
    <x v="5"/>
    <s v="m3"/>
    <n v="36.485999999999997"/>
    <n v="5.9669999999999996"/>
    <n v="44.222000000000001"/>
    <n v="36.746000000000002"/>
    <n v="32.335000000000001"/>
    <n v="23.991"/>
    <n v="31.145"/>
    <n v="13.526999999999999"/>
    <n v="24.100999999999999"/>
    <n v="29.19"/>
    <n v="41.716000000000001"/>
    <n v="34.902999999999999"/>
    <n v="354.32900000000006"/>
  </r>
  <r>
    <x v="1"/>
    <x v="4"/>
    <x v="0"/>
    <x v="6"/>
    <s v="m3"/>
    <n v="67.966999999999999"/>
    <n v="121.348"/>
    <n v="121.45399999999999"/>
    <n v="68.766000000000005"/>
    <n v="61.765000000000001"/>
    <n v="89.445999999999998"/>
    <n v="86.027000000000001"/>
    <n v="136.85400000000001"/>
    <n v="85.873999999999995"/>
    <n v="31.504000000000001"/>
    <n v="79.278000000000006"/>
    <n v="128.02699999999999"/>
    <n v="1078.3100000000002"/>
  </r>
  <r>
    <x v="1"/>
    <x v="4"/>
    <x v="1"/>
    <x v="7"/>
    <s v="m3"/>
    <n v="64.81"/>
    <n v="140.16999999999999"/>
    <n v="95.73"/>
    <n v="34.128"/>
    <n v="71.349999999999994"/>
    <n v="42.69"/>
    <n v="54.54"/>
    <n v="65.491"/>
    <n v="62.945999999999998"/>
    <n v="81.031000000000006"/>
    <n v="62.683"/>
    <n v="82.855000000000004"/>
    <n v="858.42399999999998"/>
  </r>
  <r>
    <x v="1"/>
    <x v="4"/>
    <x v="1"/>
    <x v="8"/>
    <s v="m3"/>
    <n v="54.811"/>
    <n v="23.39"/>
    <n v="15.975"/>
    <n v="20.545999999999999"/>
    <n v="32.555999999999997"/>
    <n v="27.538"/>
    <n v="19.541"/>
    <n v="55.383000000000003"/>
    <n v="39.542000000000002"/>
    <n v="46.487000000000002"/>
    <n v="32.046999999999997"/>
    <n v="48.457000000000001"/>
    <n v="416.27300000000002"/>
  </r>
  <r>
    <x v="1"/>
    <x v="4"/>
    <x v="1"/>
    <x v="9"/>
    <s v="m3"/>
    <n v="52.204000000000001"/>
    <n v="37.878"/>
    <n v="58.204000000000001"/>
    <n v="68.269000000000005"/>
    <n v="60.965000000000003"/>
    <n v="65.855000000000004"/>
    <n v="81.201999999999998"/>
    <n v="75.402000000000001"/>
    <n v="95.323999999999998"/>
    <n v="65.712000000000003"/>
    <n v="60.082999999999998"/>
    <n v="94.284000000000006"/>
    <n v="815.38199999999995"/>
  </r>
  <r>
    <x v="1"/>
    <x v="4"/>
    <x v="1"/>
    <x v="10"/>
    <s v="m3"/>
    <n v="11.374000000000001"/>
    <n v="15.016999999999999"/>
    <n v="26.757000000000001"/>
    <n v="8.2050000000000001"/>
    <n v="7.32"/>
    <n v="8.5830000000000002"/>
    <n v="9.2530000000000001"/>
    <n v="28.428000000000001"/>
    <n v="14.385999999999999"/>
    <n v="8.16"/>
    <n v="10.476000000000001"/>
    <n v="24.576000000000001"/>
    <n v="172.535"/>
  </r>
  <r>
    <x v="1"/>
    <x v="4"/>
    <x v="1"/>
    <x v="11"/>
    <s v="m3"/>
    <n v="11.843"/>
    <n v="12.367000000000001"/>
    <n v="12.45"/>
    <n v="1.323"/>
    <n v="13.901"/>
    <n v="1.9810000000000001"/>
    <n v="3.2589999999999999"/>
    <n v="15.906000000000001"/>
    <n v="0"/>
    <n v="15"/>
    <n v="0.40699999999999997"/>
    <n v="15.462"/>
    <n v="103.899"/>
  </r>
  <r>
    <x v="1"/>
    <x v="4"/>
    <x v="1"/>
    <x v="12"/>
    <s v="m3"/>
    <n v="57.56"/>
    <n v="38.892000000000003"/>
    <n v="54.366"/>
    <n v="42.95"/>
    <n v="49.555999999999997"/>
    <n v="38.945999999999998"/>
    <n v="59.81"/>
    <n v="61.417999999999999"/>
    <n v="68.980999999999995"/>
    <n v="89.194000000000003"/>
    <n v="45.546999999999997"/>
    <n v="80.849000000000004"/>
    <n v="688.06900000000007"/>
  </r>
  <r>
    <x v="1"/>
    <x v="4"/>
    <x v="1"/>
    <x v="13"/>
    <s v="m3"/>
    <n v="24.116"/>
    <n v="13.506"/>
    <n v="0.59799999999999998"/>
    <n v="13.202"/>
    <n v="30.033000000000001"/>
    <n v="4.6399999999999997"/>
    <n v="31.780999999999999"/>
    <n v="45.564999999999998"/>
    <n v="36.444000000000003"/>
    <n v="8.7889999999999997"/>
    <n v="16.109000000000002"/>
    <n v="22.222000000000001"/>
    <n v="247.005"/>
  </r>
  <r>
    <x v="1"/>
    <x v="4"/>
    <x v="1"/>
    <x v="14"/>
    <s v="m3"/>
    <n v="10.537000000000001"/>
    <n v="0"/>
    <n v="1.1299999999999999"/>
    <n v="0"/>
    <n v="0"/>
    <n v="0.82499999999999996"/>
    <n v="0.111"/>
    <n v="0"/>
    <n v="0.32500000000000001"/>
    <n v="10"/>
    <n v="1.631"/>
    <n v="1.198"/>
    <n v="25.757000000000001"/>
  </r>
  <r>
    <x v="1"/>
    <x v="4"/>
    <x v="1"/>
    <x v="15"/>
    <s v="m3"/>
    <n v="443.57299999999998"/>
    <n v="364.91"/>
    <n v="280.56700000000001"/>
    <n v="389.06799999999998"/>
    <n v="143.30500000000001"/>
    <n v="148.66300000000001"/>
    <n v="225.93"/>
    <n v="184.59100000000001"/>
    <n v="194.98099999999999"/>
    <n v="251.39599999999999"/>
    <n v="234.68700000000001"/>
    <n v="312.64699999999999"/>
    <n v="3174.3179999999998"/>
  </r>
  <r>
    <x v="1"/>
    <x v="4"/>
    <x v="2"/>
    <x v="16"/>
    <s v="m3"/>
    <n v="148.86699999999999"/>
    <n v="235.55799999999999"/>
    <n v="221.44200000000001"/>
    <n v="174.935"/>
    <n v="160.22300000000001"/>
    <n v="161.916"/>
    <n v="163.83500000000001"/>
    <n v="162.51599999999999"/>
    <n v="188.02799999999999"/>
    <n v="110.13200000000001"/>
    <n v="147.053"/>
    <n v="157.42699999999999"/>
    <n v="2031.932"/>
  </r>
  <r>
    <x v="1"/>
    <x v="4"/>
    <x v="2"/>
    <x v="17"/>
    <s v="m3"/>
    <n v="23.989000000000001"/>
    <n v="0.60299999999999998"/>
    <n v="4.1139999999999999"/>
    <n v="5.93"/>
    <n v="0.54"/>
    <n v="0"/>
    <n v="2.0979999999999999"/>
    <n v="16.062999999999999"/>
    <n v="10.801"/>
    <n v="9.2609999999999992"/>
    <n v="5.1070000000000002"/>
    <n v="8.6660000000000004"/>
    <n v="87.171999999999997"/>
  </r>
  <r>
    <x v="1"/>
    <x v="4"/>
    <x v="2"/>
    <x v="18"/>
    <s v="m3"/>
    <n v="105.08199999999999"/>
    <n v="84.143000000000001"/>
    <n v="117.03"/>
    <n v="80.082999999999998"/>
    <n v="83.471999999999994"/>
    <n v="99.74"/>
    <n v="106.864"/>
    <n v="99.930999999999997"/>
    <n v="109.405"/>
    <n v="113.81"/>
    <n v="78.652000000000001"/>
    <n v="92.524000000000001"/>
    <n v="1170.7359999999999"/>
  </r>
  <r>
    <x v="1"/>
    <x v="4"/>
    <x v="2"/>
    <x v="19"/>
    <s v="m3"/>
    <n v="1532.268"/>
    <n v="888.93700000000001"/>
    <n v="1360.123"/>
    <n v="1038.828"/>
    <n v="976.68299999999999"/>
    <n v="1000.052"/>
    <n v="1004.678"/>
    <n v="935.47500000000002"/>
    <n v="999.91399999999999"/>
    <n v="1048.4159999999999"/>
    <n v="1247.009"/>
    <n v="1303.873"/>
    <n v="13336.255999999999"/>
  </r>
  <r>
    <x v="1"/>
    <x v="4"/>
    <x v="3"/>
    <x v="20"/>
    <s v="m3"/>
    <n v="472.16399999999999"/>
    <n v="968.08500000000004"/>
    <n v="532.34"/>
    <n v="284.59699999999998"/>
    <n v="216.45099999999999"/>
    <n v="372.625"/>
    <n v="496.42200000000003"/>
    <n v="513.53499999999997"/>
    <n v="406.72300000000001"/>
    <n v="262.57900000000001"/>
    <n v="320.61799999999999"/>
    <n v="267.11399999999998"/>
    <n v="5113.2529999999997"/>
  </r>
  <r>
    <x v="1"/>
    <x v="4"/>
    <x v="3"/>
    <x v="21"/>
    <s v="m3"/>
    <n v="34.460999999999999"/>
    <n v="33.524999999999999"/>
    <n v="25.09"/>
    <n v="64.603999999999999"/>
    <n v="21.949000000000002"/>
    <n v="62.444000000000003"/>
    <n v="19.236999999999998"/>
    <n v="40.801000000000002"/>
    <n v="51.305999999999997"/>
    <n v="37.439"/>
    <n v="41.360999999999997"/>
    <n v="54.219000000000001"/>
    <n v="486.43600000000004"/>
  </r>
  <r>
    <x v="1"/>
    <x v="4"/>
    <x v="3"/>
    <x v="22"/>
    <s v="m3"/>
    <n v="717.65800000000002"/>
    <n v="666.04700000000003"/>
    <n v="385.68599999999998"/>
    <n v="275.86200000000002"/>
    <n v="302.084"/>
    <n v="195.55699999999999"/>
    <n v="221.547"/>
    <n v="269.42599999999999"/>
    <n v="389.75099999999998"/>
    <n v="731.82500000000005"/>
    <n v="800.95500000000004"/>
    <n v="1029.559"/>
    <n v="5985.9569999999994"/>
  </r>
  <r>
    <x v="1"/>
    <x v="4"/>
    <x v="4"/>
    <x v="23"/>
    <s v="m3"/>
    <n v="495.66"/>
    <n v="304.75"/>
    <n v="303.56099999999998"/>
    <n v="201.89400000000001"/>
    <n v="180.21600000000001"/>
    <n v="142.84200000000001"/>
    <n v="135.22900000000001"/>
    <n v="210.762"/>
    <n v="164.28700000000001"/>
    <n v="361.52499999999998"/>
    <n v="189.964"/>
    <n v="364.33600000000001"/>
    <n v="3055.0259999999998"/>
  </r>
  <r>
    <x v="1"/>
    <x v="4"/>
    <x v="4"/>
    <x v="24"/>
    <s v="m3"/>
    <n v="1971.097"/>
    <n v="1617.9290000000001"/>
    <n v="1088.723"/>
    <n v="971.03899999999999"/>
    <n v="545.47799999999995"/>
    <n v="519.12400000000002"/>
    <n v="547.16499999999996"/>
    <n v="654.02300000000002"/>
    <n v="506.60300000000001"/>
    <n v="549.85299999999995"/>
    <n v="789.226"/>
    <n v="1051.393"/>
    <n v="10811.652999999998"/>
  </r>
  <r>
    <x v="1"/>
    <x v="4"/>
    <x v="4"/>
    <x v="25"/>
    <s v="m3"/>
    <n v="675.09900000000005"/>
    <n v="626.86800000000005"/>
    <n v="595.26199999999994"/>
    <n v="323.43700000000001"/>
    <n v="308.541"/>
    <n v="228.68799999999999"/>
    <n v="288.88799999999998"/>
    <n v="281.25"/>
    <n v="239.46299999999999"/>
    <n v="247.07499999999999"/>
    <n v="279.51"/>
    <n v="204.79400000000001"/>
    <n v="4298.875"/>
  </r>
  <r>
    <x v="1"/>
    <x v="4"/>
    <x v="4"/>
    <x v="26"/>
    <s v="m3"/>
    <n v="16.303999999999998"/>
    <n v="48.375999999999998"/>
    <n v="25.646999999999998"/>
    <n v="47.774000000000001"/>
    <n v="43.902999999999999"/>
    <n v="37.787999999999997"/>
    <n v="33.576999999999998"/>
    <n v="44.588000000000001"/>
    <n v="34.554000000000002"/>
    <n v="44.343000000000004"/>
    <n v="10.409000000000001"/>
    <n v="30.042000000000002"/>
    <n v="417.30499999999995"/>
  </r>
  <r>
    <x v="2"/>
    <x v="4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2"/>
    <s v="m3"/>
    <n v="360"/>
    <n v="315"/>
    <n v="440"/>
    <n v="405"/>
    <n v="380"/>
    <n v="410"/>
    <n v="400"/>
    <n v="400"/>
    <n v="390"/>
    <n v="390"/>
    <n v="375"/>
    <n v="355"/>
    <n v="4620"/>
  </r>
  <r>
    <x v="2"/>
    <x v="4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4"/>
    <s v="m3"/>
    <n v="133.15"/>
    <n v="163.1"/>
    <n v="139.15"/>
    <n v="180"/>
    <n v="101"/>
    <n v="124.1"/>
    <n v="102"/>
    <n v="130"/>
    <n v="95"/>
    <n v="84"/>
    <n v="85.2"/>
    <n v="140"/>
    <n v="1476.7"/>
  </r>
  <r>
    <x v="2"/>
    <x v="4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4"/>
    <x v="1"/>
    <x v="7"/>
    <s v="m3"/>
    <n v="420.15"/>
    <n v="270"/>
    <n v="475.05"/>
    <n v="310.05"/>
    <n v="435.05"/>
    <n v="295.05"/>
    <n v="265"/>
    <n v="340.1"/>
    <n v="295.05"/>
    <n v="300.14999999999998"/>
    <n v="345.1"/>
    <n v="380.1"/>
    <n v="4130.8500000000004"/>
  </r>
  <r>
    <x v="2"/>
    <x v="4"/>
    <x v="1"/>
    <x v="8"/>
    <s v="m3"/>
    <n v="140"/>
    <n v="50"/>
    <n v="40"/>
    <n v="25"/>
    <n v="90"/>
    <n v="50"/>
    <n v="25"/>
    <n v="65"/>
    <n v="75"/>
    <n v="70"/>
    <n v="180"/>
    <n v="20"/>
    <n v="830"/>
  </r>
  <r>
    <x v="2"/>
    <x v="4"/>
    <x v="1"/>
    <x v="9"/>
    <s v="m3"/>
    <n v="225"/>
    <n v="245"/>
    <n v="220"/>
    <n v="130"/>
    <n v="220"/>
    <n v="125"/>
    <n v="150"/>
    <n v="145"/>
    <n v="150"/>
    <n v="110"/>
    <n v="170"/>
    <n v="133"/>
    <n v="2023"/>
  </r>
  <r>
    <x v="2"/>
    <x v="4"/>
    <x v="1"/>
    <x v="10"/>
    <s v="m3"/>
    <n v="70"/>
    <n v="70"/>
    <n v="35"/>
    <n v="35"/>
    <n v="65"/>
    <n v="70"/>
    <n v="35"/>
    <n v="45"/>
    <n v="65"/>
    <n v="40"/>
    <n v="55"/>
    <n v="62"/>
    <n v="647"/>
  </r>
  <r>
    <x v="2"/>
    <x v="4"/>
    <x v="1"/>
    <x v="11"/>
    <s v="m3"/>
    <n v="10"/>
    <n v="15"/>
    <n v="10"/>
    <n v="20"/>
    <n v="5"/>
    <n v="20"/>
    <n v="5"/>
    <n v="25"/>
    <n v="5"/>
    <n v="15"/>
    <n v="5"/>
    <n v="25"/>
    <n v="160"/>
  </r>
  <r>
    <x v="2"/>
    <x v="4"/>
    <x v="1"/>
    <x v="12"/>
    <s v="m3"/>
    <n v="172.5"/>
    <n v="222.5"/>
    <n v="153"/>
    <n v="161.9"/>
    <n v="127.45"/>
    <n v="145"/>
    <n v="128.44999999999999"/>
    <n v="118.45"/>
    <n v="117.95"/>
    <n v="78.45"/>
    <n v="126.5"/>
    <n v="166"/>
    <n v="1718.15"/>
  </r>
  <r>
    <x v="2"/>
    <x v="4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4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4"/>
    <x v="1"/>
    <x v="15"/>
    <s v="m3"/>
    <n v="268.67599999999999"/>
    <n v="149.893"/>
    <n v="274.55"/>
    <n v="191.91900000000001"/>
    <n v="212.39"/>
    <n v="255.82300000000001"/>
    <n v="234.2"/>
    <n v="239.88300000000001"/>
    <n v="194.43299999999999"/>
    <n v="184.04"/>
    <n v="181.54400000000001"/>
    <n v="195.11199999999999"/>
    <n v="2582.4630000000002"/>
  </r>
  <r>
    <x v="2"/>
    <x v="4"/>
    <x v="2"/>
    <x v="16"/>
    <s v="m3"/>
    <n v="2374.797"/>
    <n v="2318.9549999999999"/>
    <n v="1981.117"/>
    <n v="1406.973"/>
    <n v="1510.211"/>
    <n v="1049.038"/>
    <n v="956.88300000000004"/>
    <n v="925.07100000000003"/>
    <n v="959.02700000000004"/>
    <n v="753.64700000000005"/>
    <n v="1356.6959999999999"/>
    <n v="1979.3"/>
    <n v="17571.715"/>
  </r>
  <r>
    <x v="2"/>
    <x v="4"/>
    <x v="2"/>
    <x v="17"/>
    <s v="m3"/>
    <n v="39.902999999999999"/>
    <n v="19.945"/>
    <n v="74.507999999999996"/>
    <n v="24.907"/>
    <n v="49.811"/>
    <n v="4.9930000000000003"/>
    <n v="34.920999999999999"/>
    <n v="49.945"/>
    <n v="24.943000000000001"/>
    <n v="29.931999999999999"/>
    <n v="29.954999999999998"/>
    <n v="9.9640000000000004"/>
    <n v="393.72699999999998"/>
  </r>
  <r>
    <x v="2"/>
    <x v="4"/>
    <x v="2"/>
    <x v="18"/>
    <s v="m3"/>
    <n v="1064.0630000000001"/>
    <n v="1115.866"/>
    <n v="577.87099999999998"/>
    <n v="674.62599999999998"/>
    <n v="1242.171"/>
    <n v="395.67200000000003"/>
    <n v="273.29399999999998"/>
    <n v="301.49099999999999"/>
    <n v="292.71699999999998"/>
    <n v="267.82900000000001"/>
    <n v="162.946"/>
    <n v="190.56800000000001"/>
    <n v="6559.1139999999996"/>
  </r>
  <r>
    <x v="2"/>
    <x v="4"/>
    <x v="2"/>
    <x v="19"/>
    <s v="m3"/>
    <n v="7578.2039999999997"/>
    <n v="5201.08"/>
    <n v="2972.6729999999998"/>
    <n v="4231.7960000000003"/>
    <n v="5597.4459999999999"/>
    <n v="4991.6549999999997"/>
    <n v="2739.7"/>
    <n v="2002.9739999999999"/>
    <n v="3517.3560000000002"/>
    <n v="1328.729"/>
    <n v="1326.7070000000001"/>
    <n v="723.55799999999999"/>
    <n v="42211.877999999997"/>
  </r>
  <r>
    <x v="2"/>
    <x v="4"/>
    <x v="3"/>
    <x v="20"/>
    <s v="m3"/>
    <n v="550.26400000000001"/>
    <n v="662.11400000000003"/>
    <n v="666.17899999999997"/>
    <n v="468.279"/>
    <n v="518.56100000000004"/>
    <n v="294.30900000000003"/>
    <n v="408.86500000000001"/>
    <n v="366.99099999999999"/>
    <n v="1143.7950000000001"/>
    <n v="464.07"/>
    <n v="585.904"/>
    <n v="284.72300000000001"/>
    <n v="6414.0540000000001"/>
  </r>
  <r>
    <x v="2"/>
    <x v="4"/>
    <x v="3"/>
    <x v="21"/>
    <s v="m3"/>
    <n v="357.012"/>
    <n v="371.416"/>
    <n v="415.07600000000002"/>
    <n v="395.68"/>
    <n v="517.93399999999997"/>
    <n v="413.625"/>
    <n v="482.96300000000002"/>
    <n v="429.36200000000002"/>
    <n v="422.60700000000003"/>
    <n v="354.851"/>
    <n v="301.27499999999998"/>
    <n v="359.77199999999999"/>
    <n v="4821.5729999999994"/>
  </r>
  <r>
    <x v="2"/>
    <x v="4"/>
    <x v="3"/>
    <x v="22"/>
    <s v="m3"/>
    <n v="590.79999999999995"/>
    <n v="581.11800000000005"/>
    <n v="744.096"/>
    <n v="556.75099999999998"/>
    <n v="642.37800000000004"/>
    <n v="707.86"/>
    <n v="626.51"/>
    <n v="580.48400000000004"/>
    <n v="465.03500000000003"/>
    <n v="532.93499999999995"/>
    <n v="486.44600000000003"/>
    <n v="564.81500000000005"/>
    <n v="7079.228000000001"/>
  </r>
  <r>
    <x v="2"/>
    <x v="4"/>
    <x v="4"/>
    <x v="23"/>
    <s v="m3"/>
    <n v="535"/>
    <n v="635"/>
    <n v="665"/>
    <n v="685"/>
    <n v="1005"/>
    <n v="994"/>
    <n v="665"/>
    <n v="1150"/>
    <n v="764"/>
    <n v="865"/>
    <n v="1630"/>
    <n v="1734"/>
    <n v="11327"/>
  </r>
  <r>
    <x v="2"/>
    <x v="4"/>
    <x v="4"/>
    <x v="24"/>
    <s v="m3"/>
    <n v="74"/>
    <n v="22"/>
    <n v="35"/>
    <n v="0"/>
    <n v="35"/>
    <n v="0"/>
    <n v="35"/>
    <n v="35"/>
    <n v="1"/>
    <n v="35"/>
    <n v="22"/>
    <n v="65"/>
    <n v="359"/>
  </r>
  <r>
    <x v="2"/>
    <x v="4"/>
    <x v="4"/>
    <x v="25"/>
    <s v="m3"/>
    <n v="130"/>
    <n v="116"/>
    <n v="114.577"/>
    <n v="70"/>
    <n v="76"/>
    <n v="75"/>
    <n v="45"/>
    <n v="55"/>
    <n v="90"/>
    <n v="91.2"/>
    <n v="55"/>
    <n v="65"/>
    <n v="982.77700000000004"/>
  </r>
  <r>
    <x v="2"/>
    <x v="4"/>
    <x v="4"/>
    <x v="26"/>
    <s v="m3"/>
    <n v="5"/>
    <n v="10"/>
    <n v="0"/>
    <n v="20"/>
    <n v="10"/>
    <n v="5"/>
    <n v="5"/>
    <n v="10"/>
    <n v="11.21"/>
    <n v="10"/>
    <n v="10.388999999999999"/>
    <n v="0"/>
    <n v="96.599000000000004"/>
  </r>
  <r>
    <x v="3"/>
    <x v="4"/>
    <x v="0"/>
    <x v="0"/>
    <s v="m3"/>
    <n v="1426.626"/>
    <n v="1411.8240000000001"/>
    <n v="1503.3510000000001"/>
    <n v="1504.6220000000001"/>
    <n v="1609.3420000000001"/>
    <n v="1453.876"/>
    <n v="1470.4269999999999"/>
    <n v="1729.7139999999999"/>
    <n v="1724.7449999999999"/>
    <n v="1580.47"/>
    <n v="1576.154"/>
    <n v="1659.7739999999999"/>
    <n v="18650.924999999999"/>
  </r>
  <r>
    <x v="3"/>
    <x v="4"/>
    <x v="0"/>
    <x v="1"/>
    <s v="m3"/>
    <n v="829.97799999999995"/>
    <n v="760.01300000000003"/>
    <n v="930.88199999999995"/>
    <n v="913.70500000000004"/>
    <n v="931.07600000000002"/>
    <n v="1014.4059999999999"/>
    <n v="1063.3109999999999"/>
    <n v="1127.1379999999999"/>
    <n v="904.02499999999998"/>
    <n v="903.51700000000005"/>
    <n v="878.58399999999995"/>
    <n v="877.13900000000001"/>
    <n v="11133.773999999999"/>
  </r>
  <r>
    <x v="3"/>
    <x v="4"/>
    <x v="0"/>
    <x v="2"/>
    <s v="m3"/>
    <n v="10692.018"/>
    <n v="10853.234"/>
    <n v="11803.42"/>
    <n v="11736.269"/>
    <n v="12207.169"/>
    <n v="11943.8"/>
    <n v="12770.433999999999"/>
    <n v="14027.045"/>
    <n v="12508.772999999999"/>
    <n v="12558.028"/>
    <n v="13185.135"/>
    <n v="12289.844999999999"/>
    <n v="146575.17000000001"/>
  </r>
  <r>
    <x v="3"/>
    <x v="4"/>
    <x v="0"/>
    <x v="3"/>
    <s v="m3"/>
    <n v="320.74400000000003"/>
    <n v="308.71300000000002"/>
    <n v="39.1"/>
    <n v="311.86599999999999"/>
    <n v="606.88900000000001"/>
    <n v="312.03100000000001"/>
    <n v="646.56500000000005"/>
    <n v="759.83"/>
    <n v="405.61700000000002"/>
    <n v="490.39400000000001"/>
    <n v="388.31200000000001"/>
    <n v="669.79499999999996"/>
    <n v="5259.8560000000007"/>
  </r>
  <r>
    <x v="3"/>
    <x v="4"/>
    <x v="0"/>
    <x v="4"/>
    <s v="m3"/>
    <n v="8232.25"/>
    <n v="7315.857"/>
    <n v="7889.6360000000004"/>
    <n v="7263.0370000000003"/>
    <n v="7972.22"/>
    <n v="7886.2669999999998"/>
    <n v="8041.3630000000003"/>
    <n v="8871.8240000000005"/>
    <n v="8627.4750000000004"/>
    <n v="7063.51"/>
    <n v="7776.165"/>
    <n v="8858.8040000000001"/>
    <n v="95798.407999999996"/>
  </r>
  <r>
    <x v="3"/>
    <x v="4"/>
    <x v="0"/>
    <x v="5"/>
    <s v="m3"/>
    <n v="209.434"/>
    <n v="211.92"/>
    <n v="225.09700000000001"/>
    <n v="215.35900000000001"/>
    <n v="269.51799999999997"/>
    <n v="251.26300000000001"/>
    <n v="285.904"/>
    <n v="327.755"/>
    <n v="315.255"/>
    <n v="316.93200000000002"/>
    <n v="257.72699999999998"/>
    <n v="265.54399999999998"/>
    <n v="3151.7079999999996"/>
  </r>
  <r>
    <x v="3"/>
    <x v="4"/>
    <x v="0"/>
    <x v="6"/>
    <s v="m3"/>
    <n v="156.31899999999999"/>
    <n v="132.095"/>
    <n v="681.58900000000006"/>
    <n v="164.94800000000001"/>
    <n v="208.64599999999999"/>
    <n v="257.56099999999998"/>
    <n v="273.41000000000003"/>
    <n v="410.38200000000001"/>
    <n v="376.27499999999998"/>
    <n v="307.16000000000003"/>
    <n v="353.95299999999997"/>
    <n v="366.923"/>
    <n v="3689.2609999999995"/>
  </r>
  <r>
    <x v="3"/>
    <x v="4"/>
    <x v="1"/>
    <x v="7"/>
    <s v="m3"/>
    <n v="1988.91"/>
    <n v="1847.7819999999999"/>
    <n v="2447.4859999999999"/>
    <n v="2089.2750000000001"/>
    <n v="2114.598"/>
    <n v="2332.248"/>
    <n v="2291.9549999999999"/>
    <n v="2214.8359999999998"/>
    <n v="1938.625"/>
    <n v="2116.1880000000001"/>
    <n v="1823.6690000000001"/>
    <n v="1925.0909999999999"/>
    <n v="25130.663"/>
  </r>
  <r>
    <x v="3"/>
    <x v="4"/>
    <x v="1"/>
    <x v="8"/>
    <s v="m3"/>
    <n v="1232.1759999999999"/>
    <n v="1147.5619999999999"/>
    <n v="1193.3679999999999"/>
    <n v="1087.981"/>
    <n v="1043.24"/>
    <n v="1065.865"/>
    <n v="1313.5029999999999"/>
    <n v="1204.114"/>
    <n v="1223.3720000000001"/>
    <n v="986.91600000000005"/>
    <n v="1031.692"/>
    <n v="1144.098"/>
    <n v="13673.886999999997"/>
  </r>
  <r>
    <x v="3"/>
    <x v="4"/>
    <x v="1"/>
    <x v="9"/>
    <s v="m3"/>
    <n v="10740.915999999999"/>
    <n v="8311.6560000000009"/>
    <n v="11607.528"/>
    <n v="7873.01"/>
    <n v="7894.02"/>
    <n v="7838.7610000000004"/>
    <n v="9130.5779999999995"/>
    <n v="9508.0619999999999"/>
    <n v="8358.1450000000004"/>
    <n v="8891.5480000000007"/>
    <n v="9160.2009999999991"/>
    <n v="10460.403"/>
    <n v="109774.82800000001"/>
  </r>
  <r>
    <x v="3"/>
    <x v="4"/>
    <x v="1"/>
    <x v="10"/>
    <s v="m3"/>
    <n v="5403.3980000000001"/>
    <n v="4325.1149999999998"/>
    <n v="6440.8909999999996"/>
    <n v="5203.9170000000004"/>
    <n v="4198.8739999999998"/>
    <n v="4388.9210000000003"/>
    <n v="5542.0330000000004"/>
    <n v="7017.7709999999997"/>
    <n v="6056.1559999999999"/>
    <n v="5938.3770000000004"/>
    <n v="10166.271000000001"/>
    <n v="6115.0739999999996"/>
    <n v="70796.79800000001"/>
  </r>
  <r>
    <x v="3"/>
    <x v="4"/>
    <x v="1"/>
    <x v="11"/>
    <s v="m3"/>
    <n v="338.68299999999999"/>
    <n v="389.28800000000001"/>
    <n v="526.73900000000003"/>
    <n v="566.21699999999998"/>
    <n v="556.43200000000002"/>
    <n v="547.53499999999997"/>
    <n v="584.89300000000003"/>
    <n v="617.66800000000001"/>
    <n v="584.74099999999999"/>
    <n v="539.25400000000002"/>
    <n v="574.404"/>
    <n v="334.88200000000001"/>
    <n v="6160.735999999999"/>
  </r>
  <r>
    <x v="3"/>
    <x v="4"/>
    <x v="1"/>
    <x v="12"/>
    <s v="m3"/>
    <n v="14634.72"/>
    <n v="12473.73"/>
    <n v="13481.133"/>
    <n v="13543.465"/>
    <n v="13822.736000000001"/>
    <n v="13132.725"/>
    <n v="14211.563"/>
    <n v="13555.781999999999"/>
    <n v="12912.855"/>
    <n v="12754.67"/>
    <n v="13031.71"/>
    <n v="13674.433000000001"/>
    <n v="161229.52199999997"/>
  </r>
  <r>
    <x v="3"/>
    <x v="4"/>
    <x v="1"/>
    <x v="13"/>
    <s v="m3"/>
    <n v="2621.39"/>
    <n v="1616.7059999999999"/>
    <n v="1993.8009999999999"/>
    <n v="1722.3979999999999"/>
    <n v="1632.298"/>
    <n v="1508.7760000000001"/>
    <n v="1837.441"/>
    <n v="1844.7829999999999"/>
    <n v="1639.078"/>
    <n v="1473.6279999999999"/>
    <n v="1741.5029999999999"/>
    <n v="1629.5260000000001"/>
    <n v="21261.328000000001"/>
  </r>
  <r>
    <x v="3"/>
    <x v="4"/>
    <x v="1"/>
    <x v="14"/>
    <s v="m3"/>
    <n v="1154.0999999999999"/>
    <n v="749.16399999999999"/>
    <n v="766.19100000000003"/>
    <n v="612.46799999999996"/>
    <n v="684.51099999999997"/>
    <n v="869.077"/>
    <n v="844.30899999999997"/>
    <n v="677.30399999999997"/>
    <n v="803.35699999999997"/>
    <n v="746.178"/>
    <n v="772.63599999999997"/>
    <n v="694.13800000000003"/>
    <n v="9373.4330000000009"/>
  </r>
  <r>
    <x v="3"/>
    <x v="4"/>
    <x v="1"/>
    <x v="15"/>
    <s v="m3"/>
    <n v="22689.210999999999"/>
    <n v="21607.39"/>
    <n v="22167.697"/>
    <n v="20776.858"/>
    <n v="20972.838"/>
    <n v="18870.145"/>
    <n v="21134.57"/>
    <n v="20839.054"/>
    <n v="18981.932000000001"/>
    <n v="20123.662"/>
    <n v="17443.927"/>
    <n v="19864.252"/>
    <n v="245471.53600000002"/>
  </r>
  <r>
    <x v="3"/>
    <x v="4"/>
    <x v="2"/>
    <x v="16"/>
    <s v="m3"/>
    <n v="6248.9620000000004"/>
    <n v="5833.3190000000004"/>
    <n v="6878.9359999999997"/>
    <n v="6302.9719999999998"/>
    <n v="6838.5649999999996"/>
    <n v="7036.92"/>
    <n v="7691.1679999999997"/>
    <n v="7839.58"/>
    <n v="7435.8209999999999"/>
    <n v="6455.0519999999997"/>
    <n v="6145.0370000000003"/>
    <n v="6770.7920000000004"/>
    <n v="81477.123999999996"/>
  </r>
  <r>
    <x v="3"/>
    <x v="4"/>
    <x v="2"/>
    <x v="17"/>
    <s v="m3"/>
    <n v="2051.7869999999998"/>
    <n v="1985.317"/>
    <n v="2111.527"/>
    <n v="1897.425"/>
    <n v="2016.0160000000001"/>
    <n v="2066.3339999999998"/>
    <n v="2200.569"/>
    <n v="2143.453"/>
    <n v="1971.24"/>
    <n v="2012.876"/>
    <n v="2216.0509999999999"/>
    <n v="2191.5880000000002"/>
    <n v="24864.183000000001"/>
  </r>
  <r>
    <x v="3"/>
    <x v="4"/>
    <x v="2"/>
    <x v="18"/>
    <s v="m3"/>
    <n v="41852.639999999999"/>
    <n v="41131.928"/>
    <n v="46627.544000000002"/>
    <n v="43787.152999999998"/>
    <n v="44927.451999999997"/>
    <n v="48031.601000000002"/>
    <n v="52160.875999999997"/>
    <n v="51038.788"/>
    <n v="48806.726000000002"/>
    <n v="48755.953999999998"/>
    <n v="54292.372000000003"/>
    <n v="54344.086000000003"/>
    <n v="575757.12"/>
  </r>
  <r>
    <x v="3"/>
    <x v="4"/>
    <x v="2"/>
    <x v="19"/>
    <s v="m3"/>
    <n v="158308.79199999999"/>
    <n v="149825.46900000001"/>
    <n v="171352.505"/>
    <n v="159140.584"/>
    <n v="167804.83900000001"/>
    <n v="160138.28"/>
    <n v="173610.223"/>
    <n v="169563.05300000001"/>
    <n v="162575.864"/>
    <n v="163901.253"/>
    <n v="167758.141"/>
    <n v="172157.834"/>
    <n v="1976136.8370000003"/>
  </r>
  <r>
    <x v="3"/>
    <x v="4"/>
    <x v="3"/>
    <x v="20"/>
    <s v="m3"/>
    <n v="8001.8680000000004"/>
    <n v="8004.8119999999999"/>
    <n v="9080.8189999999995"/>
    <n v="8601.8469999999998"/>
    <n v="8281.6419999999998"/>
    <n v="8107.902"/>
    <n v="8145.0630000000001"/>
    <n v="8754.26"/>
    <n v="8457.9120000000003"/>
    <n v="8651.3870000000006"/>
    <n v="9510.0709999999999"/>
    <n v="9092.7250000000004"/>
    <n v="102690.308"/>
  </r>
  <r>
    <x v="3"/>
    <x v="4"/>
    <x v="3"/>
    <x v="21"/>
    <s v="m3"/>
    <n v="4229.6499999999996"/>
    <n v="3940.7260000000001"/>
    <n v="3861.125"/>
    <n v="3216.9639999999999"/>
    <n v="3294.3980000000001"/>
    <n v="3679.2359999999999"/>
    <n v="3575.2919999999999"/>
    <n v="3575.8510000000001"/>
    <n v="3598.9229999999998"/>
    <n v="3731.6640000000002"/>
    <n v="4283.3010000000004"/>
    <n v="3975.4769999999999"/>
    <n v="44962.606999999996"/>
  </r>
  <r>
    <x v="3"/>
    <x v="4"/>
    <x v="3"/>
    <x v="22"/>
    <s v="m3"/>
    <n v="8132.25"/>
    <n v="7755.2240000000002"/>
    <n v="10029.450000000001"/>
    <n v="9501.2080000000005"/>
    <n v="8713.5969999999998"/>
    <n v="9149.26"/>
    <n v="9582.9490000000005"/>
    <n v="10170.329"/>
    <n v="9252.4660000000003"/>
    <n v="10514.275"/>
    <n v="9878.0619999999999"/>
    <n v="9469.1710000000003"/>
    <n v="112148.24100000001"/>
  </r>
  <r>
    <x v="3"/>
    <x v="4"/>
    <x v="4"/>
    <x v="23"/>
    <s v="m3"/>
    <n v="2061.828"/>
    <n v="1816.1780000000001"/>
    <n v="2368.549"/>
    <n v="2403.547"/>
    <n v="2246.0990000000002"/>
    <n v="2821.8130000000001"/>
    <n v="2406.2809999999999"/>
    <n v="2482.3670000000002"/>
    <n v="2379.6779999999999"/>
    <n v="2209.9059999999999"/>
    <n v="2009.11"/>
    <n v="1956.636"/>
    <n v="27161.992000000002"/>
  </r>
  <r>
    <x v="3"/>
    <x v="4"/>
    <x v="4"/>
    <x v="24"/>
    <s v="m3"/>
    <n v="1497.0309999999999"/>
    <n v="1566.2439999999999"/>
    <n v="1832.14"/>
    <n v="1716.788"/>
    <n v="1725.4"/>
    <n v="1688.549"/>
    <n v="1844.8130000000001"/>
    <n v="1872.7429999999999"/>
    <n v="1794.8779999999999"/>
    <n v="1919.0889999999999"/>
    <n v="1742.9770000000001"/>
    <n v="1951.4870000000001"/>
    <n v="21152.138999999999"/>
  </r>
  <r>
    <x v="3"/>
    <x v="4"/>
    <x v="4"/>
    <x v="25"/>
    <s v="m3"/>
    <n v="2299.7559999999999"/>
    <n v="2792.1979999999999"/>
    <n v="2583.4810000000002"/>
    <n v="2709.018"/>
    <n v="2437.2159999999999"/>
    <n v="3274.0839999999998"/>
    <n v="2941.4839999999999"/>
    <n v="2517.462"/>
    <n v="2554.3139999999999"/>
    <n v="2082.27"/>
    <n v="2099.884"/>
    <n v="2065.3850000000002"/>
    <n v="30356.552000000003"/>
  </r>
  <r>
    <x v="3"/>
    <x v="4"/>
    <x v="4"/>
    <x v="26"/>
    <s v="m3"/>
    <n v="20870.77"/>
    <n v="19809.894"/>
    <n v="23221.587"/>
    <n v="21424.86"/>
    <n v="22373.359"/>
    <n v="23823.506000000001"/>
    <n v="23833.311000000002"/>
    <n v="24893.644"/>
    <n v="22278.198"/>
    <n v="21081.489000000001"/>
    <n v="21848.437000000002"/>
    <n v="20103.223999999998"/>
    <n v="265562.27900000004"/>
  </r>
  <r>
    <x v="4"/>
    <x v="4"/>
    <x v="0"/>
    <x v="0"/>
    <s v="m3"/>
    <n v="37699.642"/>
    <n v="37152.661"/>
    <n v="45822.476999999999"/>
    <n v="45064.764000000003"/>
    <n v="44541.125"/>
    <n v="48963.366000000002"/>
    <n v="54808.631000000001"/>
    <n v="53585.322"/>
    <n v="51588.4"/>
    <n v="53839.375999999997"/>
    <n v="59258.341999999997"/>
    <n v="59443.14"/>
    <n v="591767.24600000004"/>
  </r>
  <r>
    <x v="4"/>
    <x v="4"/>
    <x v="0"/>
    <x v="1"/>
    <s v="m3"/>
    <n v="16614.748"/>
    <n v="10302.358"/>
    <n v="12362.165999999999"/>
    <n v="12795.227999999999"/>
    <n v="10428.588"/>
    <n v="9825.2729999999992"/>
    <n v="13709.424999999999"/>
    <n v="15125.277"/>
    <n v="14318.278"/>
    <n v="15645.717000000001"/>
    <n v="14639.458000000001"/>
    <n v="13135.45"/>
    <n v="158901.96600000004"/>
  </r>
  <r>
    <x v="4"/>
    <x v="4"/>
    <x v="0"/>
    <x v="2"/>
    <s v="m3"/>
    <n v="45255.235000000001"/>
    <n v="44681.807999999997"/>
    <n v="47926.305"/>
    <n v="51008.538"/>
    <n v="47584.88"/>
    <n v="49510.082999999999"/>
    <n v="56233.478999999999"/>
    <n v="65782.48"/>
    <n v="72396.934999999998"/>
    <n v="69890.64"/>
    <n v="76819.192999999999"/>
    <n v="71051.486000000004"/>
    <n v="698141.06199999992"/>
  </r>
  <r>
    <x v="4"/>
    <x v="4"/>
    <x v="0"/>
    <x v="3"/>
    <s v="m3"/>
    <n v="3988.2"/>
    <n v="4643"/>
    <n v="4934.8999999999996"/>
    <n v="4862.7"/>
    <n v="4062.3"/>
    <n v="3807.3"/>
    <n v="3791.85"/>
    <n v="3951.65"/>
    <n v="5021.75"/>
    <n v="4529.8"/>
    <n v="5042.8"/>
    <n v="5375.65"/>
    <n v="54011.9"/>
  </r>
  <r>
    <x v="4"/>
    <x v="4"/>
    <x v="0"/>
    <x v="4"/>
    <s v="m3"/>
    <n v="96763.712"/>
    <n v="81498.982999999993"/>
    <n v="93777.04"/>
    <n v="94440.448999999993"/>
    <n v="100240.9"/>
    <n v="105791.15700000001"/>
    <n v="113539.667"/>
    <n v="119564.459"/>
    <n v="126678.77899999999"/>
    <n v="118302.47199999999"/>
    <n v="124360.664"/>
    <n v="122328.897"/>
    <n v="1297287.179"/>
  </r>
  <r>
    <x v="4"/>
    <x v="4"/>
    <x v="0"/>
    <x v="5"/>
    <s v="m3"/>
    <n v="14912.509"/>
    <n v="15174.748"/>
    <n v="16969.419000000002"/>
    <n v="10737.147000000001"/>
    <n v="14556.885"/>
    <n v="13363.7"/>
    <n v="14919.2"/>
    <n v="14210.2"/>
    <n v="15610.665000000001"/>
    <n v="20236.494999999999"/>
    <n v="22021.493999999999"/>
    <n v="21945.1"/>
    <n v="194657.56200000001"/>
  </r>
  <r>
    <x v="4"/>
    <x v="4"/>
    <x v="0"/>
    <x v="6"/>
    <s v="m3"/>
    <n v="28536.784"/>
    <n v="28164.227999999999"/>
    <n v="33149.017999999996"/>
    <n v="34489.822"/>
    <n v="35846.995999999999"/>
    <n v="36444.324000000001"/>
    <n v="39023.163999999997"/>
    <n v="37970.008999999998"/>
    <n v="39344.21"/>
    <n v="37567.936000000002"/>
    <n v="38306.559999999998"/>
    <n v="37899.832000000002"/>
    <n v="426742.88299999997"/>
  </r>
  <r>
    <x v="4"/>
    <x v="4"/>
    <x v="1"/>
    <x v="7"/>
    <s v="m3"/>
    <n v="48202.514000000003"/>
    <n v="42511.029000000002"/>
    <n v="51444.375"/>
    <n v="54657.737000000001"/>
    <n v="49441.976000000002"/>
    <n v="54547.008999999998"/>
    <n v="58126.705999999998"/>
    <n v="55212.555999999997"/>
    <n v="62405.491999999998"/>
    <n v="55295.877"/>
    <n v="58331.976000000002"/>
    <n v="64458.311000000002"/>
    <n v="654635.55799999996"/>
  </r>
  <r>
    <x v="4"/>
    <x v="4"/>
    <x v="1"/>
    <x v="8"/>
    <s v="m3"/>
    <n v="25805.069"/>
    <n v="19473.988000000001"/>
    <n v="23612.830999999998"/>
    <n v="25417.281999999999"/>
    <n v="24214.885999999999"/>
    <n v="25361.891"/>
    <n v="27686.530999999999"/>
    <n v="27276.136999999999"/>
    <n v="30097.688999999998"/>
    <n v="26324.723999999998"/>
    <n v="27779.97"/>
    <n v="29081.955000000002"/>
    <n v="312132.95300000004"/>
  </r>
  <r>
    <x v="4"/>
    <x v="4"/>
    <x v="1"/>
    <x v="9"/>
    <s v="m3"/>
    <n v="41705.163"/>
    <n v="35812.027000000002"/>
    <n v="40057.067000000003"/>
    <n v="41530.084999999999"/>
    <n v="39651.226999999999"/>
    <n v="39724.131000000001"/>
    <n v="43698.819000000003"/>
    <n v="50895.358999999997"/>
    <n v="49465.572"/>
    <n v="48281.093000000001"/>
    <n v="47242.684999999998"/>
    <n v="51933.184999999998"/>
    <n v="529996.41299999994"/>
  </r>
  <r>
    <x v="4"/>
    <x v="4"/>
    <x v="1"/>
    <x v="10"/>
    <s v="m3"/>
    <n v="33820.008000000002"/>
    <n v="25012.225999999999"/>
    <n v="28673.100999999999"/>
    <n v="28094.093000000001"/>
    <n v="26861.857"/>
    <n v="28012.97"/>
    <n v="29593.775000000001"/>
    <n v="29837.111000000001"/>
    <n v="30906.638999999999"/>
    <n v="30292.073"/>
    <n v="30460.652999999998"/>
    <n v="32542.078000000001"/>
    <n v="354106.58399999992"/>
  </r>
  <r>
    <x v="4"/>
    <x v="4"/>
    <x v="1"/>
    <x v="11"/>
    <s v="m3"/>
    <n v="27488.959999999999"/>
    <n v="24033.918000000001"/>
    <n v="28350.303"/>
    <n v="26535.971000000001"/>
    <n v="25584.892"/>
    <n v="26367.47"/>
    <n v="27579.239000000001"/>
    <n v="29305.11"/>
    <n v="30253.803"/>
    <n v="30290.53"/>
    <n v="30929.714"/>
    <n v="33086.800000000003"/>
    <n v="339806.70999999996"/>
  </r>
  <r>
    <x v="4"/>
    <x v="4"/>
    <x v="1"/>
    <x v="12"/>
    <s v="m3"/>
    <n v="70850.377999999997"/>
    <n v="58710.538"/>
    <n v="69821.563999999998"/>
    <n v="65795.971000000005"/>
    <n v="61365.599000000002"/>
    <n v="61937.55"/>
    <n v="63415.582999999999"/>
    <n v="66715.744000000006"/>
    <n v="71297.865000000005"/>
    <n v="73229.448999999993"/>
    <n v="74777.184999999998"/>
    <n v="82054.673999999999"/>
    <n v="819972.1"/>
  </r>
  <r>
    <x v="4"/>
    <x v="4"/>
    <x v="1"/>
    <x v="13"/>
    <s v="m3"/>
    <n v="39397.690999999999"/>
    <n v="24427.853999999999"/>
    <n v="27029.397000000001"/>
    <n v="21262.208999999999"/>
    <n v="18269.076000000001"/>
    <n v="18377.986000000001"/>
    <n v="19717.669000000002"/>
    <n v="20269.370999999999"/>
    <n v="26209.327000000001"/>
    <n v="31378.991000000002"/>
    <n v="34578.483"/>
    <n v="36978.358"/>
    <n v="317896.41199999995"/>
  </r>
  <r>
    <x v="4"/>
    <x v="4"/>
    <x v="1"/>
    <x v="14"/>
    <s v="m3"/>
    <n v="19479.044000000002"/>
    <n v="17116.937999999998"/>
    <n v="20805.791000000001"/>
    <n v="19353.561000000002"/>
    <n v="19642.347000000002"/>
    <n v="19554.582999999999"/>
    <n v="18923.834999999999"/>
    <n v="19679.096000000001"/>
    <n v="20749.059000000001"/>
    <n v="20601.304"/>
    <n v="21450.557000000001"/>
    <n v="22093.852999999999"/>
    <n v="239449.96800000002"/>
  </r>
  <r>
    <x v="4"/>
    <x v="4"/>
    <x v="1"/>
    <x v="15"/>
    <s v="m3"/>
    <n v="153067.54800000001"/>
    <n v="139578.24799999999"/>
    <n v="166015.31200000001"/>
    <n v="171319.37299999999"/>
    <n v="171653.69099999999"/>
    <n v="169298.51699999999"/>
    <n v="174869.016"/>
    <n v="179158.55"/>
    <n v="183843.39600000001"/>
    <n v="178602.217"/>
    <n v="181132.236"/>
    <n v="185402.231"/>
    <n v="2053940.335"/>
  </r>
  <r>
    <x v="4"/>
    <x v="4"/>
    <x v="2"/>
    <x v="16"/>
    <s v="m3"/>
    <n v="344959.44099999999"/>
    <n v="328125.82500000001"/>
    <n v="414205.26500000001"/>
    <n v="407308.00099999999"/>
    <n v="409711.97"/>
    <n v="421020.05800000002"/>
    <n v="449708.071"/>
    <n v="462421.44400000002"/>
    <n v="468747.18900000001"/>
    <n v="444277.5"/>
    <n v="440775.63900000002"/>
    <n v="424468.25599999999"/>
    <n v="5015728.6590000009"/>
  </r>
  <r>
    <x v="4"/>
    <x v="4"/>
    <x v="2"/>
    <x v="17"/>
    <s v="m3"/>
    <n v="51662.866000000002"/>
    <n v="48967.377999999997"/>
    <n v="58274.069000000003"/>
    <n v="57118.663999999997"/>
    <n v="57372.777000000002"/>
    <n v="58795.425000000003"/>
    <n v="59846.637000000002"/>
    <n v="63016.292000000001"/>
    <n v="64797.39"/>
    <n v="59724.116999999998"/>
    <n v="60830.23"/>
    <n v="61607.784"/>
    <n v="702013.62899999996"/>
  </r>
  <r>
    <x v="4"/>
    <x v="4"/>
    <x v="2"/>
    <x v="18"/>
    <s v="m3"/>
    <n v="172566.399"/>
    <n v="160271.61799999999"/>
    <n v="186335.69899999999"/>
    <n v="177258.905"/>
    <n v="169593.07699999999"/>
    <n v="175415.31599999999"/>
    <n v="177614.95"/>
    <n v="181849.068"/>
    <n v="183657.36499999999"/>
    <n v="178627.467"/>
    <n v="179890.66800000001"/>
    <n v="196181.66200000001"/>
    <n v="2139262.1940000001"/>
  </r>
  <r>
    <x v="4"/>
    <x v="4"/>
    <x v="2"/>
    <x v="19"/>
    <s v="m3"/>
    <n v="644415.35100000002"/>
    <n v="628950.89199999999"/>
    <n v="810296.33299999998"/>
    <n v="765773.67700000003"/>
    <n v="744773.69900000002"/>
    <n v="779372.67700000003"/>
    <n v="835793.304"/>
    <n v="875226.99899999995"/>
    <n v="842390.37100000004"/>
    <n v="815626.75199999998"/>
    <n v="798978.14300000004"/>
    <n v="757108.22600000002"/>
    <n v="9298706.4240000006"/>
  </r>
  <r>
    <x v="4"/>
    <x v="4"/>
    <x v="3"/>
    <x v="20"/>
    <s v="m3"/>
    <n v="252123.66899999999"/>
    <n v="264817.26799999998"/>
    <n v="346546.70899999997"/>
    <n v="325005.45400000003"/>
    <n v="275453.07799999998"/>
    <n v="294582.34299999999"/>
    <n v="311589.97700000001"/>
    <n v="348683.83199999999"/>
    <n v="328658.625"/>
    <n v="308133.46999999997"/>
    <n v="281002.59299999999"/>
    <n v="265099.36599999998"/>
    <n v="3601696.3839999996"/>
  </r>
  <r>
    <x v="4"/>
    <x v="4"/>
    <x v="3"/>
    <x v="21"/>
    <s v="m3"/>
    <n v="135982.96900000001"/>
    <n v="135302.791"/>
    <n v="160174.01500000001"/>
    <n v="153258.647"/>
    <n v="141304.17600000001"/>
    <n v="148552.598"/>
    <n v="148142.68"/>
    <n v="162191.95600000001"/>
    <n v="154741.31299999999"/>
    <n v="149866.59400000001"/>
    <n v="144970.92499999999"/>
    <n v="143622.81599999999"/>
    <n v="1778111.48"/>
  </r>
  <r>
    <x v="4"/>
    <x v="4"/>
    <x v="3"/>
    <x v="22"/>
    <s v="m3"/>
    <n v="208545.35200000001"/>
    <n v="197279.93100000001"/>
    <n v="270209.15600000002"/>
    <n v="267598.196"/>
    <n v="217709.041"/>
    <n v="204962.59400000001"/>
    <n v="217822.179"/>
    <n v="241721.837"/>
    <n v="220754.55799999999"/>
    <n v="265034.25099999999"/>
    <n v="221049.62599999999"/>
    <n v="208509.32500000001"/>
    <n v="2741196.0460000006"/>
  </r>
  <r>
    <x v="4"/>
    <x v="4"/>
    <x v="4"/>
    <x v="23"/>
    <s v="m3"/>
    <n v="71252.962"/>
    <n v="73869.406000000003"/>
    <n v="94104.485000000001"/>
    <n v="83761.112999999998"/>
    <n v="74101.717000000004"/>
    <n v="83996.873000000007"/>
    <n v="92028.528999999995"/>
    <n v="102343.594"/>
    <n v="88680.729000000007"/>
    <n v="93217.019"/>
    <n v="83791.89"/>
    <n v="71429.951000000001"/>
    <n v="1012578.2680000002"/>
  </r>
  <r>
    <x v="4"/>
    <x v="4"/>
    <x v="4"/>
    <x v="24"/>
    <s v="m3"/>
    <n v="115834.9"/>
    <n v="130571.258"/>
    <n v="178811.95"/>
    <n v="154052.19500000001"/>
    <n v="155483.93799999999"/>
    <n v="181403.51999999999"/>
    <n v="204977.04"/>
    <n v="202878.47099999999"/>
    <n v="197420.75599999999"/>
    <n v="188442.054"/>
    <n v="166284.01300000001"/>
    <n v="130698.95"/>
    <n v="2006859.0449999999"/>
  </r>
  <r>
    <x v="4"/>
    <x v="4"/>
    <x v="4"/>
    <x v="25"/>
    <s v="m3"/>
    <n v="98000.183999999994"/>
    <n v="99546.251999999993"/>
    <n v="142814.11799999999"/>
    <n v="125323.93799999999"/>
    <n v="120531.71799999999"/>
    <n v="126621.18799999999"/>
    <n v="138961.93700000001"/>
    <n v="139527.93400000001"/>
    <n v="143360.041"/>
    <n v="138170.79399999999"/>
    <n v="135235.23699999999"/>
    <n v="115413.755"/>
    <n v="1523507.0959999999"/>
  </r>
  <r>
    <x v="4"/>
    <x v="4"/>
    <x v="4"/>
    <x v="26"/>
    <s v="m3"/>
    <n v="24360.754000000001"/>
    <n v="23477.297999999999"/>
    <n v="30092.094000000001"/>
    <n v="29433.731"/>
    <n v="30442.965"/>
    <n v="30066.333999999999"/>
    <n v="30504.845000000001"/>
    <n v="32540.448"/>
    <n v="33191.654000000002"/>
    <n v="33220.474000000002"/>
    <n v="31608.003000000001"/>
    <n v="33629.96"/>
    <n v="362568.56000000006"/>
  </r>
  <r>
    <x v="5"/>
    <x v="4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2"/>
    <s v="m3"/>
    <n v="34740.029591836726"/>
    <n v="35056.708163265313"/>
    <n v="38936.809183673467"/>
    <n v="36651.58469387755"/>
    <n v="39751.930612244898"/>
    <n v="34863.931632653061"/>
    <n v="40575.242857142854"/>
    <n v="40711.377551020407"/>
    <n v="42936.957142857143"/>
    <n v="38251.803061224491"/>
    <n v="41021.35"/>
    <n v="37184.432653061223"/>
    <n v="460682.15714285709"/>
  </r>
  <r>
    <x v="5"/>
    <x v="4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4"/>
    <s v="m3"/>
    <n v="49053.406122448992"/>
    <n v="63580.130612244902"/>
    <n v="50074.889795918367"/>
    <n v="55880.40306122449"/>
    <n v="45756.393877551032"/>
    <n v="50953.58469387755"/>
    <n v="56501.885714285723"/>
    <n v="51752.853061224487"/>
    <n v="48805.981632653064"/>
    <n v="50714.773469387757"/>
    <n v="54987.7"/>
    <n v="53285.78673469388"/>
    <n v="631347.78877551027"/>
  </r>
  <r>
    <x v="5"/>
    <x v="4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6"/>
    <s v="m3"/>
    <n v="14.95918367346939"/>
    <n v="0"/>
    <n v="0"/>
    <n v="15.122448979591841"/>
    <n v="0"/>
    <n v="58.387755102040813"/>
    <n v="50.602040816326543"/>
    <n v="97.191836734693879"/>
    <n v="25.357142857142861"/>
    <n v="48.295918367346943"/>
    <n v="39.510204081632651"/>
    <n v="0"/>
    <n v="349.4265306122449"/>
  </r>
  <r>
    <x v="5"/>
    <x v="4"/>
    <x v="1"/>
    <x v="7"/>
    <s v="m3"/>
    <n v="18878.528571428571"/>
    <n v="7341.0979591836731"/>
    <n v="22237.763265306119"/>
    <n v="14108.76224489796"/>
    <n v="18390.851020408161"/>
    <n v="16650.744897959179"/>
    <n v="12543.673469387761"/>
    <n v="14432.96326530612"/>
    <n v="21333.52959183673"/>
    <n v="16568.004081632651"/>
    <n v="14911.513265306119"/>
    <n v="29880.937755102041"/>
    <n v="207278.36938775511"/>
  </r>
  <r>
    <x v="5"/>
    <x v="4"/>
    <x v="1"/>
    <x v="8"/>
    <s v="m3"/>
    <n v="472.71428571428572"/>
    <n v="415.9387755102041"/>
    <n v="451.89285714285722"/>
    <n v="422.33673469387747"/>
    <n v="417.06122448979602"/>
    <n v="526.11224489795927"/>
    <n v="491.05102040816331"/>
    <n v="625.37755102040819"/>
    <n v="664.11224489795927"/>
    <n v="505.75510204081633"/>
    <n v="605.92653061224485"/>
    <n v="170.6836734693878"/>
    <n v="5768.9622448979608"/>
  </r>
  <r>
    <x v="5"/>
    <x v="4"/>
    <x v="1"/>
    <x v="9"/>
    <s v="m3"/>
    <n v="950.22653061224491"/>
    <n v="800.76428571428573"/>
    <n v="841.70408163265313"/>
    <n v="704.69387755102048"/>
    <n v="706.59183673469397"/>
    <n v="709.62244897959181"/>
    <n v="725.86326530612246"/>
    <n v="950.21938775510205"/>
    <n v="817.27551020408157"/>
    <n v="667.88163265306127"/>
    <n v="958.36326530612246"/>
    <n v="789.92346938775506"/>
    <n v="9623.1295918367359"/>
  </r>
  <r>
    <x v="5"/>
    <x v="4"/>
    <x v="1"/>
    <x v="10"/>
    <s v="m3"/>
    <n v="98.76530612244899"/>
    <n v="123.6122448979592"/>
    <n v="136.13979591836741"/>
    <n v="109.1336734693877"/>
    <n v="96.275510204081627"/>
    <n v="85.288775510204076"/>
    <n v="97.443877551020421"/>
    <n v="110.39897959183671"/>
    <n v="118.75918367346939"/>
    <n v="84.028571428571425"/>
    <n v="96.332653061224491"/>
    <n v="122.9714285714286"/>
    <n v="1279.1499999999999"/>
  </r>
  <r>
    <x v="5"/>
    <x v="4"/>
    <x v="1"/>
    <x v="11"/>
    <s v="m3"/>
    <n v="836.85714285714289"/>
    <n v="582.72448979591843"/>
    <n v="680.81836734693877"/>
    <n v="534.64285714285722"/>
    <n v="731.37755102040819"/>
    <n v="801.75510204081638"/>
    <n v="1151.336734693878"/>
    <n v="1475.8989795918369"/>
    <n v="695.29591836734699"/>
    <n v="695.68265306122453"/>
    <n v="599.96326530612248"/>
    <n v="682.98265306122448"/>
    <n v="9469.3357142857149"/>
  </r>
  <r>
    <x v="5"/>
    <x v="4"/>
    <x v="1"/>
    <x v="12"/>
    <s v="m3"/>
    <n v="14615.014285714289"/>
    <n v="2206.795918367347"/>
    <n v="2621.6428571428569"/>
    <n v="2218.362244897959"/>
    <n v="1953.789795918367"/>
    <n v="2647.552040816327"/>
    <n v="2632.0306122448978"/>
    <n v="3113.2612244897959"/>
    <n v="2965.844897959184"/>
    <n v="2619.8571428571431"/>
    <n v="2256.5214285714292"/>
    <n v="2426.721428571429"/>
    <n v="42277.393877551032"/>
  </r>
  <r>
    <x v="5"/>
    <x v="4"/>
    <x v="1"/>
    <x v="13"/>
    <s v="m3"/>
    <n v="341.03673469387758"/>
    <n v="284.26530612244898"/>
    <n v="394.34285714285721"/>
    <n v="187.46632653061229"/>
    <n v="254.98979591836729"/>
    <n v="232.7489795918367"/>
    <n v="358"/>
    <n v="449.55102040816331"/>
    <n v="291.13265306122452"/>
    <n v="172"/>
    <n v="285.71734693877551"/>
    <n v="274.00816326530622"/>
    <n v="3525.2591836734696"/>
  </r>
  <r>
    <x v="5"/>
    <x v="4"/>
    <x v="1"/>
    <x v="14"/>
    <s v="m3"/>
    <n v="484.44081632653058"/>
    <n v="335.86224489795921"/>
    <n v="353.51734693877552"/>
    <n v="317.51530612244898"/>
    <n v="283.13877551020408"/>
    <n v="335.29693877551023"/>
    <n v="353.7102040816327"/>
    <n v="568.1051020408164"/>
    <n v="337.4051020408163"/>
    <n v="282.1367346938776"/>
    <n v="226.6765306122449"/>
    <n v="304.02653061224493"/>
    <n v="4181.8316326530612"/>
  </r>
  <r>
    <x v="5"/>
    <x v="4"/>
    <x v="1"/>
    <x v="15"/>
    <s v="m3"/>
    <n v="29877.181632653061"/>
    <n v="37090.844897959178"/>
    <n v="33116.113265306121"/>
    <n v="29895.32857142857"/>
    <n v="22078.90408163266"/>
    <n v="36333.853061224487"/>
    <n v="30079.87959183674"/>
    <n v="24940.14081632653"/>
    <n v="24640.496938775512"/>
    <n v="25418.218367346941"/>
    <n v="30584.190816326529"/>
    <n v="36536.722448979592"/>
    <n v="360591.874489796"/>
  </r>
  <r>
    <x v="5"/>
    <x v="4"/>
    <x v="2"/>
    <x v="16"/>
    <s v="m3"/>
    <n v="66976.3724489796"/>
    <n v="59414.319387755109"/>
    <n v="72508.843877551029"/>
    <n v="67325.454081632663"/>
    <n v="62310.703061224493"/>
    <n v="57417.114285714277"/>
    <n v="61521.506122448976"/>
    <n v="59257.054081632647"/>
    <n v="63753.45"/>
    <n v="65002.580612244899"/>
    <n v="63474.740816326528"/>
    <n v="67085.041836734701"/>
    <n v="766047.18061224499"/>
  </r>
  <r>
    <x v="5"/>
    <x v="4"/>
    <x v="2"/>
    <x v="17"/>
    <s v="m3"/>
    <n v="22507.168367346942"/>
    <n v="17148.083673469391"/>
    <n v="22314.23265306123"/>
    <n v="21213.860204081629"/>
    <n v="13201.53367346939"/>
    <n v="15976.12551020408"/>
    <n v="16695.721428571429"/>
    <n v="15248.08469387755"/>
    <n v="14964.91530612245"/>
    <n v="13948.830612244899"/>
    <n v="25717.331632653058"/>
    <n v="32792.723469387747"/>
    <n v="231728.61122448978"/>
  </r>
  <r>
    <x v="5"/>
    <x v="4"/>
    <x v="2"/>
    <x v="18"/>
    <s v="m3"/>
    <n v="6024.3989795918369"/>
    <n v="5037.0551020408166"/>
    <n v="34534.988775510203"/>
    <n v="29339.537755102039"/>
    <n v="6828.3459183673476"/>
    <n v="6962.9836734693881"/>
    <n v="7248.534693877551"/>
    <n v="6818.15"/>
    <n v="6943.8724489795923"/>
    <n v="7552.1020408163267"/>
    <n v="7152.2479591836736"/>
    <n v="6713.117346938775"/>
    <n v="131155.33469387755"/>
  </r>
  <r>
    <x v="5"/>
    <x v="4"/>
    <x v="2"/>
    <x v="19"/>
    <s v="m3"/>
    <n v="129171.12857142861"/>
    <n v="110861.9397959184"/>
    <n v="131157.6397959184"/>
    <n v="118565.4867346939"/>
    <n v="120978.14693877551"/>
    <n v="128900.7183673469"/>
    <n v="142715.79081632651"/>
    <n v="142333.43877551021"/>
    <n v="134372.343877551"/>
    <n v="130960.0387755102"/>
    <n v="128878.4551020408"/>
    <n v="121687.7051020408"/>
    <n v="1540582.8326530613"/>
  </r>
  <r>
    <x v="5"/>
    <x v="4"/>
    <x v="3"/>
    <x v="20"/>
    <s v="m3"/>
    <n v="14855.35306122449"/>
    <n v="12690.11734693878"/>
    <n v="18184.901020408161"/>
    <n v="15604.658163265311"/>
    <n v="14878.95204081633"/>
    <n v="19404.4693877551"/>
    <n v="18630.221428571429"/>
    <n v="14836.287755102039"/>
    <n v="15980.28265306122"/>
    <n v="14675.95510204082"/>
    <n v="15050.892857142861"/>
    <n v="15260.15"/>
    <n v="190052.24081632652"/>
  </r>
  <r>
    <x v="5"/>
    <x v="4"/>
    <x v="3"/>
    <x v="21"/>
    <s v="m3"/>
    <n v="12201.11734693878"/>
    <n v="10650.15306122449"/>
    <n v="12865.44591836735"/>
    <n v="13716.342857142859"/>
    <n v="14101.22857142857"/>
    <n v="16319.232653061221"/>
    <n v="17916.051020408158"/>
    <n v="15079.977551020411"/>
    <n v="15477.21428571429"/>
    <n v="15886.82857142857"/>
    <n v="16239.742857142861"/>
    <n v="15251.62959183673"/>
    <n v="175704.96428571429"/>
  </r>
  <r>
    <x v="5"/>
    <x v="4"/>
    <x v="3"/>
    <x v="22"/>
    <s v="m3"/>
    <n v="21244.66530612245"/>
    <n v="23368.87959183674"/>
    <n v="24423.436734693882"/>
    <n v="23808.094897959181"/>
    <n v="23732.102040816331"/>
    <n v="24309.75612244898"/>
    <n v="29095.148979591839"/>
    <n v="25401.611224489799"/>
    <n v="23836.447959183679"/>
    <n v="23188.93367346939"/>
    <n v="20475.23877551021"/>
    <n v="16612.796938775511"/>
    <n v="279497.11224489799"/>
  </r>
  <r>
    <x v="5"/>
    <x v="4"/>
    <x v="4"/>
    <x v="23"/>
    <s v="m3"/>
    <n v="521.38673469387754"/>
    <n v="309.26632653061228"/>
    <n v="329.5408163265306"/>
    <n v="541.12653061224489"/>
    <n v="416.22857142857151"/>
    <n v="478.20510204081643"/>
    <n v="463.39795918367349"/>
    <n v="307.51020408163271"/>
    <n v="259.07755102040818"/>
    <n v="378.03979591836742"/>
    <n v="431.67755102040809"/>
    <n v="387.16836734693879"/>
    <n v="4822.6255102040814"/>
  </r>
  <r>
    <x v="5"/>
    <x v="4"/>
    <x v="4"/>
    <x v="24"/>
    <s v="m3"/>
    <n v="1238.8214285714289"/>
    <n v="2085.1112244897959"/>
    <n v="1096.501020408163"/>
    <n v="907.62755102040819"/>
    <n v="1246.432653061225"/>
    <n v="819.39183673469392"/>
    <n v="1026.4806122448981"/>
    <n v="1134.7316326530611"/>
    <n v="1142.7306122448981"/>
    <n v="1141.666326530612"/>
    <n v="1152.341836734694"/>
    <n v="1139.334693877551"/>
    <n v="14131.17142857143"/>
  </r>
  <r>
    <x v="5"/>
    <x v="4"/>
    <x v="4"/>
    <x v="25"/>
    <s v="m3"/>
    <n v="24581.32346938776"/>
    <n v="24646.257142857139"/>
    <n v="26529.009183673468"/>
    <n v="22838.813265306118"/>
    <n v="25105.663265306121"/>
    <n v="25830.697959183672"/>
    <n v="29807.814285714281"/>
    <n v="30316.686734693882"/>
    <n v="31165.55408163265"/>
    <n v="29558.157142857141"/>
    <n v="29542.636734693879"/>
    <n v="28112.570408163261"/>
    <n v="328035.18367346935"/>
  </r>
  <r>
    <x v="5"/>
    <x v="4"/>
    <x v="4"/>
    <x v="26"/>
    <s v="m3"/>
    <n v="895.39693877551031"/>
    <n v="884.90612244897954"/>
    <n v="1333.376530612245"/>
    <n v="1746.3469387755099"/>
    <n v="1037.8142857142859"/>
    <n v="1037.274489795918"/>
    <n v="1072.9489795918371"/>
    <n v="1027.2448979591841"/>
    <n v="1357.387755102041"/>
    <n v="1105.80612244898"/>
    <n v="1235.918367346939"/>
    <n v="1465.377551020408"/>
    <n v="14199.798979591838"/>
  </r>
  <r>
    <x v="6"/>
    <x v="4"/>
    <x v="0"/>
    <x v="0"/>
    <s v="m3"/>
    <n v="1171.8109999999999"/>
    <n v="1013.603"/>
    <n v="891.20600000000002"/>
    <n v="869.20399999999995"/>
    <n v="1117.4680000000001"/>
    <n v="792.71400000000006"/>
    <n v="1017.1079999999999"/>
    <n v="1207.5840000000001"/>
    <n v="1026.6759999999999"/>
    <n v="1091.171"/>
    <n v="1171.1600000000001"/>
    <n v="1369.046"/>
    <n v="12738.751"/>
  </r>
  <r>
    <x v="6"/>
    <x v="4"/>
    <x v="0"/>
    <x v="1"/>
    <s v="m3"/>
    <n v="296.791"/>
    <n v="296.274"/>
    <n v="282.11099999999999"/>
    <n v="254.32"/>
    <n v="336.51"/>
    <n v="256.84199999999998"/>
    <n v="338.21"/>
    <n v="356.21499999999997"/>
    <n v="332.15899999999999"/>
    <n v="326.73599999999999"/>
    <n v="318.20600000000002"/>
    <n v="358.67899999999997"/>
    <n v="3753.0530000000003"/>
  </r>
  <r>
    <x v="6"/>
    <x v="4"/>
    <x v="0"/>
    <x v="2"/>
    <s v="m3"/>
    <n v="870.38400000000001"/>
    <n v="819.49800000000005"/>
    <n v="1137.327"/>
    <n v="997.75400000000002"/>
    <n v="1054.1010000000001"/>
    <n v="1150.8869999999999"/>
    <n v="1170.2950000000001"/>
    <n v="1234.6320000000001"/>
    <n v="1137.971"/>
    <n v="1238.5450000000001"/>
    <n v="1225.528"/>
    <n v="1496.5119999999999"/>
    <n v="13533.434000000001"/>
  </r>
  <r>
    <x v="6"/>
    <x v="4"/>
    <x v="0"/>
    <x v="3"/>
    <s v="m3"/>
    <n v="49"/>
    <n v="45"/>
    <n v="49.1"/>
    <n v="59"/>
    <n v="64"/>
    <n v="49"/>
    <n v="39"/>
    <n v="64"/>
    <n v="35"/>
    <n v="40"/>
    <n v="45"/>
    <n v="40"/>
    <n v="578.1"/>
  </r>
  <r>
    <x v="6"/>
    <x v="4"/>
    <x v="0"/>
    <x v="4"/>
    <s v="m3"/>
    <n v="782.03399999999999"/>
    <n v="802.221"/>
    <n v="1312.546"/>
    <n v="788.07299999999998"/>
    <n v="880.48599999999999"/>
    <n v="627.06799999999998"/>
    <n v="841.89400000000001"/>
    <n v="849.88199999999995"/>
    <n v="995.673"/>
    <n v="879.75300000000004"/>
    <n v="839.57899999999995"/>
    <n v="914.43499999999995"/>
    <n v="10513.644"/>
  </r>
  <r>
    <x v="6"/>
    <x v="4"/>
    <x v="0"/>
    <x v="5"/>
    <s v="m3"/>
    <n v="82.2"/>
    <n v="25"/>
    <n v="107.2"/>
    <n v="60.3"/>
    <n v="61"/>
    <n v="50"/>
    <n v="60"/>
    <n v="58.6"/>
    <n v="81.150000000000006"/>
    <n v="63.6"/>
    <n v="57.9"/>
    <n v="63.25"/>
    <n v="770.2"/>
  </r>
  <r>
    <x v="6"/>
    <x v="4"/>
    <x v="0"/>
    <x v="6"/>
    <s v="m3"/>
    <n v="1083.55"/>
    <n v="1134.2"/>
    <n v="1135"/>
    <n v="1040.5999999999999"/>
    <n v="994.45"/>
    <n v="1109.8499999999999"/>
    <n v="1220.8499999999999"/>
    <n v="1045.4000000000001"/>
    <n v="999.75"/>
    <n v="1047.0999999999999"/>
    <n v="1078.18"/>
    <n v="1203.45"/>
    <n v="13092.380000000001"/>
  </r>
  <r>
    <x v="6"/>
    <x v="4"/>
    <x v="1"/>
    <x v="7"/>
    <s v="m3"/>
    <n v="713.37400000000002"/>
    <n v="656.30399999999997"/>
    <n v="670.09500000000003"/>
    <n v="628.88699999999994"/>
    <n v="713.73299999999995"/>
    <n v="645.54700000000003"/>
    <n v="724.48199999999997"/>
    <n v="587.21900000000005"/>
    <n v="789.43499999999995"/>
    <n v="747.94100000000003"/>
    <n v="674.98400000000004"/>
    <n v="703.58500000000004"/>
    <n v="8255.5860000000011"/>
  </r>
  <r>
    <x v="6"/>
    <x v="4"/>
    <x v="1"/>
    <x v="8"/>
    <s v="m3"/>
    <n v="1459.4480000000001"/>
    <n v="1178.913"/>
    <n v="1317.701"/>
    <n v="1317.3689999999999"/>
    <n v="1362.9369999999999"/>
    <n v="1415.4469999999999"/>
    <n v="1391.4780000000001"/>
    <n v="1391.7280000000001"/>
    <n v="1319.5820000000001"/>
    <n v="1411.5440000000001"/>
    <n v="1298.472"/>
    <n v="1351.77"/>
    <n v="16216.389000000001"/>
  </r>
  <r>
    <x v="6"/>
    <x v="4"/>
    <x v="1"/>
    <x v="9"/>
    <s v="m3"/>
    <n v="2683.39"/>
    <n v="2385.712"/>
    <n v="2480.0729999999999"/>
    <n v="2782.4079999999999"/>
    <n v="3139.0740000000001"/>
    <n v="3468.7530000000002"/>
    <n v="3844.5149999999999"/>
    <n v="3118.0659999999998"/>
    <n v="2936.8649999999998"/>
    <n v="3037.33"/>
    <n v="2700.953"/>
    <n v="3046.5120000000002"/>
    <n v="35623.651000000005"/>
  </r>
  <r>
    <x v="6"/>
    <x v="4"/>
    <x v="1"/>
    <x v="10"/>
    <s v="m3"/>
    <n v="1620.2329999999999"/>
    <n v="1504.45"/>
    <n v="1623.5550000000001"/>
    <n v="1928.921"/>
    <n v="2469.7620000000002"/>
    <n v="2272.3649999999998"/>
    <n v="2286.0390000000002"/>
    <n v="1945.472"/>
    <n v="1960.826"/>
    <n v="2051.5700000000002"/>
    <n v="1798.114"/>
    <n v="1894.2460000000001"/>
    <n v="23355.553"/>
  </r>
  <r>
    <x v="6"/>
    <x v="4"/>
    <x v="1"/>
    <x v="11"/>
    <s v="m3"/>
    <n v="2536.0210000000002"/>
    <n v="2050.0320000000002"/>
    <n v="2535.2649999999999"/>
    <n v="2686.4659999999999"/>
    <n v="2922.2330000000002"/>
    <n v="2595.8719999999998"/>
    <n v="2928.5210000000002"/>
    <n v="2839.26"/>
    <n v="2905.6419999999998"/>
    <n v="2821.2860000000001"/>
    <n v="2542.4279999999999"/>
    <n v="2690.74"/>
    <n v="32053.765999999996"/>
  </r>
  <r>
    <x v="6"/>
    <x v="4"/>
    <x v="1"/>
    <x v="12"/>
    <s v="m3"/>
    <n v="5250.5360000000001"/>
    <n v="5996.23"/>
    <n v="6278.6540000000005"/>
    <n v="6241.8320000000003"/>
    <n v="5783.48"/>
    <n v="6492.6980000000003"/>
    <n v="7321.1059999999998"/>
    <n v="6727.2619999999997"/>
    <n v="5244.9089999999997"/>
    <n v="5259.54"/>
    <n v="3904.09"/>
    <n v="4719.1239999999998"/>
    <n v="69219.460999999996"/>
  </r>
  <r>
    <x v="6"/>
    <x v="4"/>
    <x v="1"/>
    <x v="13"/>
    <s v="m3"/>
    <n v="1698.7940000000001"/>
    <n v="1295.433"/>
    <n v="1626.809"/>
    <n v="1563.3119999999999"/>
    <n v="1546.5070000000001"/>
    <n v="2168.085"/>
    <n v="2876.6759999999999"/>
    <n v="2532.0129999999999"/>
    <n v="2499.9810000000002"/>
    <n v="2145.7130000000002"/>
    <n v="1891.1590000000001"/>
    <n v="1673.2280000000001"/>
    <n v="23517.709999999995"/>
  </r>
  <r>
    <x v="6"/>
    <x v="4"/>
    <x v="1"/>
    <x v="14"/>
    <s v="m3"/>
    <n v="1115.2049999999999"/>
    <n v="1039.703"/>
    <n v="1146.636"/>
    <n v="1186.377"/>
    <n v="1221.2560000000001"/>
    <n v="1335.713"/>
    <n v="1456.2860000000001"/>
    <n v="1385.2349999999999"/>
    <n v="1371.037"/>
    <n v="1188.0930000000001"/>
    <n v="1144.0429999999999"/>
    <n v="1174.0219999999999"/>
    <n v="14763.606"/>
  </r>
  <r>
    <x v="6"/>
    <x v="4"/>
    <x v="1"/>
    <x v="15"/>
    <s v="m3"/>
    <n v="5201.7929999999997"/>
    <n v="4444.3789999999999"/>
    <n v="5643.0249999999996"/>
    <n v="5076.2830000000004"/>
    <n v="4501.1369999999997"/>
    <n v="4863.0569999999998"/>
    <n v="5174.2560000000003"/>
    <n v="4962.6980000000003"/>
    <n v="5203.317"/>
    <n v="5372.9489999999996"/>
    <n v="4242.3980000000001"/>
    <n v="4867.616"/>
    <n v="59552.908000000003"/>
  </r>
  <r>
    <x v="6"/>
    <x v="4"/>
    <x v="2"/>
    <x v="16"/>
    <s v="m3"/>
    <n v="34891.1"/>
    <n v="32137.454000000002"/>
    <n v="34160.843999999997"/>
    <n v="33502.824999999997"/>
    <n v="35008.133000000002"/>
    <n v="32716.134999999998"/>
    <n v="39087.671000000002"/>
    <n v="33569.618000000002"/>
    <n v="36181.39"/>
    <n v="36531.650999999998"/>
    <n v="33287.963000000003"/>
    <n v="39829.811000000002"/>
    <n v="420904.59500000003"/>
  </r>
  <r>
    <x v="6"/>
    <x v="4"/>
    <x v="2"/>
    <x v="17"/>
    <s v="m3"/>
    <n v="3244.7890000000002"/>
    <n v="3022.5050000000001"/>
    <n v="2808.7930000000001"/>
    <n v="3235.701"/>
    <n v="3040.0010000000002"/>
    <n v="2418.9490000000001"/>
    <n v="2848.2130000000002"/>
    <n v="3191.2"/>
    <n v="3271.3690000000001"/>
    <n v="3461.7669999999998"/>
    <n v="2494.1840000000002"/>
    <n v="3683.4589999999998"/>
    <n v="36720.93"/>
  </r>
  <r>
    <x v="6"/>
    <x v="4"/>
    <x v="2"/>
    <x v="18"/>
    <s v="m3"/>
    <n v="6933.8429999999998"/>
    <n v="6018.375"/>
    <n v="5942.72"/>
    <n v="7219.5810000000001"/>
    <n v="7928.8649999999998"/>
    <n v="6721.902"/>
    <n v="9215.2479999999996"/>
    <n v="7425.3549999999996"/>
    <n v="9174.125"/>
    <n v="11420.983"/>
    <n v="16104.539000000001"/>
    <n v="15711.027"/>
    <n v="109816.56300000001"/>
  </r>
  <r>
    <x v="6"/>
    <x v="4"/>
    <x v="2"/>
    <x v="19"/>
    <s v="m3"/>
    <n v="174187.66099999999"/>
    <n v="166461.64199999999"/>
    <n v="204314.595"/>
    <n v="192915.64799999999"/>
    <n v="208095.75200000001"/>
    <n v="198978.86199999999"/>
    <n v="212862.321"/>
    <n v="170048.122"/>
    <n v="190081.78200000001"/>
    <n v="195640.42300000001"/>
    <n v="191690.986"/>
    <n v="221263.05799999999"/>
    <n v="2326540.852"/>
  </r>
  <r>
    <x v="6"/>
    <x v="4"/>
    <x v="3"/>
    <x v="20"/>
    <s v="m3"/>
    <n v="37392.843000000001"/>
    <n v="35061.285000000003"/>
    <n v="44328.248"/>
    <n v="44212.5"/>
    <n v="49896.925999999999"/>
    <n v="38457.637000000002"/>
    <n v="48689.178999999996"/>
    <n v="43825.377999999997"/>
    <n v="42853.881999999998"/>
    <n v="49277.284"/>
    <n v="48137.707000000002"/>
    <n v="56630.521000000001"/>
    <n v="538763.39"/>
  </r>
  <r>
    <x v="6"/>
    <x v="4"/>
    <x v="3"/>
    <x v="21"/>
    <s v="m3"/>
    <n v="13837.816000000001"/>
    <n v="13422.085999999999"/>
    <n v="13921.22"/>
    <n v="13998.468000000001"/>
    <n v="14056.237999999999"/>
    <n v="14554.485000000001"/>
    <n v="16244.826999999999"/>
    <n v="13410.459000000001"/>
    <n v="15810.593000000001"/>
    <n v="14825.504000000001"/>
    <n v="13611.602000000001"/>
    <n v="16179.321"/>
    <n v="173872.61900000001"/>
  </r>
  <r>
    <x v="6"/>
    <x v="4"/>
    <x v="3"/>
    <x v="22"/>
    <s v="m3"/>
    <n v="13198.540999999999"/>
    <n v="12827.847"/>
    <n v="14654.26"/>
    <n v="15736.437"/>
    <n v="16687.48"/>
    <n v="16270.735000000001"/>
    <n v="19387.778999999999"/>
    <n v="15741.216"/>
    <n v="17176.53"/>
    <n v="17014.343000000001"/>
    <n v="15240.043"/>
    <n v="18074.565999999999"/>
    <n v="192009.777"/>
  </r>
  <r>
    <x v="6"/>
    <x v="4"/>
    <x v="4"/>
    <x v="23"/>
    <s v="m3"/>
    <n v="5447.56"/>
    <n v="5079.32"/>
    <n v="5483.47"/>
    <n v="5854.29"/>
    <n v="5901.3040000000001"/>
    <n v="5178.78"/>
    <n v="7874.0829999999996"/>
    <n v="5649.87"/>
    <n v="6342.89"/>
    <n v="6433.74"/>
    <n v="5311.92"/>
    <n v="6656"/>
    <n v="71213.226999999999"/>
  </r>
  <r>
    <x v="6"/>
    <x v="4"/>
    <x v="4"/>
    <x v="24"/>
    <s v="m3"/>
    <n v="4838.8559999999998"/>
    <n v="4070.7840000000001"/>
    <n v="4708.5690000000004"/>
    <n v="4417.3969999999999"/>
    <n v="5158.4319999999998"/>
    <n v="4380.4809999999998"/>
    <n v="6155.3519999999999"/>
    <n v="4923.6130000000003"/>
    <n v="5045.7759999999998"/>
    <n v="5181.3969999999999"/>
    <n v="4770.9290000000001"/>
    <n v="5600.2529999999997"/>
    <n v="59251.838999999993"/>
  </r>
  <r>
    <x v="6"/>
    <x v="4"/>
    <x v="4"/>
    <x v="25"/>
    <s v="m3"/>
    <n v="13410.85"/>
    <n v="12367.861999999999"/>
    <n v="15252.806"/>
    <n v="15029.950999999999"/>
    <n v="15017.495000000001"/>
    <n v="12399.084999999999"/>
    <n v="16897.022000000001"/>
    <n v="12630.57"/>
    <n v="14320.77"/>
    <n v="14134.694"/>
    <n v="13054.178"/>
    <n v="15579.983"/>
    <n v="170095.266"/>
  </r>
  <r>
    <x v="6"/>
    <x v="4"/>
    <x v="4"/>
    <x v="26"/>
    <s v="m3"/>
    <n v="5808.0219999999999"/>
    <n v="5493.5889999999999"/>
    <n v="6806.1019999999999"/>
    <n v="7997.4690000000001"/>
    <n v="6225.9219999999996"/>
    <n v="5912.2939999999999"/>
    <n v="6678.3370000000004"/>
    <n v="6507.1509999999998"/>
    <n v="6758.81"/>
    <n v="6159.9009999999998"/>
    <n v="5637.3090000000002"/>
    <n v="6213.8890000000001"/>
    <n v="76198.794999999984"/>
  </r>
  <r>
    <x v="7"/>
    <x v="4"/>
    <x v="0"/>
    <x v="0"/>
    <s v="m3"/>
    <n v="4900.3309090909079"/>
    <n v="4609"/>
    <n v="5396.66"/>
    <n v="5028.8454545454542"/>
    <n v="5222.4581818181814"/>
    <n v="5179.7563636363629"/>
    <n v="5230.6545454545449"/>
    <n v="5129.3509090909083"/>
    <n v="4935.9145454545451"/>
    <n v="5402.3927272727269"/>
    <n v="5416.6054545454544"/>
    <n v="5402.3745454545451"/>
    <n v="61854.343636363614"/>
  </r>
  <r>
    <x v="7"/>
    <x v="4"/>
    <x v="0"/>
    <x v="1"/>
    <s v="m3"/>
    <n v="1679.136363636364"/>
    <n v="1470.7836363636361"/>
    <n v="1690.696363636363"/>
    <n v="1690.28"/>
    <n v="2005.9109090909089"/>
    <n v="1482.385454545454"/>
    <n v="1798.2127272727271"/>
    <n v="1683.9963636363641"/>
    <n v="1336.9927272727271"/>
    <n v="1442.3745454545449"/>
    <n v="1951.441818181818"/>
    <n v="1664.852727272727"/>
    <n v="19897.063636363633"/>
  </r>
  <r>
    <x v="7"/>
    <x v="4"/>
    <x v="0"/>
    <x v="2"/>
    <s v="m3"/>
    <n v="9961.545454545454"/>
    <n v="9469.7472727272707"/>
    <n v="10488.27272727273"/>
    <n v="10252.698181818179"/>
    <n v="10040.758181818181"/>
    <n v="9831.6890909090907"/>
    <n v="9441.3509090909083"/>
    <n v="9600.8945454545446"/>
    <n v="10032.60363636363"/>
    <n v="9435.6"/>
    <n v="10544.661818181819"/>
    <n v="9542.4345454545455"/>
    <n v="118642.25636363636"/>
  </r>
  <r>
    <x v="7"/>
    <x v="4"/>
    <x v="0"/>
    <x v="3"/>
    <s v="m3"/>
    <n v="966.00727272727272"/>
    <n v="910.05818181818177"/>
    <n v="1115.3418181818181"/>
    <n v="962.9909090909091"/>
    <n v="1038.156363636363"/>
    <n v="1058.434545454546"/>
    <n v="1049.3945454545451"/>
    <n v="995.35818181818172"/>
    <n v="1002.3818181818179"/>
    <n v="990.52545454545452"/>
    <n v="941.11454545454546"/>
    <n v="973.4"/>
    <n v="12003.163636363635"/>
  </r>
  <r>
    <x v="7"/>
    <x v="4"/>
    <x v="0"/>
    <x v="4"/>
    <s v="m3"/>
    <n v="20277.081818181821"/>
    <n v="18879.089090909089"/>
    <n v="21780.59454545454"/>
    <n v="21398.27454545454"/>
    <n v="20969.781818181811"/>
    <n v="21044.67090909091"/>
    <n v="21391.36181818182"/>
    <n v="20954.267272727269"/>
    <n v="21076.16"/>
    <n v="21767.245454545449"/>
    <n v="21050.334545454542"/>
    <n v="22627.654545454541"/>
    <n v="253216.51636363636"/>
  </r>
  <r>
    <x v="7"/>
    <x v="4"/>
    <x v="0"/>
    <x v="5"/>
    <s v="m3"/>
    <n v="1783.3090909090911"/>
    <n v="1684.085454545454"/>
    <n v="1932.0090909090909"/>
    <n v="1971.649090909091"/>
    <n v="1800.36"/>
    <n v="1872.6854545454539"/>
    <n v="1978.747272727273"/>
    <n v="1858.807272727272"/>
    <n v="1861.94"/>
    <n v="1913.6472727272719"/>
    <n v="1764.247272727273"/>
    <n v="1972.701818181818"/>
    <n v="22394.189090909083"/>
  </r>
  <r>
    <x v="7"/>
    <x v="4"/>
    <x v="0"/>
    <x v="6"/>
    <s v="m3"/>
    <n v="6385.7581818181816"/>
    <n v="5443.6654545454539"/>
    <n v="6240.5327272727263"/>
    <n v="5906.4963636363636"/>
    <n v="5840.5127272727268"/>
    <n v="5819.8109090909084"/>
    <n v="5934.267272727272"/>
    <n v="6075.0727272727263"/>
    <n v="6095.4763636363632"/>
    <n v="5473.7890909090911"/>
    <n v="5730.4127272727264"/>
    <n v="5943.5072727272727"/>
    <n v="70889.301818181819"/>
  </r>
  <r>
    <x v="7"/>
    <x v="4"/>
    <x v="1"/>
    <x v="7"/>
    <s v="m3"/>
    <n v="14103.82"/>
    <n v="12036.44727272727"/>
    <n v="14454.68"/>
    <n v="14303.02545454545"/>
    <n v="14224.747272727271"/>
    <n v="13649.45272727273"/>
    <n v="14485.62"/>
    <n v="13361.93636363636"/>
    <n v="14387.072727272731"/>
    <n v="13962.64"/>
    <n v="13882.269090909091"/>
    <n v="14506.42181818182"/>
    <n v="167358.13272727269"/>
  </r>
  <r>
    <x v="7"/>
    <x v="4"/>
    <x v="1"/>
    <x v="8"/>
    <s v="m3"/>
    <n v="9434.32"/>
    <n v="8456.7236363636348"/>
    <n v="10369.02363636363"/>
    <n v="9660.5363636363636"/>
    <n v="8702.1200000000008"/>
    <n v="8910.74"/>
    <n v="9495.8418181818161"/>
    <n v="8818.2145454545443"/>
    <n v="10071.64727272727"/>
    <n v="9164.82"/>
    <n v="8751.8345454545452"/>
    <n v="9460.7327272727271"/>
    <n v="111296.55454545452"/>
  </r>
  <r>
    <x v="7"/>
    <x v="4"/>
    <x v="1"/>
    <x v="9"/>
    <s v="m3"/>
    <n v="28021.389090909091"/>
    <n v="25234.732727272731"/>
    <n v="29417.461818181819"/>
    <n v="28397.745454545449"/>
    <n v="26462.69272727273"/>
    <n v="28442.609090909089"/>
    <n v="30002.610909090901"/>
    <n v="28576.029090909091"/>
    <n v="29400.03090909091"/>
    <n v="27854.62727272727"/>
    <n v="28401.40363636363"/>
    <n v="30395.432727272731"/>
    <n v="340606.76545454544"/>
  </r>
  <r>
    <x v="7"/>
    <x v="4"/>
    <x v="1"/>
    <x v="10"/>
    <s v="m3"/>
    <n v="13535.289090909089"/>
    <n v="11645.1"/>
    <n v="14337.38727272727"/>
    <n v="14572.97636363636"/>
    <n v="13445.68545454545"/>
    <n v="13939.02727272727"/>
    <n v="15270.20181818182"/>
    <n v="14989.290909090911"/>
    <n v="14566.49818181818"/>
    <n v="14129.57818181818"/>
    <n v="14674.88909090909"/>
    <n v="15057.252727272729"/>
    <n v="170163.17636363636"/>
  </r>
  <r>
    <x v="7"/>
    <x v="4"/>
    <x v="1"/>
    <x v="11"/>
    <s v="m3"/>
    <n v="15211.29818181818"/>
    <n v="13535.518181818181"/>
    <n v="16107.174545454551"/>
    <n v="14412.19272727273"/>
    <n v="13700.741818181819"/>
    <n v="14005.38909090909"/>
    <n v="14817.363636363631"/>
    <n v="14342.234545454539"/>
    <n v="14554.827272727271"/>
    <n v="13306.703636363631"/>
    <n v="14076.9"/>
    <n v="14418.32"/>
    <n v="172488.66363636364"/>
  </r>
  <r>
    <x v="7"/>
    <x v="4"/>
    <x v="1"/>
    <x v="12"/>
    <s v="m3"/>
    <n v="33033.214545454553"/>
    <n v="31137.596363636359"/>
    <n v="37202.321818181823"/>
    <n v="33760.14"/>
    <n v="33979.45636363636"/>
    <n v="35433.379999999997"/>
    <n v="38061.021818181813"/>
    <n v="36865.998181818177"/>
    <n v="36427.225454545463"/>
    <n v="35189.663636363643"/>
    <n v="36025.903636363633"/>
    <n v="38364.230909090897"/>
    <n v="425480.15272727271"/>
  </r>
  <r>
    <x v="7"/>
    <x v="4"/>
    <x v="1"/>
    <x v="13"/>
    <s v="m3"/>
    <n v="11236.805454545451"/>
    <n v="9855.3981818181819"/>
    <n v="11224.72727272727"/>
    <n v="11096.46909090909"/>
    <n v="10549.245454545449"/>
    <n v="10776.145454545451"/>
    <n v="11879.37272727273"/>
    <n v="11426.618181818179"/>
    <n v="11856.869090909089"/>
    <n v="11371.938181818179"/>
    <n v="11125.44181818182"/>
    <n v="11776.870909090911"/>
    <n v="134175.9018181818"/>
  </r>
  <r>
    <x v="7"/>
    <x v="4"/>
    <x v="1"/>
    <x v="14"/>
    <s v="m3"/>
    <n v="7102.5472727272727"/>
    <n v="6746.3163636363633"/>
    <n v="7749.1363636363631"/>
    <n v="7302.278181818182"/>
    <n v="7368.3672727272724"/>
    <n v="7601.1781818181817"/>
    <n v="8103.1745454545453"/>
    <n v="8212.4254545454532"/>
    <n v="7896.9309090909082"/>
    <n v="7771.7290909090898"/>
    <n v="7848.676363636363"/>
    <n v="7711.5145454545454"/>
    <n v="91414.274545454551"/>
  </r>
  <r>
    <x v="7"/>
    <x v="4"/>
    <x v="1"/>
    <x v="15"/>
    <s v="m3"/>
    <n v="57039.305454545451"/>
    <n v="52960.429090909092"/>
    <n v="62111.10363636363"/>
    <n v="59169.154545454541"/>
    <n v="60407.54181818181"/>
    <n v="61959.927272727269"/>
    <n v="66468.0309090909"/>
    <n v="65750.701818181813"/>
    <n v="64113.234545454543"/>
    <n v="59713.187272727257"/>
    <n v="59837.107272727269"/>
    <n v="63584.770909090897"/>
    <n v="733114.49454545439"/>
  </r>
  <r>
    <x v="7"/>
    <x v="4"/>
    <x v="2"/>
    <x v="16"/>
    <s v="m3"/>
    <n v="107898.7654545455"/>
    <n v="101812.52"/>
    <n v="117222.2236363636"/>
    <n v="112991.9363636364"/>
    <n v="114813.1527272727"/>
    <n v="118782.33636363639"/>
    <n v="125997.0272727273"/>
    <n v="125472.8581818182"/>
    <n v="112330.8636363636"/>
    <n v="111038.24363636359"/>
    <n v="111087.6872727273"/>
    <n v="118429.32181818179"/>
    <n v="1377876.9363636365"/>
  </r>
  <r>
    <x v="7"/>
    <x v="4"/>
    <x v="2"/>
    <x v="17"/>
    <s v="m3"/>
    <n v="18169.312727272729"/>
    <n v="15435.16"/>
    <n v="18978.80909090909"/>
    <n v="16983.056363636359"/>
    <n v="17723.187272727271"/>
    <n v="18673.661818181819"/>
    <n v="19213.085454545449"/>
    <n v="19159.12545454545"/>
    <n v="18169.694545454538"/>
    <n v="18504.727272727268"/>
    <n v="17868.64727272727"/>
    <n v="19550.930909090901"/>
    <n v="218429.39818181816"/>
  </r>
  <r>
    <x v="7"/>
    <x v="4"/>
    <x v="2"/>
    <x v="18"/>
    <s v="m3"/>
    <n v="79678.48727272726"/>
    <n v="69457.714545454553"/>
    <n v="80939.618181818179"/>
    <n v="80124.485454545458"/>
    <n v="82733.192727272719"/>
    <n v="81344.62"/>
    <n v="86851.585454545449"/>
    <n v="86043.490909090906"/>
    <n v="79841.309090909082"/>
    <n v="83583.870909090911"/>
    <n v="76896.307272727267"/>
    <n v="87159.545454545456"/>
    <n v="974654.22727272718"/>
  </r>
  <r>
    <x v="7"/>
    <x v="4"/>
    <x v="2"/>
    <x v="19"/>
    <s v="m3"/>
    <n v="251247.7781818182"/>
    <n v="240931.63818181821"/>
    <n v="280385.1618181818"/>
    <n v="266615.91454545461"/>
    <n v="276868.93272727268"/>
    <n v="291990.14363636362"/>
    <n v="293276.62181818183"/>
    <n v="290429.35818181821"/>
    <n v="274094.75818181818"/>
    <n v="276039.52"/>
    <n v="264609.25272727269"/>
    <n v="279054.65090909088"/>
    <n v="3285543.730909091"/>
  </r>
  <r>
    <x v="7"/>
    <x v="4"/>
    <x v="3"/>
    <x v="20"/>
    <s v="m3"/>
    <n v="59057.294545454541"/>
    <n v="57553.670909090913"/>
    <n v="64748.358181818177"/>
    <n v="65733.130909090905"/>
    <n v="67911.449090909082"/>
    <n v="71718.518181818174"/>
    <n v="74726.410909090904"/>
    <n v="70528.265454545457"/>
    <n v="64688.436363636363"/>
    <n v="65366.98"/>
    <n v="64080.327272727263"/>
    <n v="67057.576363636355"/>
    <n v="793170.41818181821"/>
  </r>
  <r>
    <x v="7"/>
    <x v="4"/>
    <x v="3"/>
    <x v="21"/>
    <s v="m3"/>
    <n v="34338.40181818181"/>
    <n v="31509.938181818179"/>
    <n v="36894.774545454537"/>
    <n v="36444.507272727271"/>
    <n v="37994.345454545452"/>
    <n v="39142.990909090913"/>
    <n v="40986.785454545447"/>
    <n v="39292.9"/>
    <n v="37569.087272727273"/>
    <n v="38245.374545454542"/>
    <n v="35310.589090909089"/>
    <n v="36837.14727272727"/>
    <n v="444566.84181818186"/>
  </r>
  <r>
    <x v="7"/>
    <x v="4"/>
    <x v="3"/>
    <x v="22"/>
    <s v="m3"/>
    <n v="60518.110909090909"/>
    <n v="54401.294545454541"/>
    <n v="66650.112727272717"/>
    <n v="64994.08181818181"/>
    <n v="70519.585454545449"/>
    <n v="73228.62"/>
    <n v="76738.46727272727"/>
    <n v="72865.989090909075"/>
    <n v="67899.636363636353"/>
    <n v="69255.056363636366"/>
    <n v="64012.685454545448"/>
    <n v="65939.849090909091"/>
    <n v="807023.48909090902"/>
  </r>
  <r>
    <x v="7"/>
    <x v="4"/>
    <x v="4"/>
    <x v="23"/>
    <s v="m3"/>
    <n v="10888.529090909091"/>
    <n v="9460.1345454545444"/>
    <n v="11078.47272727273"/>
    <n v="11293.970909090909"/>
    <n v="12332.46909090909"/>
    <n v="12188.096363636359"/>
    <n v="12427.221818181821"/>
    <n v="11814.82"/>
    <n v="10984.48727272727"/>
    <n v="11402.11636363636"/>
    <n v="11155.598181818181"/>
    <n v="11695.77090909091"/>
    <n v="136721.68727272726"/>
  </r>
  <r>
    <x v="7"/>
    <x v="4"/>
    <x v="4"/>
    <x v="24"/>
    <s v="m3"/>
    <n v="12703.072727272731"/>
    <n v="11683.47636363636"/>
    <n v="14040.592727272729"/>
    <n v="13547.585454545449"/>
    <n v="13484.165454545449"/>
    <n v="14299.83090909091"/>
    <n v="14549.596363636359"/>
    <n v="14599.63818181818"/>
    <n v="13865.843636363639"/>
    <n v="13542.10363636363"/>
    <n v="13707.183636363639"/>
    <n v="13980.29818181818"/>
    <n v="164003.3872727273"/>
  </r>
  <r>
    <x v="7"/>
    <x v="4"/>
    <x v="4"/>
    <x v="25"/>
    <s v="m3"/>
    <n v="39830.76545454545"/>
    <n v="35927.310909090913"/>
    <n v="40819.270909090897"/>
    <n v="37792.339999999997"/>
    <n v="37772.46"/>
    <n v="37954.77636363636"/>
    <n v="39375.847272727267"/>
    <n v="38932.929090909092"/>
    <n v="37489.245454545453"/>
    <n v="35502.36"/>
    <n v="37449.398181818178"/>
    <n v="39089.43454545454"/>
    <n v="457936.13818181818"/>
  </r>
  <r>
    <x v="7"/>
    <x v="4"/>
    <x v="4"/>
    <x v="26"/>
    <s v="m3"/>
    <n v="10666.28545454545"/>
    <n v="10547.02"/>
    <n v="12950.51272727273"/>
    <n v="11770.77636363636"/>
    <n v="11443.934545454549"/>
    <n v="12152.858181818179"/>
    <n v="12999.252727272729"/>
    <n v="12569.03090909091"/>
    <n v="11750.10181818182"/>
    <n v="11596.74"/>
    <n v="11825.63818181818"/>
    <n v="12964.278181818179"/>
    <n v="143236.42909090911"/>
  </r>
  <r>
    <x v="0"/>
    <x v="5"/>
    <x v="0"/>
    <x v="0"/>
    <s v="m3"/>
    <n v="12364.237999999999"/>
    <n v="12370.608"/>
    <n v="13656.81"/>
    <n v="12544.117"/>
    <n v="13569.33"/>
    <n v="14165.878000000001"/>
    <n v="14081.052"/>
    <n v="15862.504999999999"/>
    <n v="15730.686"/>
    <n v="13753.93"/>
    <n v="13980.992"/>
    <n v="14722.683000000001"/>
    <n v="166802.829"/>
  </r>
  <r>
    <x v="0"/>
    <x v="5"/>
    <x v="0"/>
    <x v="1"/>
    <s v="m3"/>
    <n v="3576.549"/>
    <n v="3324.335"/>
    <n v="3971.991"/>
    <n v="3875.6219999999998"/>
    <n v="4192.6490000000003"/>
    <n v="4099.982"/>
    <n v="4356.2520000000004"/>
    <n v="4729.4390000000003"/>
    <n v="4353.1289999999999"/>
    <n v="4018.2260000000001"/>
    <n v="4103.277"/>
    <n v="4930.1930000000002"/>
    <n v="49531.644000000008"/>
  </r>
  <r>
    <x v="0"/>
    <x v="5"/>
    <x v="0"/>
    <x v="2"/>
    <s v="m3"/>
    <n v="22691.615000000002"/>
    <n v="22126.690999999999"/>
    <n v="25486.566999999999"/>
    <n v="24165.010999999999"/>
    <n v="26066.635999999999"/>
    <n v="20474.571"/>
    <n v="25867.225999999999"/>
    <n v="28925.912"/>
    <n v="26614.731"/>
    <n v="26144.995999999999"/>
    <n v="25496.663"/>
    <n v="28804.978999999999"/>
    <n v="302865.598"/>
  </r>
  <r>
    <x v="0"/>
    <x v="5"/>
    <x v="0"/>
    <x v="3"/>
    <s v="m3"/>
    <n v="3607.75"/>
    <n v="3275.15"/>
    <n v="4059.8"/>
    <n v="3785.3"/>
    <n v="3580.1"/>
    <n v="2793.75"/>
    <n v="3649.5"/>
    <n v="4161.95"/>
    <n v="3980.75"/>
    <n v="2760.8"/>
    <n v="3755.6"/>
    <n v="3995.2"/>
    <n v="43405.65"/>
  </r>
  <r>
    <x v="0"/>
    <x v="5"/>
    <x v="0"/>
    <x v="4"/>
    <s v="m3"/>
    <n v="30034.147000000001"/>
    <n v="28589.966"/>
    <n v="32669.727999999999"/>
    <n v="31598.508999999998"/>
    <n v="32210.164000000001"/>
    <n v="33973.506000000001"/>
    <n v="36062.345000000001"/>
    <n v="36055.553999999996"/>
    <n v="35427.531999999999"/>
    <n v="33473.428"/>
    <n v="34908.932999999997"/>
    <n v="38295.171000000002"/>
    <n v="403298.98300000001"/>
  </r>
  <r>
    <x v="0"/>
    <x v="5"/>
    <x v="0"/>
    <x v="5"/>
    <s v="m3"/>
    <n v="4424.3500000000004"/>
    <n v="3907.25"/>
    <n v="4870.05"/>
    <n v="4498.3"/>
    <n v="5019.8999999999996"/>
    <n v="4922.3500000000004"/>
    <n v="4622.3"/>
    <n v="5253.2"/>
    <n v="5186.3500000000004"/>
    <n v="4628.8410000000003"/>
    <n v="5365.2280000000001"/>
    <n v="5213.1000000000004"/>
    <n v="57911.218999999997"/>
  </r>
  <r>
    <x v="0"/>
    <x v="5"/>
    <x v="0"/>
    <x v="6"/>
    <s v="m3"/>
    <n v="10388.512000000001"/>
    <n v="8933.6880000000001"/>
    <n v="10617.621999999999"/>
    <n v="10241.540999999999"/>
    <n v="11033.909"/>
    <n v="11098.79"/>
    <n v="12576.822"/>
    <n v="11796.210999999999"/>
    <n v="11315.22"/>
    <n v="9412.2170000000006"/>
    <n v="9217.8780000000006"/>
    <n v="11330.856"/>
    <n v="127963.26599999999"/>
  </r>
  <r>
    <x v="0"/>
    <x v="5"/>
    <x v="1"/>
    <x v="7"/>
    <s v="m3"/>
    <n v="23351.776000000002"/>
    <n v="20794.319"/>
    <n v="23364.905999999999"/>
    <n v="22296.704000000002"/>
    <n v="23335.378000000001"/>
    <n v="24185.677"/>
    <n v="24701.785"/>
    <n v="26478.687000000002"/>
    <n v="25295.146000000001"/>
    <n v="24258.794999999998"/>
    <n v="23695.912"/>
    <n v="27386.878000000001"/>
    <n v="289145.96300000005"/>
  </r>
  <r>
    <x v="0"/>
    <x v="5"/>
    <x v="1"/>
    <x v="8"/>
    <s v="m3"/>
    <n v="13950.361999999999"/>
    <n v="12552.45"/>
    <n v="13979.373"/>
    <n v="13268.956"/>
    <n v="13756.927"/>
    <n v="14363.287"/>
    <n v="14771.612999999999"/>
    <n v="15430.722"/>
    <n v="15573.242"/>
    <n v="14408.742"/>
    <n v="14376.748"/>
    <n v="17303.225999999999"/>
    <n v="173735.64799999999"/>
  </r>
  <r>
    <x v="0"/>
    <x v="5"/>
    <x v="1"/>
    <x v="9"/>
    <s v="m3"/>
    <n v="41710.622000000003"/>
    <n v="38892.330999999998"/>
    <n v="40864.616999999998"/>
    <n v="39811.919999999998"/>
    <n v="41214.798999999999"/>
    <n v="42902.603000000003"/>
    <n v="42955.061000000002"/>
    <n v="44723.735000000001"/>
    <n v="42342.368999999999"/>
    <n v="41955.095999999998"/>
    <n v="41939.017"/>
    <n v="49862.67"/>
    <n v="509174.83999999997"/>
  </r>
  <r>
    <x v="0"/>
    <x v="5"/>
    <x v="1"/>
    <x v="10"/>
    <s v="m3"/>
    <n v="23730.958999999999"/>
    <n v="19978.432000000001"/>
    <n v="22417.26"/>
    <n v="20898.467000000001"/>
    <n v="21805.687999999998"/>
    <n v="20966.883000000002"/>
    <n v="21379.530999999999"/>
    <n v="22438.655999999999"/>
    <n v="21255.620999999999"/>
    <n v="18017.453000000001"/>
    <n v="21087.66"/>
    <n v="23824.516"/>
    <n v="257801.12599999999"/>
  </r>
  <r>
    <x v="0"/>
    <x v="5"/>
    <x v="1"/>
    <x v="11"/>
    <s v="m3"/>
    <n v="22021.476999999999"/>
    <n v="19972.038"/>
    <n v="22535.871999999999"/>
    <n v="21636.955000000002"/>
    <n v="21863.205999999998"/>
    <n v="22275.989000000001"/>
    <n v="22137.855"/>
    <n v="23185.331999999999"/>
    <n v="23359.129000000001"/>
    <n v="20989.707999999999"/>
    <n v="21922.101999999999"/>
    <n v="26006.281999999999"/>
    <n v="267905.94500000001"/>
  </r>
  <r>
    <x v="0"/>
    <x v="5"/>
    <x v="1"/>
    <x v="12"/>
    <s v="m3"/>
    <n v="52186.866999999998"/>
    <n v="48340.192999999999"/>
    <n v="54724.881000000001"/>
    <n v="51298.553999999996"/>
    <n v="52221.260999999999"/>
    <n v="50295.540999999997"/>
    <n v="49803.862999999998"/>
    <n v="54712.642"/>
    <n v="51558.508999999998"/>
    <n v="52782.66"/>
    <n v="50721.533000000003"/>
    <n v="61008.593000000001"/>
    <n v="629655.09700000007"/>
  </r>
  <r>
    <x v="0"/>
    <x v="5"/>
    <x v="1"/>
    <x v="13"/>
    <s v="m3"/>
    <n v="14663.06"/>
    <n v="13165.97"/>
    <n v="14481.463"/>
    <n v="14046.071"/>
    <n v="13423.46"/>
    <n v="13344.168"/>
    <n v="13192.263000000001"/>
    <n v="14056.401"/>
    <n v="14060.351000000001"/>
    <n v="13193.258"/>
    <n v="13786.745999999999"/>
    <n v="15631.436"/>
    <n v="167044.647"/>
  </r>
  <r>
    <x v="0"/>
    <x v="5"/>
    <x v="1"/>
    <x v="14"/>
    <s v="m3"/>
    <n v="13899.995999999999"/>
    <n v="12554.689"/>
    <n v="13974.146000000001"/>
    <n v="13026.906000000001"/>
    <n v="13450.200999999999"/>
    <n v="13628.944"/>
    <n v="12749.763999999999"/>
    <n v="13799.893"/>
    <n v="14012.011"/>
    <n v="12937.72"/>
    <n v="13443.331"/>
    <n v="15482.425999999999"/>
    <n v="162960.027"/>
  </r>
  <r>
    <x v="0"/>
    <x v="5"/>
    <x v="1"/>
    <x v="15"/>
    <s v="m3"/>
    <n v="85057.383000000002"/>
    <n v="73814.759999999995"/>
    <n v="85264.664000000004"/>
    <n v="78014.429000000004"/>
    <n v="80354.217000000004"/>
    <n v="84169.179000000004"/>
    <n v="80827.856"/>
    <n v="85445.798999999999"/>
    <n v="82938.703999999998"/>
    <n v="80448.134000000005"/>
    <n v="79859.97"/>
    <n v="96526.634000000005"/>
    <n v="992721.72899999993"/>
  </r>
  <r>
    <x v="0"/>
    <x v="5"/>
    <x v="2"/>
    <x v="16"/>
    <s v="m3"/>
    <n v="201591.416"/>
    <n v="194438.62"/>
    <n v="216524.66"/>
    <n v="211540.37299999999"/>
    <n v="213884.22399999999"/>
    <n v="215755.41699999999"/>
    <n v="220106.823"/>
    <n v="226449.32199999999"/>
    <n v="225421.34299999999"/>
    <n v="204831.63800000001"/>
    <n v="208009.18700000001"/>
    <n v="241682.997"/>
    <n v="2580236.0199999996"/>
  </r>
  <r>
    <x v="0"/>
    <x v="5"/>
    <x v="2"/>
    <x v="17"/>
    <s v="m3"/>
    <n v="37292.360999999997"/>
    <n v="33882.932000000001"/>
    <n v="37116.493000000002"/>
    <n v="34831.938000000002"/>
    <n v="34972.745000000003"/>
    <n v="35414.411"/>
    <n v="35147.059000000001"/>
    <n v="37010.044999999998"/>
    <n v="35806.879999999997"/>
    <n v="34018.245999999999"/>
    <n v="33380.286999999997"/>
    <n v="42304.692000000003"/>
    <n v="431178.08899999998"/>
  </r>
  <r>
    <x v="0"/>
    <x v="5"/>
    <x v="2"/>
    <x v="18"/>
    <s v="m3"/>
    <n v="147426.65900000001"/>
    <n v="135196.76500000001"/>
    <n v="154521.49799999999"/>
    <n v="142452.79999999999"/>
    <n v="141166.11900000001"/>
    <n v="142226.61300000001"/>
    <n v="139506.696"/>
    <n v="147158.98000000001"/>
    <n v="148562.10200000001"/>
    <n v="137194.94699999999"/>
    <n v="138192.91399999999"/>
    <n v="165712.52900000001"/>
    <n v="1739318.622"/>
  </r>
  <r>
    <x v="0"/>
    <x v="5"/>
    <x v="2"/>
    <x v="19"/>
    <s v="m3"/>
    <n v="512555.163"/>
    <n v="540210.58200000005"/>
    <n v="610238.05299999996"/>
    <n v="589855.45400000003"/>
    <n v="589441.55700000003"/>
    <n v="584973.25300000003"/>
    <n v="561376.35900000005"/>
    <n v="593417.32499999995"/>
    <n v="576880.56000000006"/>
    <n v="559519.42200000002"/>
    <n v="570625.98"/>
    <n v="646149.47600000002"/>
    <n v="6935243.1840000004"/>
  </r>
  <r>
    <x v="0"/>
    <x v="5"/>
    <x v="3"/>
    <x v="20"/>
    <s v="m3"/>
    <n v="127580.02899999999"/>
    <n v="136381.76000000001"/>
    <n v="147905.19200000001"/>
    <n v="146228.67600000001"/>
    <n v="147647.23199999999"/>
    <n v="145773.75200000001"/>
    <n v="143831.976"/>
    <n v="162848.23800000001"/>
    <n v="142975.41399999999"/>
    <n v="130628.137"/>
    <n v="133371.29199999999"/>
    <n v="159285.79"/>
    <n v="1724457.4879999999"/>
  </r>
  <r>
    <x v="0"/>
    <x v="5"/>
    <x v="3"/>
    <x v="21"/>
    <s v="m3"/>
    <n v="111910.643"/>
    <n v="105662.2"/>
    <n v="116243.215"/>
    <n v="106739.686"/>
    <n v="107457.947"/>
    <n v="106937.19899999999"/>
    <n v="107703.97199999999"/>
    <n v="114040.92600000001"/>
    <n v="109800.071"/>
    <n v="102404.783"/>
    <n v="120639.93799999999"/>
    <n v="143528.345"/>
    <n v="1353068.925"/>
  </r>
  <r>
    <x v="0"/>
    <x v="5"/>
    <x v="3"/>
    <x v="22"/>
    <s v="m3"/>
    <n v="156785.476"/>
    <n v="146682.61799999999"/>
    <n v="189990.071"/>
    <n v="135355.25"/>
    <n v="158572.81700000001"/>
    <n v="154148.859"/>
    <n v="158390.935"/>
    <n v="163936.20300000001"/>
    <n v="153587.58199999999"/>
    <n v="150239.29199999999"/>
    <n v="154462.51199999999"/>
    <n v="184473.19200000001"/>
    <n v="1906624.8069999998"/>
  </r>
  <r>
    <x v="0"/>
    <x v="5"/>
    <x v="4"/>
    <x v="23"/>
    <s v="m3"/>
    <n v="25427.829000000002"/>
    <n v="23919.918000000001"/>
    <n v="28319.514999999999"/>
    <n v="25933.877"/>
    <n v="27199.096000000001"/>
    <n v="25762.335999999999"/>
    <n v="26797.850999999999"/>
    <n v="27487.741000000002"/>
    <n v="27892.225999999999"/>
    <n v="24705.587"/>
    <n v="25448.105"/>
    <n v="29969.255000000001"/>
    <n v="318863.33600000001"/>
  </r>
  <r>
    <x v="0"/>
    <x v="5"/>
    <x v="4"/>
    <x v="24"/>
    <s v="m3"/>
    <n v="29262.413"/>
    <n v="29248.223000000002"/>
    <n v="33159.273000000001"/>
    <n v="31072"/>
    <n v="31062.161"/>
    <n v="30895.624"/>
    <n v="31382.792000000001"/>
    <n v="32719.537"/>
    <n v="31823.013999999999"/>
    <n v="29564.915000000001"/>
    <n v="29585.895"/>
    <n v="32821.218000000001"/>
    <n v="372597.06500000006"/>
  </r>
  <r>
    <x v="0"/>
    <x v="5"/>
    <x v="4"/>
    <x v="25"/>
    <s v="m3"/>
    <n v="66304.989000000001"/>
    <n v="65697.947"/>
    <n v="78473.938999999998"/>
    <n v="67733.710999999996"/>
    <n v="74667.259999999995"/>
    <n v="75151.603000000003"/>
    <n v="75636.087"/>
    <n v="77823.273000000001"/>
    <n v="76927.934999999998"/>
    <n v="69166.356"/>
    <n v="71381.085000000006"/>
    <n v="80508.907000000007"/>
    <n v="879473.09199999995"/>
  </r>
  <r>
    <x v="0"/>
    <x v="5"/>
    <x v="4"/>
    <x v="26"/>
    <s v="m3"/>
    <n v="50111.624000000003"/>
    <n v="51757.881000000001"/>
    <n v="63408.995999999999"/>
    <n v="60723.716999999997"/>
    <n v="60511.292999999998"/>
    <n v="62077.228999999999"/>
    <n v="57163.377"/>
    <n v="63588.639999999999"/>
    <n v="62204.6"/>
    <n v="58296.970999999998"/>
    <n v="57547.292999999998"/>
    <n v="63113.595000000001"/>
    <n v="710505.2159999999"/>
  </r>
  <r>
    <x v="1"/>
    <x v="5"/>
    <x v="0"/>
    <x v="0"/>
    <s v="m3"/>
    <n v="32"/>
    <n v="61.712000000000003"/>
    <n v="61.637"/>
    <n v="0"/>
    <n v="61.856000000000002"/>
    <n v="61.712000000000003"/>
    <n v="61.892000000000003"/>
    <n v="29.82"/>
    <n v="61.927999999999997"/>
    <n v="61.747999999999998"/>
    <n v="91.424000000000007"/>
    <n v="61.64"/>
    <n v="647.36899999999991"/>
  </r>
  <r>
    <x v="1"/>
    <x v="5"/>
    <x v="0"/>
    <x v="1"/>
    <s v="m3"/>
    <n v="29.712"/>
    <n v="29.637"/>
    <n v="59.673000000000002"/>
    <n v="33.759"/>
    <n v="59.856000000000002"/>
    <n v="89.82"/>
    <n v="30.276"/>
    <n v="59.892000000000003"/>
    <n v="60"/>
    <n v="64.543999999999997"/>
    <n v="29.748000000000001"/>
    <n v="59.712000000000003"/>
    <n v="606.62900000000002"/>
  </r>
  <r>
    <x v="1"/>
    <x v="5"/>
    <x v="0"/>
    <x v="2"/>
    <s v="m3"/>
    <n v="29.331"/>
    <n v="87.471000000000004"/>
    <n v="85.760999999999996"/>
    <n v="89.01"/>
    <n v="69.069000000000003"/>
    <n v="76.600999999999999"/>
    <n v="76.802999999999997"/>
    <n v="79.628"/>
    <n v="79.704999999999998"/>
    <n v="87.123999999999995"/>
    <n v="94.706000000000003"/>
    <n v="65.225999999999999"/>
    <n v="920.43500000000017"/>
  </r>
  <r>
    <x v="1"/>
    <x v="5"/>
    <x v="0"/>
    <x v="3"/>
    <s v="m3"/>
    <n v="101.32299999999999"/>
    <n v="77.085999999999999"/>
    <n v="59.7"/>
    <n v="59.753999999999998"/>
    <n v="57.625999999999998"/>
    <n v="91.513999999999996"/>
    <n v="75.83"/>
    <n v="43.344999999999999"/>
    <n v="45.758000000000003"/>
    <n v="101.386"/>
    <n v="55.624000000000002"/>
    <n v="71.698999999999998"/>
    <n v="840.64499999999998"/>
  </r>
  <r>
    <x v="1"/>
    <x v="5"/>
    <x v="0"/>
    <x v="4"/>
    <s v="m3"/>
    <n v="278.89800000000002"/>
    <n v="214.12"/>
    <n v="201.70099999999999"/>
    <n v="244.20599999999999"/>
    <n v="238"/>
    <n v="235.37"/>
    <n v="239.989"/>
    <n v="383.74599999999998"/>
    <n v="339.68"/>
    <n v="257.18299999999999"/>
    <n v="133.56"/>
    <n v="250.35599999999999"/>
    <n v="3016.8090000000002"/>
  </r>
  <r>
    <x v="1"/>
    <x v="5"/>
    <x v="0"/>
    <x v="5"/>
    <s v="m3"/>
    <n v="30.61"/>
    <n v="14.999000000000001"/>
    <n v="54.573"/>
    <n v="23.617000000000001"/>
    <n v="44.76"/>
    <n v="20.131"/>
    <n v="44.368000000000002"/>
    <n v="40.524999999999999"/>
    <n v="56.881"/>
    <n v="34.710999999999999"/>
    <n v="83.531000000000006"/>
    <n v="41.512"/>
    <n v="490.21799999999996"/>
  </r>
  <r>
    <x v="1"/>
    <x v="5"/>
    <x v="0"/>
    <x v="6"/>
    <s v="m3"/>
    <n v="123.078"/>
    <n v="95.247"/>
    <n v="95.022000000000006"/>
    <n v="24.222999999999999"/>
    <n v="89.739000000000004"/>
    <n v="78.322000000000003"/>
    <n v="80.905000000000001"/>
    <n v="96.259"/>
    <n v="57.875999999999998"/>
    <n v="46.588999999999999"/>
    <n v="48.829000000000001"/>
    <n v="75.468999999999994"/>
    <n v="911.55799999999999"/>
  </r>
  <r>
    <x v="1"/>
    <x v="5"/>
    <x v="1"/>
    <x v="7"/>
    <s v="m3"/>
    <n v="217.31200000000001"/>
    <n v="150.351"/>
    <n v="127.149"/>
    <n v="77.658000000000001"/>
    <n v="22.71"/>
    <n v="72.581999999999994"/>
    <n v="94.92"/>
    <n v="66.947999999999993"/>
    <n v="62.377000000000002"/>
    <n v="87.126000000000005"/>
    <n v="48.183"/>
    <n v="47.228000000000002"/>
    <n v="1074.5440000000001"/>
  </r>
  <r>
    <x v="1"/>
    <x v="5"/>
    <x v="1"/>
    <x v="8"/>
    <s v="m3"/>
    <n v="57.182000000000002"/>
    <n v="12.163"/>
    <n v="42.531999999999996"/>
    <n v="31.327999999999999"/>
    <n v="11.679"/>
    <n v="45.061999999999998"/>
    <n v="43.926000000000002"/>
    <n v="58.746000000000002"/>
    <n v="51.384"/>
    <n v="30.72"/>
    <n v="30.484000000000002"/>
    <n v="31.553000000000001"/>
    <n v="446.75899999999996"/>
  </r>
  <r>
    <x v="1"/>
    <x v="5"/>
    <x v="1"/>
    <x v="9"/>
    <s v="m3"/>
    <n v="71.983000000000004"/>
    <n v="89.617000000000004"/>
    <n v="59.914000000000001"/>
    <n v="62.624000000000002"/>
    <n v="63.957000000000001"/>
    <n v="76.400999999999996"/>
    <n v="80.304000000000002"/>
    <n v="80.876999999999995"/>
    <n v="80.197000000000003"/>
    <n v="60.503"/>
    <n v="81.876999999999995"/>
    <n v="39.771000000000001"/>
    <n v="848.02499999999998"/>
  </r>
  <r>
    <x v="1"/>
    <x v="5"/>
    <x v="1"/>
    <x v="10"/>
    <s v="m3"/>
    <n v="38.561"/>
    <n v="7.133"/>
    <n v="26.169"/>
    <n v="21.553000000000001"/>
    <n v="8.4809999999999999"/>
    <n v="18.591000000000001"/>
    <n v="11.907999999999999"/>
    <n v="25.321000000000002"/>
    <n v="28.062000000000001"/>
    <n v="25.736999999999998"/>
    <n v="26.334"/>
    <n v="22.981000000000002"/>
    <n v="260.83100000000002"/>
  </r>
  <r>
    <x v="1"/>
    <x v="5"/>
    <x v="1"/>
    <x v="11"/>
    <s v="m3"/>
    <n v="0"/>
    <n v="0.316"/>
    <n v="0.05"/>
    <n v="0.23100000000000001"/>
    <n v="0.55400000000000005"/>
    <n v="32.404000000000003"/>
    <n v="6.6829999999999998"/>
    <n v="17.434000000000001"/>
    <n v="15.439"/>
    <n v="18.21"/>
    <n v="16.209"/>
    <n v="0.29299999999999998"/>
    <n v="107.82300000000004"/>
  </r>
  <r>
    <x v="1"/>
    <x v="5"/>
    <x v="1"/>
    <x v="12"/>
    <s v="m3"/>
    <n v="47.573"/>
    <n v="48.360999999999997"/>
    <n v="84.462999999999994"/>
    <n v="47.139000000000003"/>
    <n v="82.241"/>
    <n v="50.165999999999997"/>
    <n v="89.418000000000006"/>
    <n v="63.44"/>
    <n v="94.174999999999997"/>
    <n v="81.909000000000006"/>
    <n v="70.968000000000004"/>
    <n v="57.295000000000002"/>
    <n v="817.1479999999998"/>
  </r>
  <r>
    <x v="1"/>
    <x v="5"/>
    <x v="1"/>
    <x v="13"/>
    <s v="m3"/>
    <n v="16.119"/>
    <n v="4.6970000000000001"/>
    <n v="28.459"/>
    <n v="4.274"/>
    <n v="9.3889999999999993"/>
    <n v="20.204000000000001"/>
    <n v="8.4190000000000005"/>
    <n v="30.890999999999998"/>
    <n v="35.594000000000001"/>
    <n v="7.52"/>
    <n v="7.3680000000000003"/>
    <n v="75.786000000000001"/>
    <n v="248.72"/>
  </r>
  <r>
    <x v="1"/>
    <x v="5"/>
    <x v="1"/>
    <x v="14"/>
    <s v="m3"/>
    <n v="23.748000000000001"/>
    <n v="10.596"/>
    <n v="0.22600000000000001"/>
    <n v="10.183"/>
    <n v="0.97899999999999998"/>
    <n v="0.63200000000000001"/>
    <n v="0.38300000000000001"/>
    <n v="0.39300000000000002"/>
    <n v="10"/>
    <n v="1.214"/>
    <n v="1.8819999999999999"/>
    <n v="15.22"/>
    <n v="75.456000000000003"/>
  </r>
  <r>
    <x v="1"/>
    <x v="5"/>
    <x v="1"/>
    <x v="15"/>
    <s v="m3"/>
    <n v="439.85599999999999"/>
    <n v="374.29199999999997"/>
    <n v="331.173"/>
    <n v="247.21600000000001"/>
    <n v="138.80799999999999"/>
    <n v="99.022000000000006"/>
    <n v="130.52500000000001"/>
    <n v="129.65100000000001"/>
    <n v="147.38200000000001"/>
    <n v="129.29400000000001"/>
    <n v="186.101"/>
    <n v="91.748000000000005"/>
    <n v="2445.0680000000002"/>
  </r>
  <r>
    <x v="1"/>
    <x v="5"/>
    <x v="2"/>
    <x v="16"/>
    <s v="m3"/>
    <n v="170.697"/>
    <n v="108.834"/>
    <n v="200.274"/>
    <n v="200.24299999999999"/>
    <n v="159.577"/>
    <n v="227.773"/>
    <n v="156.68899999999999"/>
    <n v="224.303"/>
    <n v="155.13"/>
    <n v="122.27"/>
    <n v="183.93799999999999"/>
    <n v="116.74299999999999"/>
    <n v="2026.471"/>
  </r>
  <r>
    <x v="1"/>
    <x v="5"/>
    <x v="2"/>
    <x v="17"/>
    <s v="m3"/>
    <n v="9.06"/>
    <n v="10.661"/>
    <n v="0.79"/>
    <n v="2.355"/>
    <n v="8.09"/>
    <n v="0.94799999999999995"/>
    <n v="1.6279999999999999"/>
    <n v="18.811"/>
    <n v="23.175999999999998"/>
    <n v="14.972"/>
    <n v="17.626000000000001"/>
    <n v="10.135"/>
    <n v="118.252"/>
  </r>
  <r>
    <x v="1"/>
    <x v="5"/>
    <x v="2"/>
    <x v="18"/>
    <s v="m3"/>
    <n v="95.715000000000003"/>
    <n v="75.147000000000006"/>
    <n v="77.234999999999999"/>
    <n v="72.322000000000003"/>
    <n v="80.900999999999996"/>
    <n v="77.096999999999994"/>
    <n v="78.697000000000003"/>
    <n v="94.414000000000001"/>
    <n v="84.632000000000005"/>
    <n v="94.858000000000004"/>
    <n v="111.04300000000001"/>
    <n v="84.96"/>
    <n v="1027.021"/>
  </r>
  <r>
    <x v="1"/>
    <x v="5"/>
    <x v="2"/>
    <x v="19"/>
    <s v="m3"/>
    <n v="1643.251"/>
    <n v="1742.316"/>
    <n v="1574.077"/>
    <n v="1409.4469999999999"/>
    <n v="1152.549"/>
    <n v="1041.3810000000001"/>
    <n v="1004.117"/>
    <n v="1179.0609999999999"/>
    <n v="1253.5509999999999"/>
    <n v="1135.549"/>
    <n v="2008.3879999999999"/>
    <n v="2008.923"/>
    <n v="17152.609999999997"/>
  </r>
  <r>
    <x v="1"/>
    <x v="5"/>
    <x v="3"/>
    <x v="20"/>
    <s v="m3"/>
    <n v="327.87900000000002"/>
    <n v="282.62400000000002"/>
    <n v="304.12"/>
    <n v="286.95400000000001"/>
    <n v="288.34399999999999"/>
    <n v="266.90800000000002"/>
    <n v="217.27699999999999"/>
    <n v="236.102"/>
    <n v="237.386"/>
    <n v="202.39099999999999"/>
    <n v="285.44799999999998"/>
    <n v="215.77099999999999"/>
    <n v="3151.2040000000002"/>
  </r>
  <r>
    <x v="1"/>
    <x v="5"/>
    <x v="3"/>
    <x v="21"/>
    <s v="m3"/>
    <n v="39.145000000000003"/>
    <n v="51.338999999999999"/>
    <n v="41.944000000000003"/>
    <n v="41.695"/>
    <n v="48.064999999999998"/>
    <n v="33.316000000000003"/>
    <n v="37.478000000000002"/>
    <n v="27.753"/>
    <n v="30.062999999999999"/>
    <n v="22.088000000000001"/>
    <n v="38.433999999999997"/>
    <n v="70.957999999999998"/>
    <n v="482.27799999999991"/>
  </r>
  <r>
    <x v="1"/>
    <x v="5"/>
    <x v="3"/>
    <x v="22"/>
    <s v="m3"/>
    <n v="1053.4860000000001"/>
    <n v="364.34800000000001"/>
    <n v="243.905"/>
    <n v="122.354"/>
    <n v="197.124"/>
    <n v="136.80099999999999"/>
    <n v="135.06299999999999"/>
    <n v="152.839"/>
    <n v="204.18799999999999"/>
    <n v="246.88"/>
    <n v="287.78699999999998"/>
    <n v="334.95299999999997"/>
    <n v="3479.7280000000001"/>
  </r>
  <r>
    <x v="1"/>
    <x v="5"/>
    <x v="4"/>
    <x v="23"/>
    <s v="m3"/>
    <n v="448.45800000000003"/>
    <n v="276.60500000000002"/>
    <n v="200.529"/>
    <n v="158.905"/>
    <n v="165.67"/>
    <n v="111.285"/>
    <n v="181.387"/>
    <n v="229.90600000000001"/>
    <n v="98.557000000000002"/>
    <n v="223.21799999999999"/>
    <n v="160.72900000000001"/>
    <n v="172.375"/>
    <n v="2427.6239999999998"/>
  </r>
  <r>
    <x v="1"/>
    <x v="5"/>
    <x v="4"/>
    <x v="24"/>
    <s v="m3"/>
    <n v="1706.82"/>
    <n v="1360.9590000000001"/>
    <n v="771.74400000000003"/>
    <n v="664.62400000000002"/>
    <n v="441.084"/>
    <n v="423.35700000000003"/>
    <n v="314.24"/>
    <n v="360.64499999999998"/>
    <n v="404.55599999999998"/>
    <n v="406.58199999999999"/>
    <n v="575.548"/>
    <n v="482.85199999999998"/>
    <n v="7913.0109999999995"/>
  </r>
  <r>
    <x v="1"/>
    <x v="5"/>
    <x v="4"/>
    <x v="25"/>
    <s v="m3"/>
    <n v="393.18200000000002"/>
    <n v="441.18900000000002"/>
    <n v="459.48700000000002"/>
    <n v="213.23599999999999"/>
    <n v="326.02300000000002"/>
    <n v="119.495"/>
    <n v="279.77699999999999"/>
    <n v="264.62"/>
    <n v="307.79599999999999"/>
    <n v="74.215000000000003"/>
    <n v="224.03200000000001"/>
    <n v="357.56400000000002"/>
    <n v="3460.616"/>
  </r>
  <r>
    <x v="1"/>
    <x v="5"/>
    <x v="4"/>
    <x v="26"/>
    <s v="m3"/>
    <n v="26.02"/>
    <n v="30.033999999999999"/>
    <n v="38.975000000000001"/>
    <n v="48.850999999999999"/>
    <n v="34.305"/>
    <n v="52.823"/>
    <n v="42.914000000000001"/>
    <n v="40.713000000000001"/>
    <n v="50.48"/>
    <n v="33.343000000000004"/>
    <n v="53.69"/>
    <n v="14.704000000000001"/>
    <n v="466.85200000000009"/>
  </r>
  <r>
    <x v="2"/>
    <x v="5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2"/>
    <s v="m3"/>
    <n v="300"/>
    <n v="325"/>
    <n v="335"/>
    <n v="305"/>
    <n v="335"/>
    <n v="325"/>
    <n v="245"/>
    <n v="255"/>
    <n v="360"/>
    <n v="240"/>
    <n v="240"/>
    <n v="155"/>
    <n v="3420"/>
  </r>
  <r>
    <x v="2"/>
    <x v="5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4"/>
    <s v="m3"/>
    <n v="77"/>
    <n v="104.1"/>
    <n v="74"/>
    <n v="61"/>
    <n v="84"/>
    <n v="70"/>
    <n v="75"/>
    <n v="75.040000000000006"/>
    <n v="52.2"/>
    <n v="82"/>
    <n v="55"/>
    <n v="73.239999999999995"/>
    <n v="882.58"/>
  </r>
  <r>
    <x v="2"/>
    <x v="5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5"/>
    <x v="1"/>
    <x v="7"/>
    <s v="m3"/>
    <n v="275.10000000000002"/>
    <n v="345.1"/>
    <n v="415.1"/>
    <n v="315.10000000000002"/>
    <n v="295.10000000000002"/>
    <n v="260.10000000000002"/>
    <n v="269.10000000000002"/>
    <n v="305.05"/>
    <n v="289.10000000000002"/>
    <n v="214.1"/>
    <n v="185"/>
    <n v="220.1"/>
    <n v="3388.0499999999997"/>
  </r>
  <r>
    <x v="2"/>
    <x v="5"/>
    <x v="1"/>
    <x v="8"/>
    <s v="m3"/>
    <n v="90"/>
    <n v="95"/>
    <n v="50"/>
    <n v="105"/>
    <n v="55"/>
    <n v="115"/>
    <n v="70"/>
    <n v="50"/>
    <n v="15"/>
    <n v="80"/>
    <n v="10"/>
    <n v="70"/>
    <n v="805"/>
  </r>
  <r>
    <x v="2"/>
    <x v="5"/>
    <x v="1"/>
    <x v="9"/>
    <s v="m3"/>
    <n v="195"/>
    <n v="135"/>
    <n v="175"/>
    <n v="148"/>
    <n v="120"/>
    <n v="150"/>
    <n v="165"/>
    <n v="120"/>
    <n v="115"/>
    <n v="190"/>
    <n v="55"/>
    <n v="140"/>
    <n v="1708"/>
  </r>
  <r>
    <x v="2"/>
    <x v="5"/>
    <x v="1"/>
    <x v="10"/>
    <s v="m3"/>
    <n v="68"/>
    <n v="61"/>
    <n v="54"/>
    <n v="73"/>
    <n v="29"/>
    <n v="50"/>
    <n v="80"/>
    <n v="35"/>
    <n v="35"/>
    <n v="20"/>
    <n v="25"/>
    <n v="5"/>
    <n v="535"/>
  </r>
  <r>
    <x v="2"/>
    <x v="5"/>
    <x v="1"/>
    <x v="11"/>
    <s v="m3"/>
    <n v="5"/>
    <n v="15"/>
    <n v="15"/>
    <n v="20"/>
    <n v="0"/>
    <n v="20"/>
    <n v="15"/>
    <n v="5"/>
    <n v="20"/>
    <n v="5"/>
    <n v="15"/>
    <n v="10"/>
    <n v="145"/>
  </r>
  <r>
    <x v="2"/>
    <x v="5"/>
    <x v="1"/>
    <x v="12"/>
    <s v="m3"/>
    <n v="107.45"/>
    <n v="96.45"/>
    <n v="124.35"/>
    <n v="106.5"/>
    <n v="92.45"/>
    <n v="112.5"/>
    <n v="124"/>
    <n v="150"/>
    <n v="100"/>
    <n v="117"/>
    <n v="100"/>
    <n v="135"/>
    <n v="1365.7"/>
  </r>
  <r>
    <x v="2"/>
    <x v="5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5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5"/>
    <x v="1"/>
    <x v="15"/>
    <s v="m3"/>
    <n v="155.06700000000001"/>
    <n v="227.09399999999999"/>
    <n v="170.2"/>
    <n v="183.11199999999999"/>
    <n v="127.55500000000001"/>
    <n v="198.946"/>
    <n v="128.488"/>
    <n v="238.042"/>
    <n v="142.50899999999999"/>
    <n v="69.924999999999997"/>
    <n v="133.66399999999999"/>
    <n v="105.425"/>
    <n v="1880.0269999999998"/>
  </r>
  <r>
    <x v="2"/>
    <x v="5"/>
    <x v="2"/>
    <x v="16"/>
    <s v="m3"/>
    <n v="1348.8810000000001"/>
    <n v="802.84900000000005"/>
    <n v="1929.011"/>
    <n v="626.096"/>
    <n v="533.29200000000003"/>
    <n v="628.64800000000002"/>
    <n v="513.75"/>
    <n v="581.23500000000001"/>
    <n v="858.26099999999997"/>
    <n v="460.72199999999998"/>
    <n v="365.37"/>
    <n v="247.5"/>
    <n v="8895.6149999999998"/>
  </r>
  <r>
    <x v="2"/>
    <x v="5"/>
    <x v="2"/>
    <x v="17"/>
    <s v="m3"/>
    <n v="14.925000000000001"/>
    <n v="14.926"/>
    <n v="14.925000000000001"/>
    <n v="4.9749999999999996"/>
    <n v="14.962"/>
    <n v="19.899999999999999"/>
    <n v="4.9749999999999996"/>
    <n v="14.959"/>
    <n v="10"/>
    <n v="14.94"/>
    <n v="14.906000000000001"/>
    <n v="248.41499999999999"/>
    <n v="392.80799999999999"/>
  </r>
  <r>
    <x v="2"/>
    <x v="5"/>
    <x v="2"/>
    <x v="18"/>
    <s v="m3"/>
    <n v="342.685"/>
    <n v="182.81200000000001"/>
    <n v="255.607"/>
    <n v="222.55600000000001"/>
    <n v="155.12799999999999"/>
    <n v="193.05"/>
    <n v="218.785"/>
    <n v="193.852"/>
    <n v="152.74199999999999"/>
    <n v="80.775999999999996"/>
    <n v="114.904"/>
    <n v="102.59399999999999"/>
    <n v="2215.491"/>
  </r>
  <r>
    <x v="2"/>
    <x v="5"/>
    <x v="2"/>
    <x v="19"/>
    <s v="m3"/>
    <n v="933.96199999999999"/>
    <n v="709.32100000000003"/>
    <n v="843.82299999999998"/>
    <n v="743.65899999999999"/>
    <n v="605.22"/>
    <n v="710.62400000000002"/>
    <n v="692.96900000000005"/>
    <n v="1033.759"/>
    <n v="1429.0360000000001"/>
    <n v="1143.155"/>
    <n v="800.36500000000001"/>
    <n v="800.66499999999996"/>
    <n v="10446.558000000001"/>
  </r>
  <r>
    <x v="2"/>
    <x v="5"/>
    <x v="3"/>
    <x v="20"/>
    <s v="m3"/>
    <n v="337.15600000000001"/>
    <n v="431.471"/>
    <n v="398.80099999999999"/>
    <n v="234.50299999999999"/>
    <n v="332.20600000000002"/>
    <n v="288.44099999999997"/>
    <n v="263.25400000000002"/>
    <n v="322.28500000000003"/>
    <n v="386.35399999999998"/>
    <n v="271.2"/>
    <n v="232.6"/>
    <n v="245.2"/>
    <n v="3743.4709999999991"/>
  </r>
  <r>
    <x v="2"/>
    <x v="5"/>
    <x v="3"/>
    <x v="21"/>
    <s v="m3"/>
    <n v="394.29599999999999"/>
    <n v="391.755"/>
    <n v="385.30799999999999"/>
    <n v="380.52"/>
    <n v="653.32000000000005"/>
    <n v="873.56"/>
    <n v="1017.0119999999999"/>
    <n v="1390.3489999999999"/>
    <n v="1002.384"/>
    <n v="1119.048"/>
    <n v="681.22400000000005"/>
    <n v="894.976"/>
    <n v="9183.7520000000004"/>
  </r>
  <r>
    <x v="2"/>
    <x v="5"/>
    <x v="3"/>
    <x v="22"/>
    <s v="m3"/>
    <n v="540.02200000000005"/>
    <n v="578.99599999999998"/>
    <n v="603.596"/>
    <n v="507.34500000000003"/>
    <n v="541.57299999999998"/>
    <n v="483.50900000000001"/>
    <n v="420.89499999999998"/>
    <n v="424.726"/>
    <n v="314.17599999999999"/>
    <n v="349.39400000000001"/>
    <n v="351.05"/>
    <n v="307.46600000000001"/>
    <n v="5422.7480000000005"/>
  </r>
  <r>
    <x v="2"/>
    <x v="5"/>
    <x v="4"/>
    <x v="23"/>
    <s v="m3"/>
    <n v="645"/>
    <n v="740"/>
    <n v="644"/>
    <n v="490"/>
    <n v="95"/>
    <n v="27"/>
    <n v="0"/>
    <n v="0"/>
    <n v="29"/>
    <n v="0"/>
    <n v="5"/>
    <n v="31"/>
    <n v="2706"/>
  </r>
  <r>
    <x v="2"/>
    <x v="5"/>
    <x v="4"/>
    <x v="24"/>
    <s v="m3"/>
    <n v="125"/>
    <n v="116"/>
    <n v="123"/>
    <n v="79"/>
    <n v="10"/>
    <n v="27"/>
    <n v="45.4"/>
    <n v="40"/>
    <n v="35"/>
    <n v="77"/>
    <n v="112"/>
    <n v="44"/>
    <n v="833.4"/>
  </r>
  <r>
    <x v="2"/>
    <x v="5"/>
    <x v="4"/>
    <x v="25"/>
    <s v="m3"/>
    <n v="66"/>
    <n v="85"/>
    <n v="40"/>
    <n v="60"/>
    <n v="55.2"/>
    <n v="80"/>
    <n v="45"/>
    <n v="65.599999999999994"/>
    <n v="60"/>
    <n v="56.2"/>
    <n v="59.822000000000003"/>
    <n v="41.2"/>
    <n v="714.02200000000005"/>
  </r>
  <r>
    <x v="2"/>
    <x v="5"/>
    <x v="4"/>
    <x v="26"/>
    <s v="m3"/>
    <n v="10.194000000000001"/>
    <n v="20"/>
    <n v="0.64800000000000002"/>
    <n v="10"/>
    <n v="10"/>
    <n v="5"/>
    <n v="10"/>
    <n v="20"/>
    <n v="0"/>
    <n v="0"/>
    <n v="0"/>
    <n v="0"/>
    <n v="85.841999999999999"/>
  </r>
  <r>
    <x v="3"/>
    <x v="5"/>
    <x v="0"/>
    <x v="0"/>
    <s v="m3"/>
    <n v="1343.5129999999999"/>
    <n v="1633.7159999999999"/>
    <n v="1866.626"/>
    <n v="1559.9390000000001"/>
    <n v="1750.367"/>
    <n v="1982.04"/>
    <n v="2317.4850000000001"/>
    <n v="2045.8309999999999"/>
    <n v="2059.2640000000001"/>
    <n v="2046.521"/>
    <n v="1968.33"/>
    <n v="2190.0529999999999"/>
    <n v="22763.685000000005"/>
  </r>
  <r>
    <x v="3"/>
    <x v="5"/>
    <x v="0"/>
    <x v="1"/>
    <s v="m3"/>
    <n v="885.28800000000001"/>
    <n v="965.38800000000003"/>
    <n v="1032.2159999999999"/>
    <n v="876.37"/>
    <n v="905.00400000000002"/>
    <n v="918.495"/>
    <n v="871.66499999999996"/>
    <n v="583.92100000000005"/>
    <n v="547.42399999999998"/>
    <n v="630.50900000000001"/>
    <n v="657.95500000000004"/>
    <n v="848.69"/>
    <n v="9722.9249999999993"/>
  </r>
  <r>
    <x v="3"/>
    <x v="5"/>
    <x v="0"/>
    <x v="2"/>
    <s v="m3"/>
    <n v="11325.584000000001"/>
    <n v="10184.073"/>
    <n v="12859.547"/>
    <n v="11401.799000000001"/>
    <n v="12046.994000000001"/>
    <n v="12188.695"/>
    <n v="11901.521000000001"/>
    <n v="11954.159"/>
    <n v="11227.205"/>
    <n v="13008.911"/>
    <n v="13170.825999999999"/>
    <n v="12111.646000000001"/>
    <n v="143380.96"/>
  </r>
  <r>
    <x v="3"/>
    <x v="5"/>
    <x v="0"/>
    <x v="3"/>
    <s v="m3"/>
    <n v="212.143"/>
    <n v="495.18099999999998"/>
    <n v="600.40099999999995"/>
    <n v="591.06500000000005"/>
    <n v="480.596"/>
    <n v="828.78300000000002"/>
    <n v="332.142"/>
    <n v="406.56"/>
    <n v="275.93400000000003"/>
    <n v="482.41699999999997"/>
    <n v="540.923"/>
    <n v="636.45399999999995"/>
    <n v="5882.5989999999993"/>
  </r>
  <r>
    <x v="3"/>
    <x v="5"/>
    <x v="0"/>
    <x v="4"/>
    <s v="m3"/>
    <n v="7451.2359999999999"/>
    <n v="7808.1580000000004"/>
    <n v="8220.1659999999993"/>
    <n v="7676.1930000000002"/>
    <n v="8067.3879999999999"/>
    <n v="7486.8019999999997"/>
    <n v="7816.232"/>
    <n v="7985.7690000000002"/>
    <n v="8092.6"/>
    <n v="7484.9930000000004"/>
    <n v="8090.2039999999997"/>
    <n v="8357.0069999999996"/>
    <n v="94536.748000000007"/>
  </r>
  <r>
    <x v="3"/>
    <x v="5"/>
    <x v="0"/>
    <x v="5"/>
    <s v="m3"/>
    <n v="221.33199999999999"/>
    <n v="156.21299999999999"/>
    <n v="236.262"/>
    <n v="277.70999999999998"/>
    <n v="245.31299999999999"/>
    <n v="220.32300000000001"/>
    <n v="192.63"/>
    <n v="184.79499999999999"/>
    <n v="128.65"/>
    <n v="205.08699999999999"/>
    <n v="172.61199999999999"/>
    <n v="302.14299999999997"/>
    <n v="2543.0700000000002"/>
  </r>
  <r>
    <x v="3"/>
    <x v="5"/>
    <x v="0"/>
    <x v="6"/>
    <s v="m3"/>
    <n v="268.13299999999998"/>
    <n v="250.16200000000001"/>
    <n v="388.678"/>
    <n v="381.84100000000001"/>
    <n v="495.28399999999999"/>
    <n v="555.73900000000003"/>
    <n v="482.358"/>
    <n v="580.57399999999996"/>
    <n v="532.93799999999999"/>
    <n v="570.16899999999998"/>
    <n v="422.69600000000003"/>
    <n v="458.096"/>
    <n v="5386.6679999999997"/>
  </r>
  <r>
    <x v="3"/>
    <x v="5"/>
    <x v="1"/>
    <x v="7"/>
    <s v="m3"/>
    <n v="1821.6679999999999"/>
    <n v="1297.3510000000001"/>
    <n v="1706.06"/>
    <n v="1657.721"/>
    <n v="1827.068"/>
    <n v="1735.12"/>
    <n v="2007.5640000000001"/>
    <n v="2009.29"/>
    <n v="1932.925"/>
    <n v="2287.6860000000001"/>
    <n v="2218.5479999999998"/>
    <n v="2228.422"/>
    <n v="22729.422999999995"/>
  </r>
  <r>
    <x v="3"/>
    <x v="5"/>
    <x v="1"/>
    <x v="8"/>
    <s v="m3"/>
    <n v="967.31500000000005"/>
    <n v="768.32600000000002"/>
    <n v="857.23099999999999"/>
    <n v="741.976"/>
    <n v="900.81200000000001"/>
    <n v="856.52800000000002"/>
    <n v="913.78399999999999"/>
    <n v="963.25400000000002"/>
    <n v="789.55499999999995"/>
    <n v="807.27099999999996"/>
    <n v="747.76700000000005"/>
    <n v="997.32"/>
    <n v="10311.139000000001"/>
  </r>
  <r>
    <x v="3"/>
    <x v="5"/>
    <x v="1"/>
    <x v="9"/>
    <s v="m3"/>
    <n v="12060.446"/>
    <n v="10170.328"/>
    <n v="9442.2880000000005"/>
    <n v="7884.7110000000002"/>
    <n v="8545.9629999999997"/>
    <n v="8110.1469999999999"/>
    <n v="10642.380999999999"/>
    <n v="9804.8629999999994"/>
    <n v="8890.0059999999994"/>
    <n v="9023.893"/>
    <n v="9089.5640000000003"/>
    <n v="10263.880999999999"/>
    <n v="113928.47099999998"/>
  </r>
  <r>
    <x v="3"/>
    <x v="5"/>
    <x v="1"/>
    <x v="10"/>
    <s v="m3"/>
    <n v="6869.4269999999997"/>
    <n v="5348.3959999999997"/>
    <n v="7148.9059999999999"/>
    <n v="5904.0709999999999"/>
    <n v="5046.8670000000002"/>
    <n v="4535.3410000000003"/>
    <n v="6503.19"/>
    <n v="6482.5870000000004"/>
    <n v="6027.2749999999996"/>
    <n v="6266.268"/>
    <n v="6943.2759999999998"/>
    <n v="7625.4880000000003"/>
    <n v="74701.092000000004"/>
  </r>
  <r>
    <x v="3"/>
    <x v="5"/>
    <x v="1"/>
    <x v="11"/>
    <s v="m3"/>
    <n v="271.94799999999998"/>
    <n v="241.101"/>
    <n v="273.66699999999997"/>
    <n v="415.92200000000003"/>
    <n v="426.74400000000003"/>
    <n v="410.88299999999998"/>
    <n v="545.27099999999996"/>
    <n v="636.58399999999995"/>
    <n v="944.46299999999997"/>
    <n v="1187.0319999999999"/>
    <n v="1069.817"/>
    <n v="637.00099999999998"/>
    <n v="7060.433"/>
  </r>
  <r>
    <x v="3"/>
    <x v="5"/>
    <x v="1"/>
    <x v="12"/>
    <s v="m3"/>
    <n v="14833.450999999999"/>
    <n v="12271.75"/>
    <n v="14207.481"/>
    <n v="12801.808000000001"/>
    <n v="14049.773999999999"/>
    <n v="13118.5"/>
    <n v="15258.608"/>
    <n v="15179.504000000001"/>
    <n v="13758.878000000001"/>
    <n v="14916.058999999999"/>
    <n v="14415.293"/>
    <n v="17525.883000000002"/>
    <n v="172336.989"/>
  </r>
  <r>
    <x v="3"/>
    <x v="5"/>
    <x v="1"/>
    <x v="13"/>
    <s v="m3"/>
    <n v="2260.3679999999999"/>
    <n v="1590.4459999999999"/>
    <n v="1479.0360000000001"/>
    <n v="1729.731"/>
    <n v="1663.4559999999999"/>
    <n v="1518.643"/>
    <n v="1991.7049999999999"/>
    <n v="1971.3889999999999"/>
    <n v="1780.124"/>
    <n v="2262.8539999999998"/>
    <n v="2243.88"/>
    <n v="2397.2629999999999"/>
    <n v="22888.895"/>
  </r>
  <r>
    <x v="3"/>
    <x v="5"/>
    <x v="1"/>
    <x v="14"/>
    <s v="m3"/>
    <n v="759.03599999999994"/>
    <n v="706.11500000000001"/>
    <n v="820.40200000000004"/>
    <n v="703.98099999999999"/>
    <n v="738.77099999999996"/>
    <n v="601.35400000000004"/>
    <n v="665.346"/>
    <n v="570.75900000000001"/>
    <n v="494.29899999999998"/>
    <n v="842.36599999999999"/>
    <n v="874.71"/>
    <n v="762.19799999999998"/>
    <n v="8539.3369999999995"/>
  </r>
  <r>
    <x v="3"/>
    <x v="5"/>
    <x v="1"/>
    <x v="15"/>
    <s v="m3"/>
    <n v="22427.491000000002"/>
    <n v="20006.293000000001"/>
    <n v="21233.749"/>
    <n v="19578.031999999999"/>
    <n v="16199.041999999999"/>
    <n v="15913.21"/>
    <n v="18720.663"/>
    <n v="17937.951000000001"/>
    <n v="17254.588"/>
    <n v="18397.019"/>
    <n v="18929.794999999998"/>
    <n v="20512.303"/>
    <n v="227110.136"/>
  </r>
  <r>
    <x v="3"/>
    <x v="5"/>
    <x v="2"/>
    <x v="16"/>
    <s v="m3"/>
    <n v="6273.4"/>
    <n v="5629.7139999999999"/>
    <n v="8159.107"/>
    <n v="8649.7369999999992"/>
    <n v="9171.14"/>
    <n v="9551.6569999999992"/>
    <n v="10011.444"/>
    <n v="11420.475"/>
    <n v="10937.668"/>
    <n v="10589.498"/>
    <n v="9742.9480000000003"/>
    <n v="9692.1610000000001"/>
    <n v="109828.94899999999"/>
  </r>
  <r>
    <x v="3"/>
    <x v="5"/>
    <x v="2"/>
    <x v="17"/>
    <s v="m3"/>
    <n v="2115.4360000000001"/>
    <n v="1885.096"/>
    <n v="2129.846"/>
    <n v="1974.1869999999999"/>
    <n v="2300.4789999999998"/>
    <n v="1867.268"/>
    <n v="1988.537"/>
    <n v="2217.069"/>
    <n v="2283.127"/>
    <n v="2563.201"/>
    <n v="2454.107"/>
    <n v="2233.2620000000002"/>
    <n v="26011.615000000002"/>
  </r>
  <r>
    <x v="3"/>
    <x v="5"/>
    <x v="2"/>
    <x v="18"/>
    <s v="m3"/>
    <n v="54348.591999999997"/>
    <n v="50259.404000000002"/>
    <n v="55623.364000000001"/>
    <n v="52795.608999999997"/>
    <n v="55233.470999999998"/>
    <n v="52728.576999999997"/>
    <n v="53016.485999999997"/>
    <n v="59992.464"/>
    <n v="53967.589"/>
    <n v="55916.754999999997"/>
    <n v="54269.250999999997"/>
    <n v="55649.650999999998"/>
    <n v="653801.21299999987"/>
  </r>
  <r>
    <x v="3"/>
    <x v="5"/>
    <x v="2"/>
    <x v="19"/>
    <s v="m3"/>
    <n v="160452.34299999999"/>
    <n v="153868.81599999999"/>
    <n v="181129.74400000001"/>
    <n v="166627.842"/>
    <n v="172683.08499999999"/>
    <n v="171713.29699999999"/>
    <n v="182363.97500000001"/>
    <n v="184631.943"/>
    <n v="176384.003"/>
    <n v="174689.01300000001"/>
    <n v="171355.185"/>
    <n v="180596.65400000001"/>
    <n v="2076495.9000000001"/>
  </r>
  <r>
    <x v="3"/>
    <x v="5"/>
    <x v="3"/>
    <x v="20"/>
    <s v="m3"/>
    <n v="8531.9889999999996"/>
    <n v="8471.1350000000002"/>
    <n v="9897.9480000000003"/>
    <n v="9782.2070000000003"/>
    <n v="10455.76"/>
    <n v="10003.217000000001"/>
    <n v="10540.633"/>
    <n v="11914.746999999999"/>
    <n v="10863.233"/>
    <n v="11808.277"/>
    <n v="12557.286"/>
    <n v="12126.91"/>
    <n v="126953.342"/>
  </r>
  <r>
    <x v="3"/>
    <x v="5"/>
    <x v="3"/>
    <x v="21"/>
    <s v="m3"/>
    <n v="4891.5309999999999"/>
    <n v="4407.9549999999999"/>
    <n v="4227.8029999999999"/>
    <n v="3971.9560000000001"/>
    <n v="4656.0529999999999"/>
    <n v="4048.7449999999999"/>
    <n v="4269.6170000000002"/>
    <n v="4336.2389999999996"/>
    <n v="3720.6390000000001"/>
    <n v="4234.259"/>
    <n v="4079.3180000000002"/>
    <n v="4345.9160000000002"/>
    <n v="51190.031000000003"/>
  </r>
  <r>
    <x v="3"/>
    <x v="5"/>
    <x v="3"/>
    <x v="22"/>
    <s v="m3"/>
    <n v="9204.6759999999995"/>
    <n v="8198.0110000000004"/>
    <n v="9868.6270000000004"/>
    <n v="9426.7540000000008"/>
    <n v="10515.332"/>
    <n v="10249.084000000001"/>
    <n v="10572.019"/>
    <n v="11027.01"/>
    <n v="10333.654"/>
    <n v="11446.977000000001"/>
    <n v="10914.034"/>
    <n v="10656.934999999999"/>
    <n v="122413.11299999998"/>
  </r>
  <r>
    <x v="3"/>
    <x v="5"/>
    <x v="4"/>
    <x v="23"/>
    <s v="m3"/>
    <n v="1988.954"/>
    <n v="1708.5909999999999"/>
    <n v="2025.1769999999999"/>
    <n v="1924.047"/>
    <n v="2216.4720000000002"/>
    <n v="2512.7370000000001"/>
    <n v="2342.556"/>
    <n v="2350.5340000000001"/>
    <n v="2025.9949999999999"/>
    <n v="2191.386"/>
    <n v="2071.1289999999999"/>
    <n v="2116.0360000000001"/>
    <n v="25473.613999999998"/>
  </r>
  <r>
    <x v="3"/>
    <x v="5"/>
    <x v="4"/>
    <x v="24"/>
    <s v="m3"/>
    <n v="1640.81"/>
    <n v="1691.57"/>
    <n v="1826.077"/>
    <n v="1757.1869999999999"/>
    <n v="2027.462"/>
    <n v="1881.259"/>
    <n v="1863.7760000000001"/>
    <n v="1839.0989999999999"/>
    <n v="1879.626"/>
    <n v="1878.1179999999999"/>
    <n v="1731.4680000000001"/>
    <n v="1974.421"/>
    <n v="21990.872999999996"/>
  </r>
  <r>
    <x v="3"/>
    <x v="5"/>
    <x v="4"/>
    <x v="25"/>
    <s v="m3"/>
    <n v="1535.4380000000001"/>
    <n v="1618.3679999999999"/>
    <n v="2155.0210000000002"/>
    <n v="1615.2349999999999"/>
    <n v="2399.7379999999998"/>
    <n v="2261.3429999999998"/>
    <n v="3858.9180000000001"/>
    <n v="2271.1680000000001"/>
    <n v="2991.4180000000001"/>
    <n v="2143.29"/>
    <n v="2426.1350000000002"/>
    <n v="2134.1959999999999"/>
    <n v="27410.268"/>
  </r>
  <r>
    <x v="3"/>
    <x v="5"/>
    <x v="4"/>
    <x v="26"/>
    <s v="m3"/>
    <n v="18393.683000000001"/>
    <n v="17893.231"/>
    <n v="21557.646000000001"/>
    <n v="19781.963"/>
    <n v="21570.204000000002"/>
    <n v="21415.944"/>
    <n v="21384.708999999999"/>
    <n v="22292.519"/>
    <n v="20665.584999999999"/>
    <n v="19829.614000000001"/>
    <n v="19172.483"/>
    <n v="20126.427"/>
    <n v="244084.008"/>
  </r>
  <r>
    <x v="4"/>
    <x v="5"/>
    <x v="0"/>
    <x v="0"/>
    <s v="m3"/>
    <n v="40373.036"/>
    <n v="44975.637000000002"/>
    <n v="53919.137000000002"/>
    <n v="53459.671999999999"/>
    <n v="58131.457000000002"/>
    <n v="56385.500999999997"/>
    <n v="62509.464"/>
    <n v="66704.391000000003"/>
    <n v="54740.252"/>
    <n v="59148.932999999997"/>
    <n v="59589.853999999999"/>
    <n v="53330.129000000001"/>
    <n v="663267.46299999999"/>
  </r>
  <r>
    <x v="4"/>
    <x v="5"/>
    <x v="0"/>
    <x v="1"/>
    <s v="m3"/>
    <n v="16593.11"/>
    <n v="10287.278"/>
    <n v="12077.862999999999"/>
    <n v="12072.531999999999"/>
    <n v="13305.777"/>
    <n v="14933.114"/>
    <n v="15212.754999999999"/>
    <n v="16906.231"/>
    <n v="17154.594000000001"/>
    <n v="14545.401"/>
    <n v="12807.482"/>
    <n v="13189.692999999999"/>
    <n v="169085.83"/>
  </r>
  <r>
    <x v="4"/>
    <x v="5"/>
    <x v="0"/>
    <x v="2"/>
    <s v="m3"/>
    <n v="64414.03"/>
    <n v="54773.919999999998"/>
    <n v="67068.2"/>
    <n v="54935.017"/>
    <n v="62057.646999999997"/>
    <n v="69140.990999999995"/>
    <n v="70844.028999999995"/>
    <n v="81734.460000000006"/>
    <n v="80102.922999999995"/>
    <n v="77476.365000000005"/>
    <n v="76237.156000000003"/>
    <n v="71375.661999999997"/>
    <n v="830160.39999999991"/>
  </r>
  <r>
    <x v="4"/>
    <x v="5"/>
    <x v="0"/>
    <x v="3"/>
    <s v="m3"/>
    <n v="4409.8999999999996"/>
    <n v="4265.2"/>
    <n v="5261.3720000000003"/>
    <n v="4649.45"/>
    <n v="3939.55"/>
    <n v="4079.3"/>
    <n v="3829.7640000000001"/>
    <n v="4495.55"/>
    <n v="4578.848"/>
    <n v="3799.6"/>
    <n v="4406.1719999999996"/>
    <n v="4521.348"/>
    <n v="52236.053999999989"/>
  </r>
  <r>
    <x v="4"/>
    <x v="5"/>
    <x v="0"/>
    <x v="4"/>
    <s v="m3"/>
    <n v="108181.535"/>
    <n v="95103.271999999997"/>
    <n v="102419.594"/>
    <n v="102526.124"/>
    <n v="106018.122"/>
    <n v="112167.51"/>
    <n v="114669.738"/>
    <n v="123215.171"/>
    <n v="118913.48"/>
    <n v="117334.44"/>
    <n v="117020.431"/>
    <n v="114558.85400000001"/>
    <n v="1332128.2710000002"/>
  </r>
  <r>
    <x v="4"/>
    <x v="5"/>
    <x v="0"/>
    <x v="5"/>
    <s v="m3"/>
    <n v="23966.706999999999"/>
    <n v="18641.650000000001"/>
    <n v="14070.2"/>
    <n v="6300.5"/>
    <n v="16828.004000000001"/>
    <n v="18485.150000000001"/>
    <n v="19350.599999999999"/>
    <n v="16817.599999999999"/>
    <n v="20608.36"/>
    <n v="22337.066999999999"/>
    <n v="24652.135999999999"/>
    <n v="22372.15"/>
    <n v="224430.12400000001"/>
  </r>
  <r>
    <x v="4"/>
    <x v="5"/>
    <x v="0"/>
    <x v="6"/>
    <s v="m3"/>
    <n v="29879.835999999999"/>
    <n v="25889.325000000001"/>
    <n v="34479.411999999997"/>
    <n v="36618.311000000002"/>
    <n v="37769.883999999998"/>
    <n v="39069.338000000003"/>
    <n v="39231.525000000001"/>
    <n v="42755.002"/>
    <n v="40976.733999999997"/>
    <n v="38176.296000000002"/>
    <n v="37826.171999999999"/>
    <n v="37104.124000000003"/>
    <n v="439775.95900000009"/>
  </r>
  <r>
    <x v="4"/>
    <x v="5"/>
    <x v="1"/>
    <x v="7"/>
    <s v="m3"/>
    <n v="52340.752"/>
    <n v="46405.646000000001"/>
    <n v="52568.072999999997"/>
    <n v="56992.633000000002"/>
    <n v="56289.968000000001"/>
    <n v="57792.707999999999"/>
    <n v="61764.034"/>
    <n v="66457.964999999997"/>
    <n v="63574.392999999996"/>
    <n v="61273.754000000001"/>
    <n v="61230.92"/>
    <n v="64971.89"/>
    <n v="701662.73600000003"/>
  </r>
  <r>
    <x v="4"/>
    <x v="5"/>
    <x v="1"/>
    <x v="8"/>
    <s v="m3"/>
    <n v="24142.27"/>
    <n v="20956.917000000001"/>
    <n v="24432.004000000001"/>
    <n v="25667.474999999999"/>
    <n v="25919.826000000001"/>
    <n v="29196.315999999999"/>
    <n v="26618.723000000002"/>
    <n v="28824.581999999999"/>
    <n v="29509.169000000002"/>
    <n v="26984.210999999999"/>
    <n v="27381.96"/>
    <n v="29261.8"/>
    <n v="318895.25299999997"/>
  </r>
  <r>
    <x v="4"/>
    <x v="5"/>
    <x v="1"/>
    <x v="9"/>
    <s v="m3"/>
    <n v="45591.099000000002"/>
    <n v="41787.125"/>
    <n v="45624.612000000001"/>
    <n v="43180.921000000002"/>
    <n v="44397.485000000001"/>
    <n v="42396.47"/>
    <n v="48265.374000000003"/>
    <n v="50708.792999999998"/>
    <n v="49120.438000000002"/>
    <n v="49279.815999999999"/>
    <n v="49794.101999999999"/>
    <n v="55034.540999999997"/>
    <n v="565180.77600000007"/>
  </r>
  <r>
    <x v="4"/>
    <x v="5"/>
    <x v="1"/>
    <x v="10"/>
    <s v="m3"/>
    <n v="28296.989000000001"/>
    <n v="25174.638999999999"/>
    <n v="28302.424999999999"/>
    <n v="26081.285"/>
    <n v="25901.098000000002"/>
    <n v="26131.228999999999"/>
    <n v="26706.86"/>
    <n v="29899.637999999999"/>
    <n v="29739.157999999999"/>
    <n v="28743.381000000001"/>
    <n v="31528.44"/>
    <n v="32597.291000000001"/>
    <n v="339102.43300000008"/>
  </r>
  <r>
    <x v="4"/>
    <x v="5"/>
    <x v="1"/>
    <x v="11"/>
    <s v="m3"/>
    <n v="28593.205000000002"/>
    <n v="25614.5"/>
    <n v="27869.35"/>
    <n v="25889.699000000001"/>
    <n v="26297.677"/>
    <n v="25168.536"/>
    <n v="26309.935000000001"/>
    <n v="29038.312000000002"/>
    <n v="29855.735000000001"/>
    <n v="28617.359"/>
    <n v="29475.808000000001"/>
    <n v="31575.298999999999"/>
    <n v="334305.41499999998"/>
  </r>
  <r>
    <x v="4"/>
    <x v="5"/>
    <x v="1"/>
    <x v="12"/>
    <s v="m3"/>
    <n v="70123.956999999995"/>
    <n v="61307.375999999997"/>
    <n v="67444.076000000001"/>
    <n v="64829.925000000003"/>
    <n v="62397.506000000001"/>
    <n v="61639.667999999998"/>
    <n v="63626.358"/>
    <n v="68639.607000000004"/>
    <n v="72738.77"/>
    <n v="75570.542000000001"/>
    <n v="77718.212"/>
    <n v="82773.341"/>
    <n v="828809.33799999999"/>
  </r>
  <r>
    <x v="4"/>
    <x v="5"/>
    <x v="1"/>
    <x v="13"/>
    <s v="m3"/>
    <n v="33551.625999999997"/>
    <n v="27429.716"/>
    <n v="24719.008000000002"/>
    <n v="19904.911"/>
    <n v="18773.778999999999"/>
    <n v="18664.071"/>
    <n v="19792.89"/>
    <n v="21845.620999999999"/>
    <n v="24935.215"/>
    <n v="30934.827000000001"/>
    <n v="34613.72"/>
    <n v="33753.205000000002"/>
    <n v="308918.58899999998"/>
  </r>
  <r>
    <x v="4"/>
    <x v="5"/>
    <x v="1"/>
    <x v="14"/>
    <s v="m3"/>
    <n v="19924.785"/>
    <n v="19323.13"/>
    <n v="21633.68"/>
    <n v="21023.295999999998"/>
    <n v="20536.27"/>
    <n v="19885.419999999998"/>
    <n v="18972.052"/>
    <n v="21532.46"/>
    <n v="21887.797999999999"/>
    <n v="19527.144"/>
    <n v="19824.916000000001"/>
    <n v="20828.778999999999"/>
    <n v="244899.73"/>
  </r>
  <r>
    <x v="4"/>
    <x v="5"/>
    <x v="1"/>
    <x v="15"/>
    <s v="m3"/>
    <n v="158166.889"/>
    <n v="142731.61900000001"/>
    <n v="169972.34400000001"/>
    <n v="175915.49299999999"/>
    <n v="171107.644"/>
    <n v="169700.88"/>
    <n v="171352.603"/>
    <n v="186749.86"/>
    <n v="178444.329"/>
    <n v="176803.82500000001"/>
    <n v="178225.761"/>
    <n v="179450.976"/>
    <n v="2058622.2229999998"/>
  </r>
  <r>
    <x v="4"/>
    <x v="5"/>
    <x v="2"/>
    <x v="16"/>
    <s v="m3"/>
    <n v="368343.217"/>
    <n v="369601.46899999998"/>
    <n v="421522.04300000001"/>
    <n v="441550.96"/>
    <n v="436066.70400000003"/>
    <n v="444784.342"/>
    <n v="439997.08799999999"/>
    <n v="485391.03899999999"/>
    <n v="472109.641"/>
    <n v="449635.815"/>
    <n v="430548.609"/>
    <n v="415523.83799999999"/>
    <n v="5175074.7650000006"/>
  </r>
  <r>
    <x v="4"/>
    <x v="5"/>
    <x v="2"/>
    <x v="17"/>
    <s v="m3"/>
    <n v="58921.116000000002"/>
    <n v="54203.985999999997"/>
    <n v="63450.2"/>
    <n v="62229.144"/>
    <n v="59650.728999999999"/>
    <n v="57122.777000000002"/>
    <n v="62286.044999999998"/>
    <n v="68350.835999999996"/>
    <n v="67526.323999999993"/>
    <n v="64577.356"/>
    <n v="61387.830999999998"/>
    <n v="61434.688999999998"/>
    <n v="741141.03300000005"/>
  </r>
  <r>
    <x v="4"/>
    <x v="5"/>
    <x v="2"/>
    <x v="18"/>
    <s v="m3"/>
    <n v="164022.405"/>
    <n v="152886.45300000001"/>
    <n v="185808.87599999999"/>
    <n v="181635.38200000001"/>
    <n v="183629.97"/>
    <n v="186242.55799999999"/>
    <n v="181026.67600000001"/>
    <n v="201860.65900000001"/>
    <n v="193067.65400000001"/>
    <n v="181165.503"/>
    <n v="183623.54699999999"/>
    <n v="193746.62100000001"/>
    <n v="2188716.304"/>
  </r>
  <r>
    <x v="4"/>
    <x v="5"/>
    <x v="2"/>
    <x v="19"/>
    <s v="m3"/>
    <n v="616527.40500000003"/>
    <n v="665503.67599999998"/>
    <n v="777205.20200000005"/>
    <n v="766675.91899999999"/>
    <n v="775750.12899999996"/>
    <n v="822380.23800000001"/>
    <n v="808971.28799999994"/>
    <n v="890861.97699999996"/>
    <n v="821823.50899999996"/>
    <n v="810579.60400000005"/>
    <n v="796234.45400000003"/>
    <n v="738007.15"/>
    <n v="9290520.5510000009"/>
  </r>
  <r>
    <x v="4"/>
    <x v="5"/>
    <x v="3"/>
    <x v="20"/>
    <s v="m3"/>
    <n v="234481.443"/>
    <n v="275157.91600000003"/>
    <n v="360186.277"/>
    <n v="307987.46299999999"/>
    <n v="291192.16899999999"/>
    <n v="293845.87300000002"/>
    <n v="297982.23300000001"/>
    <n v="331253.364"/>
    <n v="300204.62400000001"/>
    <n v="290588.70699999999"/>
    <n v="290671.49099999998"/>
    <n v="268239.23100000003"/>
    <n v="3541790.7909999997"/>
  </r>
  <r>
    <x v="4"/>
    <x v="5"/>
    <x v="3"/>
    <x v="21"/>
    <s v="m3"/>
    <n v="137331.552"/>
    <n v="140130.014"/>
    <n v="166708.511"/>
    <n v="150841.959"/>
    <n v="152132.82699999999"/>
    <n v="154556.397"/>
    <n v="151863.28899999999"/>
    <n v="163845.21900000001"/>
    <n v="151769.609"/>
    <n v="140071.79500000001"/>
    <n v="148830.739"/>
    <n v="147900.644"/>
    <n v="1805982.5549999999"/>
  </r>
  <r>
    <x v="4"/>
    <x v="5"/>
    <x v="3"/>
    <x v="22"/>
    <s v="m3"/>
    <n v="184900.09599999999"/>
    <n v="180553.97099999999"/>
    <n v="233861.28099999999"/>
    <n v="217913.29399999999"/>
    <n v="198883.913"/>
    <n v="192171.49600000001"/>
    <n v="193050.242"/>
    <n v="225408.62"/>
    <n v="192958.06"/>
    <n v="213224.22899999999"/>
    <n v="243669.94500000001"/>
    <n v="204238.489"/>
    <n v="2480833.6360000004"/>
  </r>
  <r>
    <x v="4"/>
    <x v="5"/>
    <x v="4"/>
    <x v="23"/>
    <s v="m3"/>
    <n v="61792.493000000002"/>
    <n v="75300.422999999995"/>
    <n v="90434.898000000001"/>
    <n v="76511.576000000001"/>
    <n v="72052.436000000002"/>
    <n v="73028.144"/>
    <n v="78812.524999999994"/>
    <n v="86974.706000000006"/>
    <n v="85175.982999999993"/>
    <n v="71214.928"/>
    <n v="71571.03"/>
    <n v="61301.951000000001"/>
    <n v="904171.09299999999"/>
  </r>
  <r>
    <x v="4"/>
    <x v="5"/>
    <x v="4"/>
    <x v="24"/>
    <s v="m3"/>
    <n v="119014.473"/>
    <n v="153056.065"/>
    <n v="182935.27499999999"/>
    <n v="163608.74299999999"/>
    <n v="129187.56"/>
    <n v="144794.18400000001"/>
    <n v="152510.6"/>
    <n v="154764.62400000001"/>
    <n v="155771.6"/>
    <n v="137553.29800000001"/>
    <n v="123585.402"/>
    <n v="90033.608999999997"/>
    <n v="1706815.433"/>
  </r>
  <r>
    <x v="4"/>
    <x v="5"/>
    <x v="4"/>
    <x v="25"/>
    <s v="m3"/>
    <n v="99222.297999999995"/>
    <n v="110816.72900000001"/>
    <n v="133768.522"/>
    <n v="139256.86199999999"/>
    <n v="124952.14"/>
    <n v="128775.97900000001"/>
    <n v="133692.223"/>
    <n v="143164.31899999999"/>
    <n v="144170.08300000001"/>
    <n v="137120.30600000001"/>
    <n v="137668.95499999999"/>
    <n v="119489.476"/>
    <n v="1552097.8920000002"/>
  </r>
  <r>
    <x v="4"/>
    <x v="5"/>
    <x v="4"/>
    <x v="26"/>
    <s v="m3"/>
    <n v="27745.916000000001"/>
    <n v="27132.401000000002"/>
    <n v="31146.971000000001"/>
    <n v="31062.636999999999"/>
    <n v="31339.791000000001"/>
    <n v="31457.368999999999"/>
    <n v="30195.418000000001"/>
    <n v="33339.194000000003"/>
    <n v="31968.355"/>
    <n v="31666.16"/>
    <n v="30837.722000000002"/>
    <n v="30638.120999999999"/>
    <n v="368530.05499999999"/>
  </r>
  <r>
    <x v="5"/>
    <x v="5"/>
    <x v="0"/>
    <x v="0"/>
    <s v="m3"/>
    <n v="0"/>
    <n v="0"/>
    <n v="0"/>
    <n v="0"/>
    <n v="0"/>
    <n v="0"/>
    <n v="26.1530612244898"/>
    <n v="25.27551020408163"/>
    <n v="26.061224489795919"/>
    <n v="0"/>
    <n v="0"/>
    <n v="0"/>
    <n v="77.489795918367349"/>
  </r>
  <r>
    <x v="5"/>
    <x v="5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5"/>
    <x v="0"/>
    <x v="2"/>
    <s v="m3"/>
    <n v="37991.357142857138"/>
    <n v="29535.163265306121"/>
    <n v="32963.502040816333"/>
    <n v="32538.12653061224"/>
    <n v="31459.29285714286"/>
    <n v="26607.812244897959"/>
    <n v="35757.144897959188"/>
    <n v="35768.85918367347"/>
    <n v="36677.351020408161"/>
    <n v="35338.524489795913"/>
    <n v="32050.790816326531"/>
    <n v="31952.94489795918"/>
    <n v="398640.86938775505"/>
  </r>
  <r>
    <x v="5"/>
    <x v="5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5"/>
    <x v="0"/>
    <x v="4"/>
    <s v="m3"/>
    <n v="58721.332653061218"/>
    <n v="51597.477551020413"/>
    <n v="55276.994897959194"/>
    <n v="54594.370408163268"/>
    <n v="57056.63367346939"/>
    <n v="53305.136734693879"/>
    <n v="52837.16530612245"/>
    <n v="58832.03673469388"/>
    <n v="54962.556122448979"/>
    <n v="33202.112244897959"/>
    <n v="51080.491836734698"/>
    <n v="56790.913265306117"/>
    <n v="638257.2214285715"/>
  </r>
  <r>
    <x v="5"/>
    <x v="5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5"/>
    <x v="0"/>
    <x v="6"/>
    <s v="m3"/>
    <n v="14.857142857142859"/>
    <n v="0"/>
    <n v="14.94897959183673"/>
    <n v="24.836734693877549"/>
    <n v="40.612244897959187"/>
    <n v="25.377551020408159"/>
    <n v="53.928571428571431"/>
    <n v="52.336734693877553"/>
    <n v="14.86734693877551"/>
    <n v="29.76530612244898"/>
    <n v="14.612244897959179"/>
    <n v="0"/>
    <n v="286.14285714285711"/>
  </r>
  <r>
    <x v="5"/>
    <x v="5"/>
    <x v="1"/>
    <x v="7"/>
    <s v="m3"/>
    <n v="16945.925510204081"/>
    <n v="10814.861224489799"/>
    <n v="19075.315306122451"/>
    <n v="14651.29285714286"/>
    <n v="14298.209183673471"/>
    <n v="18269.537755102039"/>
    <n v="17578.740816326532"/>
    <n v="18405.52448979592"/>
    <n v="22554.910204081629"/>
    <n v="13363.20816326531"/>
    <n v="17746.15918367347"/>
    <n v="20511.23775510204"/>
    <n v="204214.92244897963"/>
  </r>
  <r>
    <x v="5"/>
    <x v="5"/>
    <x v="1"/>
    <x v="8"/>
    <s v="m3"/>
    <n v="92.958163265306126"/>
    <n v="79.173469387755105"/>
    <n v="139.0612244897959"/>
    <n v="58.040816326530617"/>
    <n v="65.540816326530603"/>
    <n v="59.204081632653057"/>
    <n v="71.891836734693882"/>
    <n v="98.285714285714292"/>
    <n v="114.1408163265306"/>
    <n v="57.795918367346943"/>
    <n v="103.3673469387755"/>
    <n v="116.1795918367347"/>
    <n v="1055.6397959183676"/>
  </r>
  <r>
    <x v="5"/>
    <x v="5"/>
    <x v="1"/>
    <x v="9"/>
    <s v="m3"/>
    <n v="671.21428571428567"/>
    <n v="590.66224489795923"/>
    <n v="671.81632653061229"/>
    <n v="604.51020408163265"/>
    <n v="940.97857142857151"/>
    <n v="519.04693877551028"/>
    <n v="370.33673469387759"/>
    <n v="326.53979591836742"/>
    <n v="303.77755102040823"/>
    <n v="376.95204081632647"/>
    <n v="320.56938775510213"/>
    <n v="429.34693877551018"/>
    <n v="6125.7510204081636"/>
  </r>
  <r>
    <x v="5"/>
    <x v="5"/>
    <x v="1"/>
    <x v="10"/>
    <s v="m3"/>
    <n v="266.52551020408168"/>
    <n v="158.66836734693879"/>
    <n v="62.804081632653059"/>
    <n v="112.7520408163265"/>
    <n v="260.65204081632652"/>
    <n v="182.18061224489799"/>
    <n v="387.83469387755099"/>
    <n v="123.50918367346939"/>
    <n v="192.984693877551"/>
    <n v="659.85"/>
    <n v="204.44591836734699"/>
    <n v="200.9520408163265"/>
    <n v="2813.1591836734697"/>
  </r>
  <r>
    <x v="5"/>
    <x v="5"/>
    <x v="1"/>
    <x v="11"/>
    <s v="m3"/>
    <n v="707.15306122448987"/>
    <n v="663.81632653061229"/>
    <n v="680.66326530612253"/>
    <n v="688.21428571428567"/>
    <n v="670.05714285714282"/>
    <n v="661.30408163265304"/>
    <n v="686.63265306122446"/>
    <n v="656.40408163265306"/>
    <n v="824.88163265306116"/>
    <n v="600.94183673469388"/>
    <n v="280.9795918367347"/>
    <n v="302.94897959183669"/>
    <n v="7423.9969387755109"/>
  </r>
  <r>
    <x v="5"/>
    <x v="5"/>
    <x v="1"/>
    <x v="12"/>
    <s v="m3"/>
    <n v="2284.189795918368"/>
    <n v="2234.1153061224491"/>
    <n v="2468.2775510204078"/>
    <n v="2207.210204081633"/>
    <n v="2136.5306122448978"/>
    <n v="2317.3887755102041"/>
    <n v="2495.359183673469"/>
    <n v="2407.4234693877552"/>
    <n v="2952.3989795918369"/>
    <n v="2034.8928571428571"/>
    <n v="2064.7765306122451"/>
    <n v="3065.617346938775"/>
    <n v="28668.180612244905"/>
  </r>
  <r>
    <x v="5"/>
    <x v="5"/>
    <x v="1"/>
    <x v="13"/>
    <s v="m3"/>
    <n v="211.19387755102039"/>
    <n v="146.42857142857139"/>
    <n v="306.5744897959184"/>
    <n v="263.45816326530621"/>
    <n v="401.86632653061218"/>
    <n v="232.5408163265306"/>
    <n v="267.30408163265309"/>
    <n v="147.87346938775511"/>
    <n v="176.12244897959181"/>
    <n v="173.68673469387761"/>
    <n v="169.44489795918369"/>
    <n v="231.91938775510201"/>
    <n v="2728.4132653061229"/>
  </r>
  <r>
    <x v="5"/>
    <x v="5"/>
    <x v="1"/>
    <x v="14"/>
    <s v="m3"/>
    <n v="364.52448979591838"/>
    <n v="299.71632653061232"/>
    <n v="277.09183673469391"/>
    <n v="231.52959183673471"/>
    <n v="215.68673469387761"/>
    <n v="290.14693877551031"/>
    <n v="227.68979591836731"/>
    <n v="216.26020408163271"/>
    <n v="247.5204081632653"/>
    <n v="289.37346938775511"/>
    <n v="354.72653061224491"/>
    <n v="242.59795918367351"/>
    <n v="3256.8642857142859"/>
  </r>
  <r>
    <x v="5"/>
    <x v="5"/>
    <x v="1"/>
    <x v="15"/>
    <s v="m3"/>
    <n v="28418.044897959189"/>
    <n v="24885.898979591839"/>
    <n v="29917.24387755102"/>
    <n v="28778.658163265311"/>
    <n v="30410.941836734699"/>
    <n v="41917.457142857143"/>
    <n v="29836.37244897959"/>
    <n v="35675.575510204093"/>
    <n v="30721.546938775511"/>
    <n v="23694.233673469389"/>
    <n v="31932.473469387751"/>
    <n v="48583.76224489796"/>
    <n v="384772.20918367349"/>
  </r>
  <r>
    <x v="5"/>
    <x v="5"/>
    <x v="2"/>
    <x v="16"/>
    <s v="m3"/>
    <n v="60131.691836734703"/>
    <n v="58290.742857142861"/>
    <n v="66632.17653061224"/>
    <n v="70520.906122448985"/>
    <n v="67467.527551020408"/>
    <n v="75715.740816326535"/>
    <n v="67277.17653061224"/>
    <n v="70323.64285714287"/>
    <n v="68340.403061224497"/>
    <n v="69877.96428571429"/>
    <n v="64808.164285714287"/>
    <n v="58572.13367346939"/>
    <n v="797958.27040816331"/>
  </r>
  <r>
    <x v="5"/>
    <x v="5"/>
    <x v="2"/>
    <x v="17"/>
    <s v="m3"/>
    <n v="29027.002040816329"/>
    <n v="22912.2193877551"/>
    <n v="30030.826530612241"/>
    <n v="31962.046938775511"/>
    <n v="39901.098979591843"/>
    <n v="42392.094897959178"/>
    <n v="44026.972448979592"/>
    <n v="43069.982653061234"/>
    <n v="45383.612244897959"/>
    <n v="39051.637755102041"/>
    <n v="42383.008163265309"/>
    <n v="38795.730612244894"/>
    <n v="448936.23265306116"/>
  </r>
  <r>
    <x v="5"/>
    <x v="5"/>
    <x v="2"/>
    <x v="18"/>
    <s v="m3"/>
    <n v="20118.796938775511"/>
    <n v="24594.22653061225"/>
    <n v="24883.606122448979"/>
    <n v="6216.0561224489802"/>
    <n v="7350.6132653061222"/>
    <n v="8444.2561224489782"/>
    <n v="7779.3897959183678"/>
    <n v="7405.4836734693881"/>
    <n v="4536.876530612245"/>
    <n v="5924.0520408163266"/>
    <n v="5309.8336734693876"/>
    <n v="7569.2887755102038"/>
    <n v="130132.47959183673"/>
  </r>
  <r>
    <x v="5"/>
    <x v="5"/>
    <x v="2"/>
    <x v="19"/>
    <s v="m3"/>
    <n v="111263.50918367349"/>
    <n v="90838.972448979592"/>
    <n v="103549.6530612245"/>
    <n v="94889.121428571438"/>
    <n v="92220.681632653053"/>
    <n v="107405.95204081629"/>
    <n v="106542.6897959184"/>
    <n v="114944.8540816327"/>
    <n v="101277.36836734691"/>
    <n v="103009.9581632653"/>
    <n v="96459.39285714287"/>
    <n v="83954.403061224497"/>
    <n v="1206356.5561224492"/>
  </r>
  <r>
    <x v="5"/>
    <x v="5"/>
    <x v="3"/>
    <x v="20"/>
    <s v="m3"/>
    <n v="13075.178571428571"/>
    <n v="12692.176530612251"/>
    <n v="14463.163265306121"/>
    <n v="13222.97551020408"/>
    <n v="13514.62653061225"/>
    <n v="15394.752040816329"/>
    <n v="13884.641836734691"/>
    <n v="14652.239795918371"/>
    <n v="14329.971428571431"/>
    <n v="13976.007142857139"/>
    <n v="13904.06020408163"/>
    <n v="13627.93265306122"/>
    <n v="166737.72551020409"/>
  </r>
  <r>
    <x v="5"/>
    <x v="5"/>
    <x v="3"/>
    <x v="21"/>
    <s v="m3"/>
    <n v="13064.97551020408"/>
    <n v="11971.138775510201"/>
    <n v="14795.64081632653"/>
    <n v="14238.916326530611"/>
    <n v="16780.775510204079"/>
    <n v="16133.726530612241"/>
    <n v="15753.7"/>
    <n v="17723.87346938776"/>
    <n v="16243.236734693881"/>
    <n v="16139.86326530612"/>
    <n v="15268.37142857143"/>
    <n v="14195.953061224491"/>
    <n v="182310.17142857143"/>
  </r>
  <r>
    <x v="5"/>
    <x v="5"/>
    <x v="3"/>
    <x v="22"/>
    <s v="m3"/>
    <n v="21463.893877551021"/>
    <n v="19796.077551020411"/>
    <n v="20824.18367346939"/>
    <n v="20054.15306122449"/>
    <n v="20316.094897959181"/>
    <n v="24530.081632653058"/>
    <n v="19972.722448979599"/>
    <n v="25355.931632653061"/>
    <n v="24351.37653061224"/>
    <n v="23381.187755102041"/>
    <n v="21570.008163265309"/>
    <n v="19754.977551020409"/>
    <n v="261370.68877551021"/>
  </r>
  <r>
    <x v="5"/>
    <x v="5"/>
    <x v="4"/>
    <x v="23"/>
    <s v="m3"/>
    <n v="276.18571428571431"/>
    <n v="213.61326530612251"/>
    <n v="445.15918367346939"/>
    <n v="510.8867346938776"/>
    <n v="452.20714285714291"/>
    <n v="483.05204081632661"/>
    <n v="512.38979591836733"/>
    <n v="451.96224489795918"/>
    <n v="361.40816326530609"/>
    <n v="368.04387755102039"/>
    <n v="385.36938775510208"/>
    <n v="390.4061224489796"/>
    <n v="4850.6836734693879"/>
  </r>
  <r>
    <x v="5"/>
    <x v="5"/>
    <x v="4"/>
    <x v="24"/>
    <s v="m3"/>
    <n v="1009.619387755102"/>
    <n v="957.72857142857151"/>
    <n v="1017.652040816326"/>
    <n v="891.71938775510205"/>
    <n v="1242.6602040816331"/>
    <n v="871.91632653061231"/>
    <n v="662.80714285714282"/>
    <n v="172.79387755102039"/>
    <n v="126.7683673469388"/>
    <n v="127.9132653061225"/>
    <n v="198.8367346938775"/>
    <n v="340.51020408163271"/>
    <n v="7620.9255102040825"/>
  </r>
  <r>
    <x v="5"/>
    <x v="5"/>
    <x v="4"/>
    <x v="25"/>
    <s v="m3"/>
    <n v="28092.843877551019"/>
    <n v="24545.223469387751"/>
    <n v="26583.193877551021"/>
    <n v="26010.477551020409"/>
    <n v="27593.160204081629"/>
    <n v="27851.90408163266"/>
    <n v="29843.32857142857"/>
    <n v="30311.62040816326"/>
    <n v="30067.391836734689"/>
    <n v="28434.65918367347"/>
    <n v="27983.37142857143"/>
    <n v="29760.034693877551"/>
    <n v="337077.20918367343"/>
  </r>
  <r>
    <x v="5"/>
    <x v="5"/>
    <x v="4"/>
    <x v="26"/>
    <s v="m3"/>
    <n v="1513.6418367346939"/>
    <n v="1115.8051020408161"/>
    <n v="2111.0408163265311"/>
    <n v="1116.0193877551019"/>
    <n v="1252.877551020408"/>
    <n v="1285.4785714285711"/>
    <n v="1226.663265306122"/>
    <n v="1154.3571428571429"/>
    <n v="1188.418367346939"/>
    <n v="1227.0612244897959"/>
    <n v="1108.3469387755099"/>
    <n v="1253.2244897959181"/>
    <n v="15552.934693877552"/>
  </r>
  <r>
    <x v="6"/>
    <x v="5"/>
    <x v="0"/>
    <x v="0"/>
    <s v="m3"/>
    <n v="1064.788"/>
    <n v="1083.308"/>
    <n v="1051.077"/>
    <n v="772.19100000000003"/>
    <n v="1055.317"/>
    <n v="1102.8409999999999"/>
    <n v="1323.3689999999999"/>
    <n v="1278.9090000000001"/>
    <n v="1210.944"/>
    <n v="1048.962"/>
    <n v="1222.7809999999999"/>
    <n v="1414.98"/>
    <n v="13629.466999999997"/>
  </r>
  <r>
    <x v="6"/>
    <x v="5"/>
    <x v="0"/>
    <x v="1"/>
    <s v="m3"/>
    <n v="302.70699999999999"/>
    <n v="264.71699999999998"/>
    <n v="259.81"/>
    <n v="301.39499999999998"/>
    <n v="312.26"/>
    <n v="342.28199999999998"/>
    <n v="311.30700000000002"/>
    <n v="367.18"/>
    <n v="361.32400000000001"/>
    <n v="381.19200000000001"/>
    <n v="341.66300000000001"/>
    <n v="453.697"/>
    <n v="3999.5340000000001"/>
  </r>
  <r>
    <x v="6"/>
    <x v="5"/>
    <x v="0"/>
    <x v="2"/>
    <s v="m3"/>
    <n v="1102.9970000000001"/>
    <n v="1052.31"/>
    <n v="1148.8050000000001"/>
    <n v="1199.2460000000001"/>
    <n v="1370.9770000000001"/>
    <n v="1585.29"/>
    <n v="1464.5989999999999"/>
    <n v="1839.8019999999999"/>
    <n v="1755.9760000000001"/>
    <n v="1933.104"/>
    <n v="2200.3609999999999"/>
    <n v="2362.538"/>
    <n v="19016.005000000001"/>
  </r>
  <r>
    <x v="6"/>
    <x v="5"/>
    <x v="0"/>
    <x v="3"/>
    <s v="m3"/>
    <n v="44"/>
    <n v="35.1"/>
    <n v="30"/>
    <n v="44"/>
    <n v="65"/>
    <n v="35"/>
    <n v="40"/>
    <n v="57"/>
    <n v="80"/>
    <n v="70"/>
    <n v="84"/>
    <n v="152.1"/>
    <n v="736.2"/>
  </r>
  <r>
    <x v="6"/>
    <x v="5"/>
    <x v="0"/>
    <x v="4"/>
    <s v="m3"/>
    <n v="721.70799999999997"/>
    <n v="663.58100000000002"/>
    <n v="901.83699999999999"/>
    <n v="714.92100000000005"/>
    <n v="776.28899999999999"/>
    <n v="806.29100000000005"/>
    <n v="904.95399999999995"/>
    <n v="799.02099999999996"/>
    <n v="1032.847"/>
    <n v="1033.021"/>
    <n v="1172.1110000000001"/>
    <n v="1282.354"/>
    <n v="10808.934999999999"/>
  </r>
  <r>
    <x v="6"/>
    <x v="5"/>
    <x v="0"/>
    <x v="5"/>
    <s v="m3"/>
    <n v="43.6"/>
    <n v="83.85"/>
    <n v="53.6"/>
    <n v="67.150000000000006"/>
    <n v="57.9"/>
    <n v="62.85"/>
    <n v="81.849999999999994"/>
    <n v="83.2"/>
    <n v="82.6"/>
    <n v="81.5"/>
    <n v="106.45"/>
    <n v="86.2"/>
    <n v="890.75000000000011"/>
  </r>
  <r>
    <x v="6"/>
    <x v="5"/>
    <x v="0"/>
    <x v="6"/>
    <s v="m3"/>
    <n v="1031.6199999999999"/>
    <n v="817.28"/>
    <n v="941.49"/>
    <n v="1035.0999999999999"/>
    <n v="944.09"/>
    <n v="1042.29"/>
    <n v="1094.5999999999999"/>
    <n v="1069.73"/>
    <n v="1243.74"/>
    <n v="1237.54"/>
    <n v="1367.14"/>
    <n v="1775.59"/>
    <n v="13600.21"/>
  </r>
  <r>
    <x v="6"/>
    <x v="5"/>
    <x v="1"/>
    <x v="7"/>
    <s v="m3"/>
    <n v="1066.066"/>
    <n v="654.95000000000005"/>
    <n v="688.04399999999998"/>
    <n v="660.61400000000003"/>
    <n v="692.51700000000005"/>
    <n v="714.91800000000001"/>
    <n v="783.40499999999997"/>
    <n v="853.71600000000001"/>
    <n v="996.46400000000006"/>
    <n v="1188.049"/>
    <n v="1236.704"/>
    <n v="1737.461"/>
    <n v="11272.907999999998"/>
  </r>
  <r>
    <x v="6"/>
    <x v="5"/>
    <x v="1"/>
    <x v="8"/>
    <s v="m3"/>
    <n v="1275.3420000000001"/>
    <n v="1125.6959999999999"/>
    <n v="1156.049"/>
    <n v="1021.835"/>
    <n v="1184.635"/>
    <n v="1199.7460000000001"/>
    <n v="1246.05"/>
    <n v="1240.778"/>
    <n v="1358.835"/>
    <n v="1343.529"/>
    <n v="1191.7449999999999"/>
    <n v="1622.521"/>
    <n v="14966.761000000002"/>
  </r>
  <r>
    <x v="6"/>
    <x v="5"/>
    <x v="1"/>
    <x v="9"/>
    <s v="m3"/>
    <n v="2570.6640000000002"/>
    <n v="2411.4409999999998"/>
    <n v="2897.27"/>
    <n v="3558.9029999999998"/>
    <n v="3429.7640000000001"/>
    <n v="2886.3310000000001"/>
    <n v="3655.7510000000002"/>
    <n v="3317.3409999999999"/>
    <n v="3543.029"/>
    <n v="3321.52"/>
    <n v="3537.4009999999998"/>
    <n v="5373.4520000000002"/>
    <n v="40502.866999999998"/>
  </r>
  <r>
    <x v="6"/>
    <x v="5"/>
    <x v="1"/>
    <x v="10"/>
    <s v="m3"/>
    <n v="1739.5139999999999"/>
    <n v="1534.9570000000001"/>
    <n v="1983.6279999999999"/>
    <n v="1968.857"/>
    <n v="1920.3579999999999"/>
    <n v="2010.627"/>
    <n v="2257.2840000000001"/>
    <n v="2650.9110000000001"/>
    <n v="2310.759"/>
    <n v="2323.9029999999998"/>
    <n v="2530.194"/>
    <n v="3269.194"/>
    <n v="26500.185999999998"/>
  </r>
  <r>
    <x v="6"/>
    <x v="5"/>
    <x v="1"/>
    <x v="11"/>
    <s v="m3"/>
    <n v="2400.1350000000002"/>
    <n v="2201.79"/>
    <n v="2816.1179999999999"/>
    <n v="2611.136"/>
    <n v="2578.8789999999999"/>
    <n v="2834.73"/>
    <n v="2785.63"/>
    <n v="2984.9369999999999"/>
    <n v="3325.5709999999999"/>
    <n v="2784.2159999999999"/>
    <n v="2981.8359999999998"/>
    <n v="3722.567"/>
    <n v="34027.545000000006"/>
  </r>
  <r>
    <x v="6"/>
    <x v="5"/>
    <x v="1"/>
    <x v="12"/>
    <s v="m3"/>
    <n v="4461.99"/>
    <n v="5336.1890000000003"/>
    <n v="6643.4679999999998"/>
    <n v="6601.4849999999997"/>
    <n v="6494.0079999999998"/>
    <n v="7569.6419999999998"/>
    <n v="8443.5750000000007"/>
    <n v="9572.6229999999996"/>
    <n v="9783.2669999999998"/>
    <n v="8334.6669999999995"/>
    <n v="8902.7710000000006"/>
    <n v="11387.752"/>
    <n v="93531.437000000005"/>
  </r>
  <r>
    <x v="6"/>
    <x v="5"/>
    <x v="1"/>
    <x v="13"/>
    <s v="m3"/>
    <n v="1435.4280000000001"/>
    <n v="1370.277"/>
    <n v="1383.221"/>
    <n v="1370.05"/>
    <n v="1397.883"/>
    <n v="2063.3090000000002"/>
    <n v="2478.567"/>
    <n v="2912.6610000000001"/>
    <n v="3412.9670000000001"/>
    <n v="3158.5810000000001"/>
    <n v="2778.6089999999999"/>
    <n v="3135.5430000000001"/>
    <n v="26897.096000000005"/>
  </r>
  <r>
    <x v="6"/>
    <x v="5"/>
    <x v="1"/>
    <x v="14"/>
    <s v="m3"/>
    <n v="1020.9450000000001"/>
    <n v="849.625"/>
    <n v="1028.9829999999999"/>
    <n v="1022.164"/>
    <n v="1072.0139999999999"/>
    <n v="1186.5150000000001"/>
    <n v="1142.73"/>
    <n v="1201.1659999999999"/>
    <n v="1325.0820000000001"/>
    <n v="1106.9870000000001"/>
    <n v="1163.1420000000001"/>
    <n v="1396.2619999999999"/>
    <n v="13515.615"/>
  </r>
  <r>
    <x v="6"/>
    <x v="5"/>
    <x v="1"/>
    <x v="15"/>
    <s v="m3"/>
    <n v="4684.134"/>
    <n v="3980.3989999999999"/>
    <n v="4339.8360000000002"/>
    <n v="4295.9040000000005"/>
    <n v="4671.3159999999998"/>
    <n v="4892.8410000000003"/>
    <n v="5217.8959999999997"/>
    <n v="5254.6840000000002"/>
    <n v="5998.2659999999996"/>
    <n v="6605.1480000000001"/>
    <n v="7024.8869999999997"/>
    <n v="10148.392"/>
    <n v="67113.703000000009"/>
  </r>
  <r>
    <x v="6"/>
    <x v="5"/>
    <x v="2"/>
    <x v="16"/>
    <s v="m3"/>
    <n v="32096.385999999999"/>
    <n v="27275.326000000001"/>
    <n v="29712.278999999999"/>
    <n v="28446.276999999998"/>
    <n v="30100.030999999999"/>
    <n v="29785.544000000002"/>
    <n v="31485.598999999998"/>
    <n v="35524.248"/>
    <n v="38679.741000000002"/>
    <n v="32995.099000000002"/>
    <n v="34179.699999999997"/>
    <n v="41201.101999999999"/>
    <n v="391481.33199999999"/>
  </r>
  <r>
    <x v="6"/>
    <x v="5"/>
    <x v="2"/>
    <x v="17"/>
    <s v="m3"/>
    <n v="3673.2190000000001"/>
    <n v="3144.3780000000002"/>
    <n v="3830.0990000000002"/>
    <n v="4211.9110000000001"/>
    <n v="4244.0450000000001"/>
    <n v="3836.1039999999998"/>
    <n v="3794.509"/>
    <n v="4223.6530000000002"/>
    <n v="4289.6859999999997"/>
    <n v="4333.1719999999996"/>
    <n v="4626.3310000000001"/>
    <n v="6337.9620000000004"/>
    <n v="50545.068999999996"/>
  </r>
  <r>
    <x v="6"/>
    <x v="5"/>
    <x v="2"/>
    <x v="18"/>
    <s v="m3"/>
    <n v="13026.775"/>
    <n v="10838.111999999999"/>
    <n v="12453.313"/>
    <n v="12792.4"/>
    <n v="12827.748"/>
    <n v="12884.083000000001"/>
    <n v="14525.692999999999"/>
    <n v="16426.414000000001"/>
    <n v="18177"/>
    <n v="16625.897000000001"/>
    <n v="17153.759999999998"/>
    <n v="22796.833999999999"/>
    <n v="180528.02900000001"/>
  </r>
  <r>
    <x v="6"/>
    <x v="5"/>
    <x v="2"/>
    <x v="19"/>
    <s v="m3"/>
    <n v="177653.08799999999"/>
    <n v="167570.003"/>
    <n v="178347.196"/>
    <n v="179719.14799999999"/>
    <n v="190540.90599999999"/>
    <n v="193649.68299999999"/>
    <n v="189345.71400000001"/>
    <n v="211019.196"/>
    <n v="232163.79300000001"/>
    <n v="213786.899"/>
    <n v="218715.46900000001"/>
    <n v="248241.005"/>
    <n v="2400752.0999999996"/>
  </r>
  <r>
    <x v="6"/>
    <x v="5"/>
    <x v="3"/>
    <x v="20"/>
    <s v="m3"/>
    <n v="40978.103999999999"/>
    <n v="37994.42"/>
    <n v="41526.328999999998"/>
    <n v="38013.506999999998"/>
    <n v="40906.129999999997"/>
    <n v="44140.290999999997"/>
    <n v="42894.913"/>
    <n v="44510.502"/>
    <n v="47354.434999999998"/>
    <n v="41949.457999999999"/>
    <n v="44149.099000000002"/>
    <n v="53819.317000000003"/>
    <n v="518236.50499999995"/>
  </r>
  <r>
    <x v="6"/>
    <x v="5"/>
    <x v="3"/>
    <x v="21"/>
    <s v="m3"/>
    <n v="13194.111000000001"/>
    <n v="11550.267"/>
    <n v="13151.6"/>
    <n v="12817.602999999999"/>
    <n v="13524.421"/>
    <n v="13630.313"/>
    <n v="13433.303"/>
    <n v="14489"/>
    <n v="15702.334000000001"/>
    <n v="14453.088"/>
    <n v="16529.048999999999"/>
    <n v="22799.348999999998"/>
    <n v="175274.43799999999"/>
  </r>
  <r>
    <x v="6"/>
    <x v="5"/>
    <x v="3"/>
    <x v="22"/>
    <s v="m3"/>
    <n v="14935.922"/>
    <n v="12953.880999999999"/>
    <n v="18647.287"/>
    <n v="10909.26"/>
    <n v="15359.858"/>
    <n v="15327.303"/>
    <n v="15619.142"/>
    <n v="16555.957999999999"/>
    <n v="18056.312999999998"/>
    <n v="15439.873"/>
    <n v="16904.584999999999"/>
    <n v="19188.856"/>
    <n v="189898.23799999998"/>
  </r>
  <r>
    <x v="6"/>
    <x v="5"/>
    <x v="4"/>
    <x v="23"/>
    <s v="m3"/>
    <n v="5374.56"/>
    <n v="4700.1459999999997"/>
    <n v="5896.3159999999998"/>
    <n v="5323.08"/>
    <n v="5656.98"/>
    <n v="5530.83"/>
    <n v="5678.82"/>
    <n v="5960.2"/>
    <n v="6663.83"/>
    <n v="6253.38"/>
    <n v="6358.59"/>
    <n v="8189.12"/>
    <n v="71585.851999999984"/>
  </r>
  <r>
    <x v="6"/>
    <x v="5"/>
    <x v="4"/>
    <x v="24"/>
    <s v="m3"/>
    <n v="4287.4189999999999"/>
    <n v="4161.6610000000001"/>
    <n v="5280.3519999999999"/>
    <n v="5294.4009999999998"/>
    <n v="5342.348"/>
    <n v="5549.6080000000002"/>
    <n v="5656.7780000000002"/>
    <n v="6206.2830000000004"/>
    <n v="5907.9539999999997"/>
    <n v="6236.7039999999997"/>
    <n v="7782.0330000000004"/>
    <n v="9271.384"/>
    <n v="70976.925000000003"/>
  </r>
  <r>
    <x v="6"/>
    <x v="5"/>
    <x v="4"/>
    <x v="25"/>
    <s v="m3"/>
    <n v="12587.885"/>
    <n v="11664.027"/>
    <n v="12774.707"/>
    <n v="9560.0789999999997"/>
    <n v="9023.5879999999997"/>
    <n v="8660.2829999999994"/>
    <n v="9848.8019999999997"/>
    <n v="10635.821"/>
    <n v="13449.335999999999"/>
    <n v="13732.495999999999"/>
    <n v="15499.752"/>
    <n v="21939.107"/>
    <n v="149375.88299999997"/>
  </r>
  <r>
    <x v="6"/>
    <x v="5"/>
    <x v="4"/>
    <x v="26"/>
    <s v="m3"/>
    <n v="4735.634"/>
    <n v="5055.3999999999996"/>
    <n v="6775.4409999999998"/>
    <n v="6140.48"/>
    <n v="5562.6869999999999"/>
    <n v="6200.2939999999999"/>
    <n v="5609.2489999999998"/>
    <n v="6573.95"/>
    <n v="7018.3969999999999"/>
    <n v="7002.7290000000003"/>
    <n v="7452.4489999999996"/>
    <n v="9432.5689999999995"/>
    <n v="77559.278999999995"/>
  </r>
  <r>
    <x v="7"/>
    <x v="5"/>
    <x v="0"/>
    <x v="0"/>
    <s v="m3"/>
    <n v="4839.3876811594209"/>
    <n v="4635.4891304347811"/>
    <n v="5372.7572463768111"/>
    <n v="5214.4547101449252"/>
    <n v="5452.1884057971001"/>
    <n v="5252.9420289855061"/>
    <n v="5369.4963768115922"/>
    <n v="5497.0362318840562"/>
    <n v="5262.5271739130421"/>
    <n v="5436.385869565217"/>
    <n v="5360.8931159420281"/>
    <n v="5676.6576086956538"/>
    <n v="63370.215579710137"/>
  </r>
  <r>
    <x v="7"/>
    <x v="5"/>
    <x v="0"/>
    <x v="1"/>
    <s v="m3"/>
    <n v="1291.527173913043"/>
    <n v="1427.150362318841"/>
    <n v="1751.664855072464"/>
    <n v="1401.76268115942"/>
    <n v="1908.028985507246"/>
    <n v="1652.182971014493"/>
    <n v="1466.467391304348"/>
    <n v="1812.365942028986"/>
    <n v="1486.211956521739"/>
    <n v="1461.579710144928"/>
    <n v="1713.329710144928"/>
    <n v="1571.599637681159"/>
    <n v="18943.871376811596"/>
  </r>
  <r>
    <x v="7"/>
    <x v="5"/>
    <x v="0"/>
    <x v="2"/>
    <s v="m3"/>
    <n v="9359.9637681159384"/>
    <n v="9145.7644927536221"/>
    <n v="10164.24456521739"/>
    <n v="9705.7644927536167"/>
    <n v="10087.13405797101"/>
    <n v="9656.9184782608645"/>
    <n v="9831.5579710144902"/>
    <n v="10090.02717391304"/>
    <n v="9710.4909420289841"/>
    <n v="9228.673913043478"/>
    <n v="10339.60326086956"/>
    <n v="10861.35869565217"/>
    <n v="118181.50181159416"/>
  </r>
  <r>
    <x v="7"/>
    <x v="5"/>
    <x v="0"/>
    <x v="3"/>
    <s v="m3"/>
    <n v="777.53442028985512"/>
    <n v="855.94202898550714"/>
    <n v="978.26630434782601"/>
    <n v="906.29891304347825"/>
    <n v="948.82608695652164"/>
    <n v="1013.922101449275"/>
    <n v="906.536231884058"/>
    <n v="966.06884057971013"/>
    <n v="932.67572463768113"/>
    <n v="883.47644927536237"/>
    <n v="883.80072463768101"/>
    <n v="1002.161231884058"/>
    <n v="11055.509057971014"/>
  </r>
  <r>
    <x v="7"/>
    <x v="5"/>
    <x v="0"/>
    <x v="4"/>
    <s v="m3"/>
    <n v="20338.704710144921"/>
    <n v="19901.556159420292"/>
    <n v="21765.28985507246"/>
    <n v="21540.630434782619"/>
    <n v="21930.012681159409"/>
    <n v="22471.3768115942"/>
    <n v="20853.041666666661"/>
    <n v="22249.119565217381"/>
    <n v="21870.22826086955"/>
    <n v="21066.2518115942"/>
    <n v="22283.313405797111"/>
    <n v="23505.615942028999"/>
    <n v="259775.14130434781"/>
  </r>
  <r>
    <x v="7"/>
    <x v="5"/>
    <x v="0"/>
    <x v="5"/>
    <s v="m3"/>
    <n v="1717.672101449275"/>
    <n v="1766.804347826087"/>
    <n v="1901.4003623188401"/>
    <n v="1914.94384057971"/>
    <n v="1930.998188405797"/>
    <n v="2050.079710144927"/>
    <n v="1837.951086956522"/>
    <n v="1953.322463768116"/>
    <n v="1906.389492753623"/>
    <n v="1848.458333333333"/>
    <n v="1915.034420289855"/>
    <n v="2046.532608695652"/>
    <n v="22789.586956521736"/>
  </r>
  <r>
    <x v="7"/>
    <x v="5"/>
    <x v="0"/>
    <x v="6"/>
    <s v="m3"/>
    <n v="5539.4275362318822"/>
    <n v="5265.2971014492741"/>
    <n v="5803.1630434782601"/>
    <n v="5653.8097826086996"/>
    <n v="5597.2518115941994"/>
    <n v="5635.5416666666688"/>
    <n v="5575.9619565217381"/>
    <n v="5967.4474637681142"/>
    <n v="5398.4221014492759"/>
    <n v="5383.8423913043471"/>
    <n v="5666.311594202899"/>
    <n v="6194.9293478260843"/>
    <n v="67681.405797101441"/>
  </r>
  <r>
    <x v="7"/>
    <x v="5"/>
    <x v="1"/>
    <x v="7"/>
    <s v="m3"/>
    <n v="13223.5615942029"/>
    <n v="12960.179347826081"/>
    <n v="13981.3152173913"/>
    <n v="13907.03260869565"/>
    <n v="14807.95108695652"/>
    <n v="14688.95289855073"/>
    <n v="14371.480072463781"/>
    <n v="15128.405797101461"/>
    <n v="14598.09963768116"/>
    <n v="13127.65942028984"/>
    <n v="14749.09057971014"/>
    <n v="15316.076086956529"/>
    <n v="170859.80434782608"/>
  </r>
  <r>
    <x v="7"/>
    <x v="5"/>
    <x v="1"/>
    <x v="8"/>
    <s v="m3"/>
    <n v="9005.9655797101459"/>
    <n v="8179.26268115942"/>
    <n v="9111.0742753623163"/>
    <n v="9691.4999999999964"/>
    <n v="9660.4746376811581"/>
    <n v="9603.7047101449243"/>
    <n v="9650.3188405797082"/>
    <n v="10048.3134057971"/>
    <n v="9306.9112318840562"/>
    <n v="9144.0652173913022"/>
    <n v="8888.1304347826062"/>
    <n v="10012.1268115942"/>
    <n v="112301.84782608695"/>
  </r>
  <r>
    <x v="7"/>
    <x v="5"/>
    <x v="1"/>
    <x v="9"/>
    <s v="m3"/>
    <n v="27090.762681159409"/>
    <n v="26149.536231884049"/>
    <n v="26971.24094202897"/>
    <n v="29076.945652173901"/>
    <n v="26987.222826086949"/>
    <n v="30016.068840579719"/>
    <n v="30288.346014492759"/>
    <n v="30076.447463768109"/>
    <n v="29678.41304347826"/>
    <n v="28582.335144927521"/>
    <n v="29149.621376811599"/>
    <n v="30773.574275362309"/>
    <n v="344840.51449275354"/>
  </r>
  <r>
    <x v="7"/>
    <x v="5"/>
    <x v="1"/>
    <x v="10"/>
    <s v="m3"/>
    <n v="13959.565217391289"/>
    <n v="12880.423913043471"/>
    <n v="13947.291666666661"/>
    <n v="14147.60688405797"/>
    <n v="13584.601449275349"/>
    <n v="14759.338768115929"/>
    <n v="14908.744565217379"/>
    <n v="15110.461956521751"/>
    <n v="14767.788043478249"/>
    <n v="14166.25362318841"/>
    <n v="14665.257246376799"/>
    <n v="15404.00905797101"/>
    <n v="172301.34239130426"/>
  </r>
  <r>
    <x v="7"/>
    <x v="5"/>
    <x v="1"/>
    <x v="11"/>
    <s v="m3"/>
    <n v="13603.114130434769"/>
    <n v="12144.192028985501"/>
    <n v="13066.89130434783"/>
    <n v="13387.64492753623"/>
    <n v="13496.27173913042"/>
    <n v="14268.07789855072"/>
    <n v="14874.98369565217"/>
    <n v="15313.867753623181"/>
    <n v="14799.586956521731"/>
    <n v="14166.61050724638"/>
    <n v="14850.016304347821"/>
    <n v="15528.72644927536"/>
    <n v="169499.9836956521"/>
  </r>
  <r>
    <x v="7"/>
    <x v="5"/>
    <x v="1"/>
    <x v="12"/>
    <s v="m3"/>
    <n v="33459.07065217389"/>
    <n v="31178.043478260879"/>
    <n v="33916.690217391268"/>
    <n v="35208.231884057983"/>
    <n v="34538.242753623214"/>
    <n v="36788.132246376808"/>
    <n v="37421.567028985468"/>
    <n v="39452.179347826059"/>
    <n v="36866.635869565223"/>
    <n v="36385.518115942017"/>
    <n v="35278.530797101463"/>
    <n v="38501.884057971009"/>
    <n v="428994.72644927533"/>
  </r>
  <r>
    <x v="7"/>
    <x v="5"/>
    <x v="1"/>
    <x v="13"/>
    <s v="m3"/>
    <n v="10759.592391304341"/>
    <n v="10121.95652173913"/>
    <n v="10857.47826086956"/>
    <n v="10814.55253623188"/>
    <n v="10900.74275362319"/>
    <n v="11720.70289855073"/>
    <n v="11948.69384057971"/>
    <n v="12703.93115942029"/>
    <n v="12357.016304347821"/>
    <n v="11770.713768115929"/>
    <n v="11429.65036231884"/>
    <n v="12492.49637681159"/>
    <n v="137877.52717391303"/>
  </r>
  <r>
    <x v="7"/>
    <x v="5"/>
    <x v="1"/>
    <x v="14"/>
    <s v="m3"/>
    <n v="7227.0778985507222"/>
    <n v="6614.4039855072479"/>
    <n v="7225.0561594202882"/>
    <n v="7463.219202898551"/>
    <n v="7663.4565217391282"/>
    <n v="7877.8351449275369"/>
    <n v="8409.06884057971"/>
    <n v="8594.3278985507277"/>
    <n v="8147.3659420289878"/>
    <n v="7995.6612318840562"/>
    <n v="7646.0923913043489"/>
    <n v="8425.657608695652"/>
    <n v="93289.222826086945"/>
  </r>
  <r>
    <x v="7"/>
    <x v="5"/>
    <x v="1"/>
    <x v="15"/>
    <s v="m3"/>
    <n v="56657.458333333372"/>
    <n v="53349.55978260863"/>
    <n v="58417.963768115922"/>
    <n v="60778.851449275309"/>
    <n v="61683.853260869597"/>
    <n v="64850.012681159467"/>
    <n v="64645.583333333263"/>
    <n v="67960.742753623199"/>
    <n v="63250.327898550691"/>
    <n v="59138.896739130432"/>
    <n v="58611.509057971023"/>
    <n v="63853.251811594157"/>
    <n v="733198.01086956495"/>
  </r>
  <r>
    <x v="7"/>
    <x v="5"/>
    <x v="2"/>
    <x v="16"/>
    <s v="m3"/>
    <n v="106202.14311594229"/>
    <n v="105243.64130434769"/>
    <n v="114430.73731884061"/>
    <n v="110575.4148550723"/>
    <n v="113595.1467391304"/>
    <n v="121970.1159420289"/>
    <n v="123678.0452898552"/>
    <n v="124177.3641304348"/>
    <n v="115901.97644927551"/>
    <n v="106255.3949275362"/>
    <n v="111924.0144927535"/>
    <n v="123173.8677536235"/>
    <n v="1377127.8623188408"/>
  </r>
  <r>
    <x v="7"/>
    <x v="5"/>
    <x v="2"/>
    <x v="17"/>
    <s v="m3"/>
    <n v="17494.4347826087"/>
    <n v="17749.817028985519"/>
    <n v="18135.69746376812"/>
    <n v="18020.6268115942"/>
    <n v="18744.085144927529"/>
    <n v="19864.860507246369"/>
    <n v="18702.445652173901"/>
    <n v="19443.110507246351"/>
    <n v="18629.97463768116"/>
    <n v="17537.264492753609"/>
    <n v="17884.300724637669"/>
    <n v="19957.1865942029"/>
    <n v="222163.80434782602"/>
  </r>
  <r>
    <x v="7"/>
    <x v="5"/>
    <x v="2"/>
    <x v="18"/>
    <s v="m3"/>
    <n v="70280.961956521744"/>
    <n v="72344.112318840547"/>
    <n v="74223.146739130432"/>
    <n v="77213.509057971125"/>
    <n v="76758.708333333343"/>
    <n v="84362.226449275433"/>
    <n v="82940.581521739135"/>
    <n v="86851.286231884063"/>
    <n v="80241.324275362334"/>
    <n v="79221.18115942023"/>
    <n v="77182.391304347795"/>
    <n v="87255.929347826255"/>
    <n v="948875.35869565234"/>
  </r>
  <r>
    <x v="7"/>
    <x v="5"/>
    <x v="2"/>
    <x v="19"/>
    <s v="m3"/>
    <n v="241700.87681159491"/>
    <n v="242973.7391304342"/>
    <n v="263691.67753623222"/>
    <n v="252680.6340579711"/>
    <n v="266885.95108695631"/>
    <n v="281848.3659420294"/>
    <n v="279454.88586956437"/>
    <n v="293078.73550724622"/>
    <n v="273705.07789855101"/>
    <n v="260697.48369565231"/>
    <n v="257746.9329710147"/>
    <n v="276576.65036231902"/>
    <n v="3191041.0108695659"/>
  </r>
  <r>
    <x v="7"/>
    <x v="5"/>
    <x v="3"/>
    <x v="20"/>
    <s v="m3"/>
    <n v="58447.762681159373"/>
    <n v="57590.288043478198"/>
    <n v="63616.311594202904"/>
    <n v="63296.7119565217"/>
    <n v="68224.903985507175"/>
    <n v="70424.802536231815"/>
    <n v="72837.704710144913"/>
    <n v="75267.769927536268"/>
    <n v="72467.554347826052"/>
    <n v="68137.717391304323"/>
    <n v="66974.195652173876"/>
    <n v="67678.838768115937"/>
    <n v="804964.56159420253"/>
  </r>
  <r>
    <x v="7"/>
    <x v="5"/>
    <x v="3"/>
    <x v="21"/>
    <s v="m3"/>
    <n v="33337.469202898537"/>
    <n v="33222.693840579777"/>
    <n v="35839.717391304388"/>
    <n v="35718.541666666621"/>
    <n v="38227.275362318833"/>
    <n v="38566.371376811607"/>
    <n v="37851.940217391333"/>
    <n v="40369.30434782611"/>
    <n v="39096.072463768112"/>
    <n v="37011.344202898603"/>
    <n v="37158.793478260857"/>
    <n v="36575.693840579712"/>
    <n v="442975.21739130456"/>
  </r>
  <r>
    <x v="7"/>
    <x v="5"/>
    <x v="3"/>
    <x v="22"/>
    <s v="m3"/>
    <n v="55688.070652173927"/>
    <n v="55158.775362318876"/>
    <n v="63536.900362318782"/>
    <n v="64556.047101449309"/>
    <n v="68463.418478260879"/>
    <n v="70423.824275362291"/>
    <n v="71843.443840579668"/>
    <n v="72775.094202898574"/>
    <n v="72201.969202898574"/>
    <n v="65678.851449275433"/>
    <n v="64677.88405797106"/>
    <n v="63564.784420289812"/>
    <n v="788569.06340579712"/>
  </r>
  <r>
    <x v="7"/>
    <x v="5"/>
    <x v="4"/>
    <x v="23"/>
    <s v="m3"/>
    <n v="10441.01268115942"/>
    <n v="10407.036231884051"/>
    <n v="11108.90036231884"/>
    <n v="10718.155797101441"/>
    <n v="11362.98188405797"/>
    <n v="11604.657608695659"/>
    <n v="12138.47463768116"/>
    <n v="12711.248188405791"/>
    <n v="11825.88768115942"/>
    <n v="11126.931159420301"/>
    <n v="10963.815217391309"/>
    <n v="11535.77898550725"/>
    <n v="135944.88043478262"/>
  </r>
  <r>
    <x v="7"/>
    <x v="5"/>
    <x v="4"/>
    <x v="24"/>
    <s v="m3"/>
    <n v="12319.22282608696"/>
    <n v="12897.99094202899"/>
    <n v="13941.48913043478"/>
    <n v="13675.46557971014"/>
    <n v="13689.105072463761"/>
    <n v="14082.10688405797"/>
    <n v="14380.4981884058"/>
    <n v="14943.99094202898"/>
    <n v="14313.15217391304"/>
    <n v="13206.44565217391"/>
    <n v="13245.501811594189"/>
    <n v="13688.838768115929"/>
    <n v="164383.80797101447"/>
  </r>
  <r>
    <x v="7"/>
    <x v="5"/>
    <x v="4"/>
    <x v="25"/>
    <s v="m3"/>
    <n v="35931.918478260894"/>
    <n v="34808.952898550699"/>
    <n v="37825.346014492752"/>
    <n v="37272.655797101434"/>
    <n v="37703.827898550699"/>
    <n v="40202.36231884054"/>
    <n v="38952.297101449258"/>
    <n v="38751.9601449275"/>
    <n v="35776.411231884027"/>
    <n v="34716.050724637673"/>
    <n v="35972.152173912997"/>
    <n v="39649.429347826037"/>
    <n v="447563.36413043458"/>
  </r>
  <r>
    <x v="7"/>
    <x v="5"/>
    <x v="4"/>
    <x v="26"/>
    <s v="m3"/>
    <n v="10784.66666666667"/>
    <n v="10733.28260869565"/>
    <n v="12289.809782608691"/>
    <n v="12214.80072463768"/>
    <n v="12207.25362318841"/>
    <n v="13068.34782608696"/>
    <n v="12566.95108695652"/>
    <n v="13384.79710144927"/>
    <n v="12406.36775362319"/>
    <n v="12037.59963768116"/>
    <n v="12361.9384057971"/>
    <n v="13797.24094202898"/>
    <n v="147853.05615942026"/>
  </r>
  <r>
    <x v="0"/>
    <x v="6"/>
    <x v="0"/>
    <x v="0"/>
    <s v="m3"/>
    <n v="13372.49"/>
    <n v="12672.664000000001"/>
    <n v="14471.710999999999"/>
    <n v="13452.948"/>
    <n v="14710.004000000001"/>
    <n v="15584.611999999999"/>
    <n v="15637.411"/>
    <n v="16904.934000000001"/>
    <n v="16026.644"/>
    <n v="16127.424999999999"/>
    <n v="15228.628000000001"/>
    <n v="16592.240000000002"/>
    <n v="180781.71099999998"/>
  </r>
  <r>
    <x v="0"/>
    <x v="6"/>
    <x v="0"/>
    <x v="1"/>
    <s v="m3"/>
    <n v="3683.73"/>
    <n v="3583.6860000000001"/>
    <n v="4053.7910000000002"/>
    <n v="3840.6109999999999"/>
    <n v="4365.55"/>
    <n v="4312.826"/>
    <n v="4648.152"/>
    <n v="5280.8050000000003"/>
    <n v="5390.8019999999997"/>
    <n v="5062.2110000000002"/>
    <n v="4938.2349999999997"/>
    <n v="4965.07"/>
    <n v="54125.468999999997"/>
  </r>
  <r>
    <x v="0"/>
    <x v="6"/>
    <x v="0"/>
    <x v="2"/>
    <s v="m3"/>
    <n v="23874.409"/>
    <n v="24049.233"/>
    <n v="27169.603999999999"/>
    <n v="25595.804"/>
    <n v="27765.021000000001"/>
    <n v="27278.816999999999"/>
    <n v="26616.953000000001"/>
    <n v="30515.436000000002"/>
    <n v="29980.812999999998"/>
    <n v="29612.681"/>
    <n v="29329.508999999998"/>
    <n v="30273.248"/>
    <n v="332061.52800000005"/>
  </r>
  <r>
    <x v="0"/>
    <x v="6"/>
    <x v="0"/>
    <x v="3"/>
    <s v="m3"/>
    <n v="3871.05"/>
    <n v="3569.9"/>
    <n v="3973"/>
    <n v="3713"/>
    <n v="3784"/>
    <n v="3868"/>
    <n v="3650"/>
    <n v="4494"/>
    <n v="4816"/>
    <n v="4299"/>
    <n v="4120"/>
    <n v="4187"/>
    <n v="48344.95"/>
  </r>
  <r>
    <x v="0"/>
    <x v="6"/>
    <x v="0"/>
    <x v="4"/>
    <s v="m3"/>
    <n v="34142.415000000001"/>
    <n v="30486.615000000002"/>
    <n v="34543.228000000003"/>
    <n v="31907.59"/>
    <n v="34523.525000000001"/>
    <n v="35666.095999999998"/>
    <n v="36170.701999999997"/>
    <n v="39058.487000000001"/>
    <n v="40299.446000000004"/>
    <n v="39189.902000000002"/>
    <n v="37867.851000000002"/>
    <n v="42083.519999999997"/>
    <n v="435939.37700000004"/>
  </r>
  <r>
    <x v="0"/>
    <x v="6"/>
    <x v="0"/>
    <x v="5"/>
    <s v="m3"/>
    <n v="4999"/>
    <n v="4563.634"/>
    <n v="4930.3"/>
    <n v="4746.9620000000004"/>
    <n v="5220.45"/>
    <n v="5004.9809999999998"/>
    <n v="5171.4539999999997"/>
    <n v="6361.15"/>
    <n v="6295.55"/>
    <n v="5728.95"/>
    <n v="5698.7759999999998"/>
    <n v="5923.55"/>
    <n v="64644.757000000005"/>
  </r>
  <r>
    <x v="0"/>
    <x v="6"/>
    <x v="0"/>
    <x v="6"/>
    <s v="m3"/>
    <n v="9274.1679999999997"/>
    <n v="9126.8520000000008"/>
    <n v="10461.44"/>
    <n v="10149.383"/>
    <n v="11052.455"/>
    <n v="10898.272000000001"/>
    <n v="12769.428"/>
    <n v="12280.624"/>
    <n v="12832.686"/>
    <n v="11054.174000000001"/>
    <n v="10659.19"/>
    <n v="12700.999"/>
    <n v="133259.671"/>
  </r>
  <r>
    <x v="0"/>
    <x v="6"/>
    <x v="1"/>
    <x v="7"/>
    <s v="m3"/>
    <n v="24606.966"/>
    <n v="22903.416000000001"/>
    <n v="24387.655999999999"/>
    <n v="22408.080999999998"/>
    <n v="24178.234"/>
    <n v="24316.361000000001"/>
    <n v="25472.805"/>
    <n v="27797.27"/>
    <n v="27950.922999999999"/>
    <n v="27234.328000000001"/>
    <n v="26156.037"/>
    <n v="28939.661"/>
    <n v="306351.73800000001"/>
  </r>
  <r>
    <x v="0"/>
    <x v="6"/>
    <x v="1"/>
    <x v="8"/>
    <s v="m3"/>
    <n v="16166.768"/>
    <n v="13838.55"/>
    <n v="15078.566999999999"/>
    <n v="14342.103999999999"/>
    <n v="15457.225"/>
    <n v="15972.88"/>
    <n v="16362.484"/>
    <n v="17280.310000000001"/>
    <n v="17622.934000000001"/>
    <n v="17356.141"/>
    <n v="16932.742999999999"/>
    <n v="19309.940999999999"/>
    <n v="195720.64699999997"/>
  </r>
  <r>
    <x v="0"/>
    <x v="6"/>
    <x v="1"/>
    <x v="9"/>
    <s v="m3"/>
    <n v="43037.169000000002"/>
    <n v="40439.56"/>
    <n v="41269.087"/>
    <n v="41593.267999999996"/>
    <n v="43525.892"/>
    <n v="41951.550999999999"/>
    <n v="43689.199000000001"/>
    <n v="47237.620999999999"/>
    <n v="47368.792999999998"/>
    <n v="45943.036"/>
    <n v="44867.955000000002"/>
    <n v="49644.947999999997"/>
    <n v="530568.07900000003"/>
  </r>
  <r>
    <x v="0"/>
    <x v="6"/>
    <x v="1"/>
    <x v="10"/>
    <s v="m3"/>
    <n v="22392.974999999999"/>
    <n v="20454.011999999999"/>
    <n v="22047.198"/>
    <n v="19917.740000000002"/>
    <n v="22080.883999999998"/>
    <n v="21508.136999999999"/>
    <n v="21200.974999999999"/>
    <n v="23818.260999999999"/>
    <n v="23103.032999999999"/>
    <n v="23560.661"/>
    <n v="22253.955000000002"/>
    <n v="24301.89"/>
    <n v="266639.72100000002"/>
  </r>
  <r>
    <x v="0"/>
    <x v="6"/>
    <x v="1"/>
    <x v="11"/>
    <s v="m3"/>
    <n v="23390.01"/>
    <n v="21107.435000000001"/>
    <n v="22563.559000000001"/>
    <n v="22014.256000000001"/>
    <n v="22652.662"/>
    <n v="23345.842000000001"/>
    <n v="22785.781999999999"/>
    <n v="23983.603999999999"/>
    <n v="24829.84"/>
    <n v="24748.685000000001"/>
    <n v="23321.096000000001"/>
    <n v="26265.723000000002"/>
    <n v="281008.49400000001"/>
  </r>
  <r>
    <x v="0"/>
    <x v="6"/>
    <x v="1"/>
    <x v="12"/>
    <s v="m3"/>
    <n v="53410.625"/>
    <n v="48269.086000000003"/>
    <n v="54198.108"/>
    <n v="48089.161999999997"/>
    <n v="52451.084000000003"/>
    <n v="51703.446000000004"/>
    <n v="51273.862000000001"/>
    <n v="56263.790999999997"/>
    <n v="56544.898000000001"/>
    <n v="56428.065999999999"/>
    <n v="52857.826000000001"/>
    <n v="56155.612000000001"/>
    <n v="637645.56600000011"/>
  </r>
  <r>
    <x v="0"/>
    <x v="6"/>
    <x v="1"/>
    <x v="13"/>
    <s v="m3"/>
    <n v="14617.244000000001"/>
    <n v="13334.571"/>
    <n v="14052.145"/>
    <n v="13143.951999999999"/>
    <n v="13682.647999999999"/>
    <n v="13450.721"/>
    <n v="13172.839"/>
    <n v="14916.183999999999"/>
    <n v="15412.009"/>
    <n v="14563.436"/>
    <n v="13945.210999999999"/>
    <n v="14608.427"/>
    <n v="168899.38699999999"/>
  </r>
  <r>
    <x v="0"/>
    <x v="6"/>
    <x v="1"/>
    <x v="14"/>
    <s v="m3"/>
    <n v="14528.708000000001"/>
    <n v="13513.511"/>
    <n v="14606.111999999999"/>
    <n v="13096.554"/>
    <n v="13938.153"/>
    <n v="13993.842000000001"/>
    <n v="12725.708000000001"/>
    <n v="14968.474"/>
    <n v="14800.735000000001"/>
    <n v="14249.282999999999"/>
    <n v="14354.027"/>
    <n v="16039.42"/>
    <n v="170814.52700000003"/>
  </r>
  <r>
    <x v="0"/>
    <x v="6"/>
    <x v="1"/>
    <x v="15"/>
    <s v="m3"/>
    <n v="87909.024999999994"/>
    <n v="80039.183999999994"/>
    <n v="84084.437000000005"/>
    <n v="77102.471000000005"/>
    <n v="82375.676000000007"/>
    <n v="83018.145999999993"/>
    <n v="79469.698000000004"/>
    <n v="85806.244999999995"/>
    <n v="85456.551000000007"/>
    <n v="82347.016000000003"/>
    <n v="81432.766000000003"/>
    <n v="97384.019"/>
    <n v="1006425.2340000001"/>
  </r>
  <r>
    <x v="0"/>
    <x v="6"/>
    <x v="2"/>
    <x v="16"/>
    <s v="m3"/>
    <n v="215849.05799999999"/>
    <n v="202865.435"/>
    <n v="219810.31599999999"/>
    <n v="213519.19"/>
    <n v="224399.326"/>
    <n v="217836.75"/>
    <n v="223555.74600000001"/>
    <n v="233897.26800000001"/>
    <n v="230777.2"/>
    <n v="228967.19099999999"/>
    <n v="222944.64199999999"/>
    <n v="263628.43800000002"/>
    <n v="2698050.56"/>
  </r>
  <r>
    <x v="0"/>
    <x v="6"/>
    <x v="2"/>
    <x v="17"/>
    <s v="m3"/>
    <n v="38047.082999999999"/>
    <n v="37384.620000000003"/>
    <n v="38645.678"/>
    <n v="35526.199000000001"/>
    <n v="37386.298000000003"/>
    <n v="36037.79"/>
    <n v="37609.161999999997"/>
    <n v="38434.983"/>
    <n v="39571.898999999998"/>
    <n v="38608.964"/>
    <n v="38298.898000000001"/>
    <n v="46093.57"/>
    <n v="461645.14399999997"/>
  </r>
  <r>
    <x v="0"/>
    <x v="6"/>
    <x v="2"/>
    <x v="18"/>
    <s v="m3"/>
    <n v="143298.23000000001"/>
    <n v="135486.217"/>
    <n v="143692.26199999999"/>
    <n v="134728.726"/>
    <n v="136725.717"/>
    <n v="129622.307"/>
    <n v="132452.49"/>
    <n v="137297.772"/>
    <n v="140474.81700000001"/>
    <n v="137164.79999999999"/>
    <n v="133889.82699999999"/>
    <n v="155969.821"/>
    <n v="1660802.986"/>
  </r>
  <r>
    <x v="0"/>
    <x v="6"/>
    <x v="2"/>
    <x v="19"/>
    <s v="m3"/>
    <n v="540321.39399999997"/>
    <n v="550134.08400000003"/>
    <n v="615765.61399999994"/>
    <n v="599551.82400000002"/>
    <n v="611857.52899999998"/>
    <n v="574508.00600000005"/>
    <n v="559654.24399999995"/>
    <n v="605442.04599999997"/>
    <n v="590027.42200000002"/>
    <n v="588774.62800000003"/>
    <n v="567319.62899999996"/>
    <n v="638304.31900000002"/>
    <n v="7041660.739000001"/>
  </r>
  <r>
    <x v="0"/>
    <x v="6"/>
    <x v="3"/>
    <x v="20"/>
    <s v="m3"/>
    <n v="132396.745"/>
    <n v="131399.34"/>
    <n v="141531.23499999999"/>
    <n v="135684.076"/>
    <n v="137112.97399999999"/>
    <n v="130725.52899999999"/>
    <n v="130068.334"/>
    <n v="140252.63399999999"/>
    <n v="137611.486"/>
    <n v="138167.38500000001"/>
    <n v="134882.84700000001"/>
    <n v="155973.81599999999"/>
    <n v="1645806.4010000001"/>
  </r>
  <r>
    <x v="0"/>
    <x v="6"/>
    <x v="3"/>
    <x v="21"/>
    <s v="m3"/>
    <n v="125393.67"/>
    <n v="125005.44100000001"/>
    <n v="134355.11499999999"/>
    <n v="122908.433"/>
    <n v="114276.60400000001"/>
    <n v="112181.357"/>
    <n v="116427.353"/>
    <n v="120762.825"/>
    <n v="126573.571"/>
    <n v="119669.492"/>
    <n v="116209.546"/>
    <n v="144765.06700000001"/>
    <n v="1478528.4740000002"/>
  </r>
  <r>
    <x v="0"/>
    <x v="6"/>
    <x v="3"/>
    <x v="22"/>
    <s v="m3"/>
    <n v="157783.34099999999"/>
    <n v="154399.32500000001"/>
    <n v="157208.08799999999"/>
    <n v="151967.26699999999"/>
    <n v="157303.30499999999"/>
    <n v="153090.68900000001"/>
    <n v="151160.03"/>
    <n v="159725.50700000001"/>
    <n v="157858.45000000001"/>
    <n v="158470.149"/>
    <n v="155948.18599999999"/>
    <n v="183275.55799999999"/>
    <n v="1898189.8949999998"/>
  </r>
  <r>
    <x v="0"/>
    <x v="6"/>
    <x v="4"/>
    <x v="23"/>
    <s v="m3"/>
    <n v="25568.397000000001"/>
    <n v="24471.589"/>
    <n v="26985.866000000002"/>
    <n v="25488.934000000001"/>
    <n v="26270.848999999998"/>
    <n v="24418.53"/>
    <n v="26182.402999999998"/>
    <n v="28013.506000000001"/>
    <n v="28613.865000000002"/>
    <n v="26981.736000000001"/>
    <n v="25838.578000000001"/>
    <n v="29872.876"/>
    <n v="318707.12899999996"/>
  </r>
  <r>
    <x v="0"/>
    <x v="6"/>
    <x v="4"/>
    <x v="24"/>
    <s v="m3"/>
    <n v="28371.163"/>
    <n v="27867.674999999999"/>
    <n v="29410.055"/>
    <n v="29479.857"/>
    <n v="30757.178"/>
    <n v="29302.623"/>
    <n v="30783.27"/>
    <n v="32427.203000000001"/>
    <n v="32436.703000000001"/>
    <n v="30708.830999999998"/>
    <n v="30376.606"/>
    <n v="33036.192999999999"/>
    <n v="364957.35699999996"/>
  </r>
  <r>
    <x v="0"/>
    <x v="6"/>
    <x v="4"/>
    <x v="25"/>
    <s v="m3"/>
    <n v="74299.64"/>
    <n v="68500.563999999998"/>
    <n v="76320.198000000004"/>
    <n v="74177.002999999997"/>
    <n v="75197.006999999998"/>
    <n v="70340.095000000001"/>
    <n v="72461.663"/>
    <n v="76071.289999999994"/>
    <n v="76000.53"/>
    <n v="73292.239000000001"/>
    <n v="71476.695000000007"/>
    <n v="81901.487999999998"/>
    <n v="890038.41200000013"/>
  </r>
  <r>
    <x v="0"/>
    <x v="6"/>
    <x v="4"/>
    <x v="26"/>
    <s v="m3"/>
    <n v="52252.294000000002"/>
    <n v="55474.065000000002"/>
    <n v="64740.953000000001"/>
    <n v="59829.875"/>
    <n v="64139.286999999997"/>
    <n v="64227.042000000001"/>
    <n v="57433.851999999999"/>
    <n v="63548.466999999997"/>
    <n v="64236.847000000002"/>
    <n v="64584.82"/>
    <n v="60771.150999999998"/>
    <n v="64776.873"/>
    <n v="736015.52599999995"/>
  </r>
  <r>
    <x v="1"/>
    <x v="6"/>
    <x v="0"/>
    <x v="0"/>
    <s v="m3"/>
    <n v="0"/>
    <n v="61.643000000000001"/>
    <n v="49.637"/>
    <n v="20"/>
    <n v="49.856000000000002"/>
    <n v="20"/>
    <n v="49.856000000000002"/>
    <n v="64.924999999999997"/>
    <n v="64.891999999999996"/>
    <n v="36"/>
    <n v="30.238"/>
    <n v="35"/>
    <n v="482.04699999999997"/>
  </r>
  <r>
    <x v="1"/>
    <x v="6"/>
    <x v="0"/>
    <x v="1"/>
    <s v="m3"/>
    <n v="59.747999999999998"/>
    <n v="29.715"/>
    <n v="59.64"/>
    <n v="30"/>
    <n v="59.892000000000003"/>
    <n v="29.891999999999999"/>
    <n v="0"/>
    <n v="94.924999999999997"/>
    <n v="59.892000000000003"/>
    <n v="30"/>
    <n v="59.817"/>
    <n v="30"/>
    <n v="543.52099999999996"/>
  </r>
  <r>
    <x v="1"/>
    <x v="6"/>
    <x v="0"/>
    <x v="2"/>
    <s v="m3"/>
    <n v="94.391999999999996"/>
    <n v="63.075000000000003"/>
    <n v="48.188000000000002"/>
    <n v="91.379000000000005"/>
    <n v="52.006"/>
    <n v="52"/>
    <n v="58.749000000000002"/>
    <n v="141.87700000000001"/>
    <n v="181.43299999999999"/>
    <n v="99.186999999999998"/>
    <n v="73.778000000000006"/>
    <n v="85.724999999999994"/>
    <n v="1041.789"/>
  </r>
  <r>
    <x v="1"/>
    <x v="6"/>
    <x v="0"/>
    <x v="3"/>
    <s v="m3"/>
    <n v="61.598999999999997"/>
    <n v="91.512"/>
    <n v="15.72"/>
    <n v="61.625"/>
    <n v="77.617000000000004"/>
    <n v="45.795999999999999"/>
    <n v="31.515000000000001"/>
    <n v="30"/>
    <n v="50"/>
    <n v="20"/>
    <n v="25"/>
    <n v="61.747"/>
    <n v="572.13099999999997"/>
  </r>
  <r>
    <x v="1"/>
    <x v="6"/>
    <x v="0"/>
    <x v="4"/>
    <s v="m3"/>
    <n v="229.55500000000001"/>
    <n v="171.821"/>
    <n v="230.20400000000001"/>
    <n v="177.42599999999999"/>
    <n v="222.053"/>
    <n v="304.13"/>
    <n v="162.35300000000001"/>
    <n v="344.05700000000002"/>
    <n v="339.416"/>
    <n v="236.57400000000001"/>
    <n v="293.42099999999999"/>
    <n v="238.61699999999999"/>
    <n v="2949.627"/>
  </r>
  <r>
    <x v="1"/>
    <x v="6"/>
    <x v="0"/>
    <x v="5"/>
    <s v="m3"/>
    <n v="15.717000000000001"/>
    <n v="25.349"/>
    <n v="39.767000000000003"/>
    <n v="18.488"/>
    <n v="36.012"/>
    <n v="50.531999999999996"/>
    <n v="38.523000000000003"/>
    <n v="38.067999999999998"/>
    <n v="44.704999999999998"/>
    <n v="73.861999999999995"/>
    <n v="38.33"/>
    <n v="25.683"/>
    <n v="445.036"/>
  </r>
  <r>
    <x v="1"/>
    <x v="6"/>
    <x v="0"/>
    <x v="6"/>
    <s v="m3"/>
    <n v="90.878"/>
    <n v="62.707000000000001"/>
    <n v="74.391000000000005"/>
    <n v="51.756999999999998"/>
    <n v="82.058999999999997"/>
    <n v="106.05800000000001"/>
    <n v="118.386"/>
    <n v="197.995"/>
    <n v="203.85900000000001"/>
    <n v="60.542999999999999"/>
    <n v="42.587000000000003"/>
    <n v="80.849999999999994"/>
    <n v="1172.07"/>
  </r>
  <r>
    <x v="1"/>
    <x v="6"/>
    <x v="1"/>
    <x v="7"/>
    <s v="m3"/>
    <n v="44.97"/>
    <n v="51.55"/>
    <n v="76.944000000000003"/>
    <n v="47.154000000000003"/>
    <n v="65.069000000000003"/>
    <n v="63.756"/>
    <n v="81.176000000000002"/>
    <n v="93.16"/>
    <n v="73.448999999999998"/>
    <n v="37.023000000000003"/>
    <n v="74.510000000000005"/>
    <n v="66.888999999999996"/>
    <n v="775.65"/>
  </r>
  <r>
    <x v="1"/>
    <x v="6"/>
    <x v="1"/>
    <x v="8"/>
    <s v="m3"/>
    <n v="27.928000000000001"/>
    <n v="38.265000000000001"/>
    <n v="40.76"/>
    <n v="52.533000000000001"/>
    <n v="40.475999999999999"/>
    <n v="43.707999999999998"/>
    <n v="50.854999999999997"/>
    <n v="41.341000000000001"/>
    <n v="39.478000000000002"/>
    <n v="49.255000000000003"/>
    <n v="51.756"/>
    <n v="43.627000000000002"/>
    <n v="519.98199999999997"/>
  </r>
  <r>
    <x v="1"/>
    <x v="6"/>
    <x v="1"/>
    <x v="9"/>
    <s v="m3"/>
    <n v="23.102"/>
    <n v="41.442999999999998"/>
    <n v="47.244999999999997"/>
    <n v="67.16"/>
    <n v="69.388000000000005"/>
    <n v="84.227000000000004"/>
    <n v="81.784000000000006"/>
    <n v="57.34"/>
    <n v="65.882000000000005"/>
    <n v="46.389000000000003"/>
    <n v="46.186"/>
    <n v="76.403000000000006"/>
    <n v="706.54899999999998"/>
  </r>
  <r>
    <x v="1"/>
    <x v="6"/>
    <x v="1"/>
    <x v="10"/>
    <s v="m3"/>
    <n v="27.39"/>
    <n v="25.012"/>
    <n v="7.2910000000000004"/>
    <n v="23.315000000000001"/>
    <n v="21.902999999999999"/>
    <n v="23.071999999999999"/>
    <n v="6.7869999999999999"/>
    <n v="29.460999999999999"/>
    <n v="24.776"/>
    <n v="6.0949999999999998"/>
    <n v="13.178000000000001"/>
    <n v="30.167000000000002"/>
    <n v="238.447"/>
  </r>
  <r>
    <x v="1"/>
    <x v="6"/>
    <x v="1"/>
    <x v="11"/>
    <s v="m3"/>
    <n v="2.2349999999999999"/>
    <n v="15.598000000000001"/>
    <n v="1.056"/>
    <n v="15.375"/>
    <n v="16.715"/>
    <n v="21.661999999999999"/>
    <n v="1.8180000000000001"/>
    <n v="31.835999999999999"/>
    <n v="16.512"/>
    <n v="16.457000000000001"/>
    <n v="17.667000000000002"/>
    <n v="2.2490000000000001"/>
    <n v="159.17999999999998"/>
  </r>
  <r>
    <x v="1"/>
    <x v="6"/>
    <x v="1"/>
    <x v="12"/>
    <s v="m3"/>
    <n v="183.93899999999999"/>
    <n v="107.379"/>
    <n v="63.334000000000003"/>
    <n v="93.503"/>
    <n v="101.82299999999999"/>
    <n v="69.991"/>
    <n v="73.581000000000003"/>
    <n v="82.269000000000005"/>
    <n v="70.769000000000005"/>
    <n v="81.483000000000004"/>
    <n v="73.822000000000003"/>
    <n v="77.281000000000006"/>
    <n v="1079.174"/>
  </r>
  <r>
    <x v="1"/>
    <x v="6"/>
    <x v="1"/>
    <x v="13"/>
    <s v="m3"/>
    <n v="34.234000000000002"/>
    <n v="22.248000000000001"/>
    <n v="7.4379999999999997"/>
    <n v="12.933"/>
    <n v="11.949"/>
    <n v="10.010999999999999"/>
    <n v="18.241"/>
    <n v="10.333"/>
    <n v="21.382000000000001"/>
    <n v="7.9420000000000002"/>
    <n v="14.944000000000001"/>
    <n v="15.843"/>
    <n v="187.49799999999999"/>
  </r>
  <r>
    <x v="1"/>
    <x v="6"/>
    <x v="1"/>
    <x v="14"/>
    <s v="m3"/>
    <n v="0.624"/>
    <n v="0.623"/>
    <n v="0.70299999999999996"/>
    <n v="0.89500000000000002"/>
    <n v="0.17799999999999999"/>
    <n v="16.218"/>
    <n v="0.65200000000000002"/>
    <n v="0.215"/>
    <n v="1.2669999999999999"/>
    <n v="15.81"/>
    <n v="1.528"/>
    <n v="1.38"/>
    <n v="40.093000000000004"/>
  </r>
  <r>
    <x v="1"/>
    <x v="6"/>
    <x v="1"/>
    <x v="15"/>
    <s v="m3"/>
    <n v="87.688000000000002"/>
    <n v="181.601"/>
    <n v="202.73099999999999"/>
    <n v="181.392"/>
    <n v="141.53299999999999"/>
    <n v="124.976"/>
    <n v="199.23099999999999"/>
    <n v="250.04499999999999"/>
    <n v="232.45"/>
    <n v="77.614999999999995"/>
    <n v="150.03200000000001"/>
    <n v="187.804"/>
    <n v="2017.0980000000002"/>
  </r>
  <r>
    <x v="1"/>
    <x v="6"/>
    <x v="2"/>
    <x v="16"/>
    <s v="m3"/>
    <n v="178.786"/>
    <n v="168.06800000000001"/>
    <n v="192.59899999999999"/>
    <n v="217.71199999999999"/>
    <n v="213.4"/>
    <n v="233.238"/>
    <n v="236.245"/>
    <n v="218.67"/>
    <n v="241.596"/>
    <n v="96.801000000000002"/>
    <n v="179.35400000000001"/>
    <n v="149.006"/>
    <n v="2325.4749999999995"/>
  </r>
  <r>
    <x v="1"/>
    <x v="6"/>
    <x v="2"/>
    <x v="17"/>
    <s v="m3"/>
    <n v="20.183"/>
    <n v="11.717000000000001"/>
    <n v="29.265000000000001"/>
    <n v="19.734000000000002"/>
    <n v="0.78900000000000003"/>
    <n v="10.603"/>
    <n v="12.932"/>
    <n v="1.5760000000000001"/>
    <n v="10.628"/>
    <n v="10.456"/>
    <n v="1.484"/>
    <n v="13.336"/>
    <n v="142.703"/>
  </r>
  <r>
    <x v="1"/>
    <x v="6"/>
    <x v="2"/>
    <x v="18"/>
    <s v="m3"/>
    <n v="85.891999999999996"/>
    <n v="91.245000000000005"/>
    <n v="104.104"/>
    <n v="94.328000000000003"/>
    <n v="77.941999999999993"/>
    <n v="86.998000000000005"/>
    <n v="98.825999999999993"/>
    <n v="126.374"/>
    <n v="72.147999999999996"/>
    <n v="75.096000000000004"/>
    <n v="93.917000000000002"/>
    <n v="120.157"/>
    <n v="1127.027"/>
  </r>
  <r>
    <x v="1"/>
    <x v="6"/>
    <x v="2"/>
    <x v="19"/>
    <s v="m3"/>
    <n v="2309.9140000000002"/>
    <n v="1865.152"/>
    <n v="1688.539"/>
    <n v="1312.9860000000001"/>
    <n v="1389.4290000000001"/>
    <n v="1162.231"/>
    <n v="1111.5709999999999"/>
    <n v="1266.4549999999999"/>
    <n v="1236.819"/>
    <n v="1185.8"/>
    <n v="1445.4839999999999"/>
    <n v="1627.162"/>
    <n v="17601.541999999998"/>
  </r>
  <r>
    <x v="1"/>
    <x v="6"/>
    <x v="3"/>
    <x v="20"/>
    <s v="m3"/>
    <n v="308.95400000000001"/>
    <n v="285.50599999999997"/>
    <n v="366.81400000000002"/>
    <n v="320.67500000000001"/>
    <n v="311.65100000000001"/>
    <n v="304.79000000000002"/>
    <n v="313.02800000000002"/>
    <n v="293.18299999999999"/>
    <n v="321.44499999999999"/>
    <n v="99.858000000000004"/>
    <n v="323.08699999999999"/>
    <n v="407.54300000000001"/>
    <n v="3656.5340000000006"/>
  </r>
  <r>
    <x v="1"/>
    <x v="6"/>
    <x v="3"/>
    <x v="21"/>
    <s v="m3"/>
    <n v="50.682000000000002"/>
    <n v="42.122"/>
    <n v="90.83"/>
    <n v="51.618000000000002"/>
    <n v="47.524999999999999"/>
    <n v="53.369"/>
    <n v="53.82"/>
    <n v="50.268999999999998"/>
    <n v="50.933999999999997"/>
    <n v="44.784999999999997"/>
    <n v="86.451999999999998"/>
    <n v="87.091999999999999"/>
    <n v="709.49799999999993"/>
  </r>
  <r>
    <x v="1"/>
    <x v="6"/>
    <x v="3"/>
    <x v="22"/>
    <s v="m3"/>
    <n v="495.31099999999998"/>
    <n v="188.64"/>
    <n v="184.27500000000001"/>
    <n v="105.474"/>
    <n v="153.643"/>
    <n v="127.514"/>
    <n v="154.684"/>
    <n v="159.97999999999999"/>
    <n v="200.131"/>
    <n v="366.15800000000002"/>
    <n v="381.291"/>
    <n v="521.221"/>
    <n v="3038.3220000000001"/>
  </r>
  <r>
    <x v="1"/>
    <x v="6"/>
    <x v="4"/>
    <x v="23"/>
    <s v="m3"/>
    <n v="224.66399999999999"/>
    <n v="138.28700000000001"/>
    <n v="188.441"/>
    <n v="118.259"/>
    <n v="204.251"/>
    <n v="138.31200000000001"/>
    <n v="179.45400000000001"/>
    <n v="110.30800000000001"/>
    <n v="161.31800000000001"/>
    <n v="155.66200000000001"/>
    <n v="281.48099999999999"/>
    <n v="291.85500000000002"/>
    <n v="2192.2920000000004"/>
  </r>
  <r>
    <x v="1"/>
    <x v="6"/>
    <x v="4"/>
    <x v="24"/>
    <s v="m3"/>
    <n v="741.35"/>
    <n v="365.81700000000001"/>
    <n v="560.52"/>
    <n v="311.56200000000001"/>
    <n v="308.29700000000003"/>
    <n v="303.58600000000001"/>
    <n v="341.03199999999998"/>
    <n v="375.399"/>
    <n v="455.83499999999998"/>
    <n v="198.28100000000001"/>
    <n v="351.75400000000002"/>
    <n v="530.827"/>
    <n v="4844.26"/>
  </r>
  <r>
    <x v="1"/>
    <x v="6"/>
    <x v="4"/>
    <x v="25"/>
    <s v="m3"/>
    <n v="315.07100000000003"/>
    <n v="238.93799999999999"/>
    <n v="404.35300000000001"/>
    <n v="268.84399999999999"/>
    <n v="163.55600000000001"/>
    <n v="314.77999999999997"/>
    <n v="216.49299999999999"/>
    <n v="116.495"/>
    <n v="275.75400000000002"/>
    <n v="217.16900000000001"/>
    <n v="231.12899999999999"/>
    <n v="361.59800000000001"/>
    <n v="3124.18"/>
  </r>
  <r>
    <x v="1"/>
    <x v="6"/>
    <x v="4"/>
    <x v="26"/>
    <s v="m3"/>
    <n v="43.052"/>
    <n v="24.652000000000001"/>
    <n v="57.244"/>
    <n v="49.387"/>
    <n v="62.506999999999998"/>
    <n v="40.802"/>
    <n v="59.844000000000001"/>
    <n v="37.762999999999998"/>
    <n v="82.528999999999996"/>
    <n v="38.893999999999998"/>
    <n v="27.419"/>
    <n v="46.37"/>
    <n v="570.46299999999997"/>
  </r>
  <r>
    <x v="2"/>
    <x v="6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2"/>
    <s v="m3"/>
    <n v="195"/>
    <n v="220"/>
    <n v="275"/>
    <n v="225"/>
    <n v="255"/>
    <n v="215"/>
    <n v="165"/>
    <n v="265"/>
    <n v="220"/>
    <n v="235"/>
    <n v="250"/>
    <n v="120"/>
    <n v="2640"/>
  </r>
  <r>
    <x v="2"/>
    <x v="6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4"/>
    <s v="m3"/>
    <n v="34"/>
    <n v="43"/>
    <n v="70"/>
    <n v="36"/>
    <n v="40"/>
    <n v="55"/>
    <n v="49.6"/>
    <n v="40"/>
    <n v="40"/>
    <n v="41.2"/>
    <n v="30.9"/>
    <n v="25.4"/>
    <n v="505.09999999999997"/>
  </r>
  <r>
    <x v="2"/>
    <x v="6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6"/>
    <x v="1"/>
    <x v="7"/>
    <s v="m3"/>
    <n v="245.05"/>
    <n v="305.10000000000002"/>
    <n v="264.05"/>
    <n v="225.1"/>
    <n v="279.10000000000002"/>
    <n v="250.05"/>
    <n v="260.10000000000002"/>
    <n v="255.05"/>
    <n v="180.1"/>
    <n v="245.05"/>
    <n v="200"/>
    <n v="130"/>
    <n v="2838.7500000000005"/>
  </r>
  <r>
    <x v="2"/>
    <x v="6"/>
    <x v="1"/>
    <x v="8"/>
    <s v="m3"/>
    <n v="45"/>
    <n v="50"/>
    <n v="50"/>
    <n v="25"/>
    <n v="60"/>
    <n v="25"/>
    <n v="60"/>
    <n v="40"/>
    <n v="30"/>
    <n v="45"/>
    <n v="45"/>
    <n v="25"/>
    <n v="500"/>
  </r>
  <r>
    <x v="2"/>
    <x v="6"/>
    <x v="1"/>
    <x v="9"/>
    <s v="m3"/>
    <n v="115"/>
    <n v="125"/>
    <n v="165"/>
    <n v="75"/>
    <n v="140"/>
    <n v="145"/>
    <n v="108"/>
    <n v="72"/>
    <n v="66"/>
    <n v="92"/>
    <n v="61"/>
    <n v="62"/>
    <n v="1226"/>
  </r>
  <r>
    <x v="2"/>
    <x v="6"/>
    <x v="1"/>
    <x v="10"/>
    <s v="m3"/>
    <n v="25"/>
    <n v="25"/>
    <n v="55"/>
    <n v="75"/>
    <n v="40"/>
    <n v="80"/>
    <n v="58"/>
    <n v="60"/>
    <n v="45"/>
    <n v="30"/>
    <n v="55"/>
    <n v="65"/>
    <n v="613"/>
  </r>
  <r>
    <x v="2"/>
    <x v="6"/>
    <x v="1"/>
    <x v="11"/>
    <s v="m3"/>
    <n v="15"/>
    <n v="5"/>
    <n v="15"/>
    <n v="5"/>
    <n v="15"/>
    <n v="5"/>
    <n v="5"/>
    <n v="15"/>
    <n v="5"/>
    <n v="10"/>
    <n v="5"/>
    <n v="10"/>
    <n v="110"/>
  </r>
  <r>
    <x v="2"/>
    <x v="6"/>
    <x v="1"/>
    <x v="12"/>
    <s v="m3"/>
    <n v="145"/>
    <n v="100"/>
    <n v="100"/>
    <n v="85"/>
    <n v="105"/>
    <n v="80"/>
    <n v="125"/>
    <n v="95"/>
    <n v="90"/>
    <n v="103"/>
    <n v="91"/>
    <n v="83"/>
    <n v="1202"/>
  </r>
  <r>
    <x v="2"/>
    <x v="6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6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6"/>
    <x v="1"/>
    <x v="15"/>
    <s v="m3"/>
    <n v="162.15"/>
    <n v="172.96100000000001"/>
    <n v="99.2"/>
    <n v="127.65900000000001"/>
    <n v="133.79499999999999"/>
    <n v="137.50899999999999"/>
    <n v="138.64400000000001"/>
    <n v="138.64400000000001"/>
    <n v="83.036000000000001"/>
    <n v="133.79499999999999"/>
    <n v="127.81"/>
    <n v="152.71899999999999"/>
    <n v="1607.922"/>
  </r>
  <r>
    <x v="2"/>
    <x v="6"/>
    <x v="2"/>
    <x v="16"/>
    <s v="m3"/>
    <n v="663.28200000000004"/>
    <n v="530.85"/>
    <n v="693.23"/>
    <n v="424.18"/>
    <n v="607.39400000000001"/>
    <n v="723.28"/>
    <n v="673.26499999999999"/>
    <n v="811.14700000000005"/>
    <n v="566.34100000000001"/>
    <n v="725.14200000000005"/>
    <n v="766.20799999999997"/>
    <n v="642.41"/>
    <n v="7826.7289999999994"/>
  </r>
  <r>
    <x v="2"/>
    <x v="6"/>
    <x v="2"/>
    <x v="17"/>
    <s v="m3"/>
    <n v="14.904"/>
    <n v="9.9719999999999995"/>
    <n v="14.904999999999999"/>
    <n v="4.9690000000000003"/>
    <n v="14.906000000000001"/>
    <n v="13.138"/>
    <n v="4.9690000000000003"/>
    <n v="9.9550000000000001"/>
    <n v="14.907"/>
    <n v="9.9640000000000004"/>
    <n v="19.911999999999999"/>
    <n v="9.9629999999999992"/>
    <n v="142.46399999999997"/>
  </r>
  <r>
    <x v="2"/>
    <x v="6"/>
    <x v="2"/>
    <x v="18"/>
    <s v="m3"/>
    <n v="115.724"/>
    <n v="72.608000000000004"/>
    <n v="69.933999999999997"/>
    <n v="177.58199999999999"/>
    <n v="109.92700000000001"/>
    <n v="183.023"/>
    <n v="191.643"/>
    <n v="88.048000000000002"/>
    <n v="60.043999999999997"/>
    <n v="121.85299999999999"/>
    <n v="91.17"/>
    <n v="114.883"/>
    <n v="1396.4390000000003"/>
  </r>
  <r>
    <x v="2"/>
    <x v="6"/>
    <x v="2"/>
    <x v="19"/>
    <s v="m3"/>
    <n v="970.38099999999997"/>
    <n v="760.29100000000005"/>
    <n v="606.83699999999999"/>
    <n v="434.59899999999999"/>
    <n v="465.84199999999998"/>
    <n v="659.26400000000001"/>
    <n v="437.70299999999997"/>
    <n v="520.60900000000004"/>
    <n v="387.15"/>
    <n v="376.64600000000002"/>
    <n v="459.887"/>
    <n v="347.99700000000001"/>
    <n v="6427.2060000000001"/>
  </r>
  <r>
    <x v="2"/>
    <x v="6"/>
    <x v="3"/>
    <x v="20"/>
    <s v="m3"/>
    <n v="234.2"/>
    <n v="134"/>
    <n v="238.6"/>
    <n v="223.339"/>
    <n v="252.83199999999999"/>
    <n v="211.6"/>
    <n v="211.18600000000001"/>
    <n v="130"/>
    <n v="143"/>
    <n v="145.02000000000001"/>
    <n v="84.4"/>
    <n v="101.149"/>
    <n v="2109.326"/>
  </r>
  <r>
    <x v="2"/>
    <x v="6"/>
    <x v="3"/>
    <x v="21"/>
    <s v="m3"/>
    <n v="899.48400000000004"/>
    <n v="559.88400000000001"/>
    <n v="901.17600000000004"/>
    <n v="465.99799999999999"/>
    <n v="618.34"/>
    <n v="1472.854"/>
    <n v="511.32"/>
    <n v="478.851"/>
    <n v="341.25299999999999"/>
    <n v="373.36399999999998"/>
    <n v="665.68100000000004"/>
    <n v="277.649"/>
    <n v="7565.8539999999985"/>
  </r>
  <r>
    <x v="2"/>
    <x v="6"/>
    <x v="3"/>
    <x v="22"/>
    <s v="m3"/>
    <n v="290.04700000000003"/>
    <n v="275.32"/>
    <n v="382.79899999999998"/>
    <n v="263.40899999999999"/>
    <n v="327.52100000000002"/>
    <n v="855.97"/>
    <n v="325.48200000000003"/>
    <n v="301.33600000000001"/>
    <n v="373.29"/>
    <n v="323.346"/>
    <n v="253.542"/>
    <n v="384.12"/>
    <n v="4356.1819999999998"/>
  </r>
  <r>
    <x v="2"/>
    <x v="6"/>
    <x v="4"/>
    <x v="23"/>
    <s v="m3"/>
    <n v="15"/>
    <n v="10"/>
    <n v="15"/>
    <n v="16"/>
    <n v="15"/>
    <n v="0"/>
    <n v="22"/>
    <n v="0"/>
    <n v="2.4E-2"/>
    <n v="15.023999999999999"/>
    <n v="0"/>
    <n v="15"/>
    <n v="123.048"/>
  </r>
  <r>
    <x v="2"/>
    <x v="6"/>
    <x v="4"/>
    <x v="24"/>
    <s v="m3"/>
    <n v="80"/>
    <n v="22"/>
    <n v="57"/>
    <n v="23"/>
    <n v="58"/>
    <n v="0"/>
    <n v="35"/>
    <n v="0"/>
    <n v="35"/>
    <n v="35"/>
    <n v="30"/>
    <n v="35"/>
    <n v="410"/>
  </r>
  <r>
    <x v="2"/>
    <x v="6"/>
    <x v="4"/>
    <x v="25"/>
    <s v="m3"/>
    <n v="75"/>
    <n v="55"/>
    <n v="60"/>
    <n v="45"/>
    <n v="45.6"/>
    <n v="35.6"/>
    <n v="35"/>
    <n v="90"/>
    <n v="50"/>
    <n v="45"/>
    <n v="50"/>
    <n v="25"/>
    <n v="611.20000000000005"/>
  </r>
  <r>
    <x v="2"/>
    <x v="6"/>
    <x v="4"/>
    <x v="26"/>
    <s v="m3"/>
    <n v="10"/>
    <n v="0"/>
    <n v="0"/>
    <n v="15"/>
    <n v="0"/>
    <n v="0"/>
    <n v="0"/>
    <n v="0"/>
    <n v="0"/>
    <n v="0"/>
    <n v="0"/>
    <n v="0"/>
    <n v="25"/>
  </r>
  <r>
    <x v="3"/>
    <x v="6"/>
    <x v="0"/>
    <x v="0"/>
    <s v="m3"/>
    <n v="2168.3040000000001"/>
    <n v="1764.3150000000001"/>
    <n v="2277.4749999999999"/>
    <n v="1833.8150000000001"/>
    <n v="2467.7550000000001"/>
    <n v="1957.4559999999999"/>
    <n v="1933.96"/>
    <n v="2059.0720000000001"/>
    <n v="1874.6569999999999"/>
    <n v="2044.761"/>
    <n v="1876.107"/>
    <n v="2088.5590000000002"/>
    <n v="24346.236000000001"/>
  </r>
  <r>
    <x v="3"/>
    <x v="6"/>
    <x v="0"/>
    <x v="1"/>
    <s v="m3"/>
    <n v="863.43"/>
    <n v="735.71"/>
    <n v="862.83199999999999"/>
    <n v="774.66"/>
    <n v="822.03700000000003"/>
    <n v="639.08900000000006"/>
    <n v="752.43399999999997"/>
    <n v="691.56"/>
    <n v="674.81799999999998"/>
    <n v="1021.391"/>
    <n v="1429.3019999999999"/>
    <n v="1338.249"/>
    <n v="10605.512000000001"/>
  </r>
  <r>
    <x v="3"/>
    <x v="6"/>
    <x v="0"/>
    <x v="2"/>
    <s v="m3"/>
    <n v="10488.566000000001"/>
    <n v="9295.6650000000009"/>
    <n v="12714.445"/>
    <n v="11973.031000000001"/>
    <n v="12410.867"/>
    <n v="12004.567999999999"/>
    <n v="12231.575999999999"/>
    <n v="12399.134"/>
    <n v="13144.416999999999"/>
    <n v="12732.397999999999"/>
    <n v="12158.861000000001"/>
    <n v="12503.22"/>
    <n v="144056.74799999999"/>
  </r>
  <r>
    <x v="3"/>
    <x v="6"/>
    <x v="0"/>
    <x v="3"/>
    <s v="m3"/>
    <n v="373.26799999999997"/>
    <n v="427.68299999999999"/>
    <n v="459.34800000000001"/>
    <n v="550.83500000000004"/>
    <n v="1300.8130000000001"/>
    <n v="415.69799999999998"/>
    <n v="574.779"/>
    <n v="469.31799999999998"/>
    <n v="544.154"/>
    <n v="567.05999999999995"/>
    <n v="477.96699999999998"/>
    <n v="1061.691"/>
    <n v="7222.6139999999996"/>
  </r>
  <r>
    <x v="3"/>
    <x v="6"/>
    <x v="0"/>
    <x v="4"/>
    <s v="m3"/>
    <n v="7924.8980000000001"/>
    <n v="6759.1890000000003"/>
    <n v="8383.893"/>
    <n v="7649.402"/>
    <n v="9086.7649999999994"/>
    <n v="8732.7970000000005"/>
    <n v="8314.8739999999998"/>
    <n v="7785.125"/>
    <n v="8042.93"/>
    <n v="8485.6990000000005"/>
    <n v="7879.9930000000004"/>
    <n v="9645.6820000000007"/>
    <n v="98691.246999999988"/>
  </r>
  <r>
    <x v="3"/>
    <x v="6"/>
    <x v="0"/>
    <x v="5"/>
    <s v="m3"/>
    <n v="221.07400000000001"/>
    <n v="152.35499999999999"/>
    <n v="219.39699999999999"/>
    <n v="279.62700000000001"/>
    <n v="300.49900000000002"/>
    <n v="225.45500000000001"/>
    <n v="239.268"/>
    <n v="219.953"/>
    <n v="212.50200000000001"/>
    <n v="215.00299999999999"/>
    <n v="244.387"/>
    <n v="374.36500000000001"/>
    <n v="2903.8850000000002"/>
  </r>
  <r>
    <x v="3"/>
    <x v="6"/>
    <x v="0"/>
    <x v="6"/>
    <s v="m3"/>
    <n v="385.97199999999998"/>
    <n v="384.07299999999998"/>
    <n v="446.91699999999997"/>
    <n v="379.79199999999997"/>
    <n v="464.26100000000002"/>
    <n v="519.702"/>
    <n v="494.08300000000003"/>
    <n v="444.66199999999998"/>
    <n v="258.92200000000003"/>
    <n v="492.923"/>
    <n v="469.18099999999998"/>
    <n v="482.57900000000001"/>
    <n v="5223.0669999999991"/>
  </r>
  <r>
    <x v="3"/>
    <x v="6"/>
    <x v="1"/>
    <x v="7"/>
    <s v="m3"/>
    <n v="2194.116"/>
    <n v="1907.749"/>
    <n v="2120.0659999999998"/>
    <n v="1898.6669999999999"/>
    <n v="2263.5189999999998"/>
    <n v="2135.9079999999999"/>
    <n v="2653.799"/>
    <n v="2914.1640000000002"/>
    <n v="2615.136"/>
    <n v="2903.2130000000002"/>
    <n v="2805.232"/>
    <n v="3028.752"/>
    <n v="29440.321"/>
  </r>
  <r>
    <x v="3"/>
    <x v="6"/>
    <x v="1"/>
    <x v="8"/>
    <s v="m3"/>
    <n v="982.95299999999997"/>
    <n v="730.77"/>
    <n v="889.26900000000001"/>
    <n v="756.13699999999994"/>
    <n v="892.85"/>
    <n v="1010.042"/>
    <n v="872.03300000000002"/>
    <n v="797.64599999999996"/>
    <n v="745.15200000000004"/>
    <n v="716.68299999999999"/>
    <n v="817.05600000000004"/>
    <n v="1291.4259999999999"/>
    <n v="10502.017"/>
  </r>
  <r>
    <x v="3"/>
    <x v="6"/>
    <x v="1"/>
    <x v="9"/>
    <s v="m3"/>
    <n v="12194.263999999999"/>
    <n v="10068.903"/>
    <n v="11160.901"/>
    <n v="9441.509"/>
    <n v="10766.814"/>
    <n v="10780.115"/>
    <n v="12737.716"/>
    <n v="12508.768"/>
    <n v="12603.861999999999"/>
    <n v="14055.079"/>
    <n v="12900.449000000001"/>
    <n v="14440.686"/>
    <n v="143659.06599999996"/>
  </r>
  <r>
    <x v="3"/>
    <x v="6"/>
    <x v="1"/>
    <x v="10"/>
    <s v="m3"/>
    <n v="8618.2019999999993"/>
    <n v="6005.3029999999999"/>
    <n v="8488.9120000000003"/>
    <n v="5879.9849999999997"/>
    <n v="6021.2560000000003"/>
    <n v="5191.4139999999998"/>
    <n v="6021.01"/>
    <n v="7916.32"/>
    <n v="6383.1220000000003"/>
    <n v="6085.2240000000002"/>
    <n v="6454.085"/>
    <n v="7762.9679999999998"/>
    <n v="80827.801000000007"/>
  </r>
  <r>
    <x v="3"/>
    <x v="6"/>
    <x v="1"/>
    <x v="11"/>
    <s v="m3"/>
    <n v="758.64499999999998"/>
    <n v="663.48199999999997"/>
    <n v="1181.2180000000001"/>
    <n v="1060.57"/>
    <n v="1140.998"/>
    <n v="1067.6469999999999"/>
    <n v="1120.713"/>
    <n v="1358.3109999999999"/>
    <n v="1584.1130000000001"/>
    <n v="1596.999"/>
    <n v="1528.5550000000001"/>
    <n v="1658.9749999999999"/>
    <n v="14720.226000000001"/>
  </r>
  <r>
    <x v="3"/>
    <x v="6"/>
    <x v="1"/>
    <x v="12"/>
    <s v="m3"/>
    <n v="17975.967000000001"/>
    <n v="15513.109"/>
    <n v="17486.717000000001"/>
    <n v="14620.370999999999"/>
    <n v="16390.538"/>
    <n v="14099.204"/>
    <n v="15378.386"/>
    <n v="13304.204"/>
    <n v="12991.813"/>
    <n v="13607.986000000001"/>
    <n v="13977.643"/>
    <n v="15810.946"/>
    <n v="181156.88400000002"/>
  </r>
  <r>
    <x v="3"/>
    <x v="6"/>
    <x v="1"/>
    <x v="13"/>
    <s v="m3"/>
    <n v="3022.076"/>
    <n v="2359.5529999999999"/>
    <n v="2469.0479999999998"/>
    <n v="2027.521"/>
    <n v="1734.192"/>
    <n v="1387.8879999999999"/>
    <n v="2470.0349999999999"/>
    <n v="3002.0549999999998"/>
    <n v="2543.8180000000002"/>
    <n v="2087.4810000000002"/>
    <n v="2200.6959999999999"/>
    <n v="3184.1990000000001"/>
    <n v="28488.561999999998"/>
  </r>
  <r>
    <x v="3"/>
    <x v="6"/>
    <x v="1"/>
    <x v="14"/>
    <s v="m3"/>
    <n v="908.60199999999998"/>
    <n v="699.38499999999999"/>
    <n v="776.23"/>
    <n v="595.51499999999999"/>
    <n v="841.48800000000006"/>
    <n v="838.09900000000005"/>
    <n v="857.31200000000001"/>
    <n v="772.90899999999999"/>
    <n v="915.08100000000002"/>
    <n v="1098.271"/>
    <n v="1060.319"/>
    <n v="1309.6320000000001"/>
    <n v="10672.842999999999"/>
  </r>
  <r>
    <x v="3"/>
    <x v="6"/>
    <x v="1"/>
    <x v="15"/>
    <s v="m3"/>
    <n v="22905.873"/>
    <n v="19772.282999999999"/>
    <n v="22430.309000000001"/>
    <n v="20870.850999999999"/>
    <n v="20793.388999999999"/>
    <n v="20195.004000000001"/>
    <n v="22518.825000000001"/>
    <n v="21892.878000000001"/>
    <n v="21477.591"/>
    <n v="22726.710999999999"/>
    <n v="22673.045999999998"/>
    <n v="25314.391"/>
    <n v="263571.15100000001"/>
  </r>
  <r>
    <x v="3"/>
    <x v="6"/>
    <x v="2"/>
    <x v="16"/>
    <s v="m3"/>
    <n v="10566.63"/>
    <n v="8745.9740000000002"/>
    <n v="10910.688"/>
    <n v="9570.6"/>
    <n v="11345.714"/>
    <n v="10634.388999999999"/>
    <n v="11127.956"/>
    <n v="11086.868"/>
    <n v="10783.156000000001"/>
    <n v="10809.186"/>
    <n v="9697.4050000000007"/>
    <n v="10522.732"/>
    <n v="125801.29800000001"/>
  </r>
  <r>
    <x v="3"/>
    <x v="6"/>
    <x v="2"/>
    <x v="17"/>
    <s v="m3"/>
    <n v="2159.34"/>
    <n v="1762.2940000000001"/>
    <n v="2367.6179999999999"/>
    <n v="1978.8579999999999"/>
    <n v="2434.2950000000001"/>
    <n v="2360.4110000000001"/>
    <n v="2505.752"/>
    <n v="2098.8519999999999"/>
    <n v="2139.84"/>
    <n v="2375.7420000000002"/>
    <n v="2578.9070000000002"/>
    <n v="2694.36"/>
    <n v="27456.269"/>
  </r>
  <r>
    <x v="3"/>
    <x v="6"/>
    <x v="2"/>
    <x v="18"/>
    <s v="m3"/>
    <n v="59110.430999999997"/>
    <n v="48333.527000000002"/>
    <n v="62530.006000000001"/>
    <n v="50794.847999999998"/>
    <n v="57458.434000000001"/>
    <n v="49530.951000000001"/>
    <n v="49090.686000000002"/>
    <n v="48730.035000000003"/>
    <n v="48206.453000000001"/>
    <n v="51567.398000000001"/>
    <n v="53285.993999999999"/>
    <n v="58795.273999999998"/>
    <n v="637434.03699999989"/>
  </r>
  <r>
    <x v="3"/>
    <x v="6"/>
    <x v="2"/>
    <x v="19"/>
    <s v="m3"/>
    <n v="182573.72"/>
    <n v="161351.55799999999"/>
    <n v="181777.495"/>
    <n v="155240.601"/>
    <n v="175058.00599999999"/>
    <n v="157907.03099999999"/>
    <n v="157730.397"/>
    <n v="154066.742"/>
    <n v="154721.78599999999"/>
    <n v="160684.30799999999"/>
    <n v="163703.08799999999"/>
    <n v="176081.11300000001"/>
    <n v="1980895.8450000002"/>
  </r>
  <r>
    <x v="3"/>
    <x v="6"/>
    <x v="3"/>
    <x v="20"/>
    <s v="m3"/>
    <n v="12036.839"/>
    <n v="9694.0030000000006"/>
    <n v="11795.007"/>
    <n v="12768.826999999999"/>
    <n v="11304.019"/>
    <n v="10001.458000000001"/>
    <n v="9862.8130000000001"/>
    <n v="9611.2579999999998"/>
    <n v="10000.227999999999"/>
    <n v="9956.0529999999999"/>
    <n v="10614.23"/>
    <n v="10466.004999999999"/>
    <n v="128110.74"/>
  </r>
  <r>
    <x v="3"/>
    <x v="6"/>
    <x v="3"/>
    <x v="21"/>
    <s v="m3"/>
    <n v="5400.692"/>
    <n v="5194.9530000000004"/>
    <n v="5122.6949999999997"/>
    <n v="4222.7430000000004"/>
    <n v="4551.3819999999996"/>
    <n v="4336.6750000000002"/>
    <n v="4169.0870000000004"/>
    <n v="3869.7809999999999"/>
    <n v="3920.4090000000001"/>
    <n v="3923.069"/>
    <n v="4011.7510000000002"/>
    <n v="4906.3459999999995"/>
    <n v="53629.583000000006"/>
  </r>
  <r>
    <x v="3"/>
    <x v="6"/>
    <x v="3"/>
    <x v="22"/>
    <s v="m3"/>
    <n v="10138.851000000001"/>
    <n v="9153.2549999999992"/>
    <n v="11355.621999999999"/>
    <n v="10000.723"/>
    <n v="11780.982"/>
    <n v="9877.1589999999997"/>
    <n v="9621.7430000000004"/>
    <n v="9963.5949999999993"/>
    <n v="10994.427"/>
    <n v="10935.026"/>
    <n v="11409.753000000001"/>
    <n v="11483.244000000001"/>
    <n v="126714.38"/>
  </r>
  <r>
    <x v="3"/>
    <x v="6"/>
    <x v="4"/>
    <x v="23"/>
    <s v="m3"/>
    <n v="2083.25"/>
    <n v="1707.261"/>
    <n v="2344.768"/>
    <n v="2020.9870000000001"/>
    <n v="2099.288"/>
    <n v="2077.6880000000001"/>
    <n v="2545.509"/>
    <n v="2457.5210000000002"/>
    <n v="2189.951"/>
    <n v="2087.8719999999998"/>
    <n v="2365.0349999999999"/>
    <n v="2442.1289999999999"/>
    <n v="26421.259000000002"/>
  </r>
  <r>
    <x v="3"/>
    <x v="6"/>
    <x v="4"/>
    <x v="24"/>
    <s v="m3"/>
    <n v="1761.979"/>
    <n v="1637.3409999999999"/>
    <n v="1901.0150000000001"/>
    <n v="1593.8920000000001"/>
    <n v="2471.721"/>
    <n v="1744.874"/>
    <n v="1912.6510000000001"/>
    <n v="1762.4280000000001"/>
    <n v="1723.078"/>
    <n v="1884.1669999999999"/>
    <n v="1967.2239999999999"/>
    <n v="2467.2779999999998"/>
    <n v="22827.647999999997"/>
  </r>
  <r>
    <x v="3"/>
    <x v="6"/>
    <x v="4"/>
    <x v="25"/>
    <s v="m3"/>
    <n v="1869.211"/>
    <n v="1425.76"/>
    <n v="2030.6959999999999"/>
    <n v="1754.5920000000001"/>
    <n v="1889.114"/>
    <n v="2501.06"/>
    <n v="3563.817"/>
    <n v="4363.0029999999997"/>
    <n v="4867.4719999999998"/>
    <n v="3413.0390000000002"/>
    <n v="2925.1680000000001"/>
    <n v="3672.3850000000002"/>
    <n v="34275.317000000003"/>
  </r>
  <r>
    <x v="3"/>
    <x v="6"/>
    <x v="4"/>
    <x v="26"/>
    <s v="m3"/>
    <n v="19161.848000000002"/>
    <n v="15700.71"/>
    <n v="23036.286"/>
    <n v="19573.241999999998"/>
    <n v="25995.174999999999"/>
    <n v="19991.452000000001"/>
    <n v="19737.830000000002"/>
    <n v="19764.923999999999"/>
    <n v="19287.342000000001"/>
    <n v="20176.487000000001"/>
    <n v="20292.153999999999"/>
    <n v="23590.027999999998"/>
    <n v="246307.478"/>
  </r>
  <r>
    <x v="4"/>
    <x v="6"/>
    <x v="0"/>
    <x v="0"/>
    <s v="m3"/>
    <n v="42833.423000000003"/>
    <n v="41344.839999999997"/>
    <n v="48692.078000000001"/>
    <n v="43319.044000000002"/>
    <n v="42892.103000000003"/>
    <n v="54426.43"/>
    <n v="52502.008000000002"/>
    <n v="55580.042000000001"/>
    <n v="54011.49"/>
    <n v="69317.218999999997"/>
    <n v="69467.456000000006"/>
    <n v="80245.187000000005"/>
    <n v="654631.31999999995"/>
  </r>
  <r>
    <x v="4"/>
    <x v="6"/>
    <x v="0"/>
    <x v="1"/>
    <s v="m3"/>
    <n v="12545.27"/>
    <n v="15457.183999999999"/>
    <n v="12152.964"/>
    <n v="11142.22"/>
    <n v="8875.7829999999994"/>
    <n v="9344.0769999999993"/>
    <n v="10337.183000000001"/>
    <n v="11648.763000000001"/>
    <n v="11854.986000000001"/>
    <n v="11277.174000000001"/>
    <n v="9104.6910000000007"/>
    <n v="8241.1869999999999"/>
    <n v="131981.48200000002"/>
  </r>
  <r>
    <x v="4"/>
    <x v="6"/>
    <x v="0"/>
    <x v="2"/>
    <s v="m3"/>
    <n v="66138.107000000004"/>
    <n v="58767.716"/>
    <n v="63322.163"/>
    <n v="57172.277999999998"/>
    <n v="56165.03"/>
    <n v="53221.232000000004"/>
    <n v="54277.02"/>
    <n v="64394.311000000002"/>
    <n v="57156.976999999999"/>
    <n v="57471.909"/>
    <n v="66362.789999999994"/>
    <n v="59727.014999999999"/>
    <n v="714176.54800000007"/>
  </r>
  <r>
    <x v="4"/>
    <x v="6"/>
    <x v="0"/>
    <x v="3"/>
    <s v="m3"/>
    <n v="4404.1469999999999"/>
    <n v="4682.2979999999998"/>
    <n v="5197.13"/>
    <n v="4194.335"/>
    <n v="4619.0720000000001"/>
    <n v="4043.2829999999999"/>
    <n v="3483.587"/>
    <n v="4279.835"/>
    <n v="4764.3320000000003"/>
    <n v="4446.0519999999997"/>
    <n v="4128"/>
    <n v="4414"/>
    <n v="52656.070999999996"/>
  </r>
  <r>
    <x v="4"/>
    <x v="6"/>
    <x v="0"/>
    <x v="4"/>
    <s v="m3"/>
    <n v="106870.306"/>
    <n v="97897.743000000002"/>
    <n v="107696.515"/>
    <n v="95217.471000000005"/>
    <n v="105955.76700000001"/>
    <n v="115821.709"/>
    <n v="120356.052"/>
    <n v="132142.883"/>
    <n v="130813.88800000001"/>
    <n v="126387.609"/>
    <n v="126619.836"/>
    <n v="122192.62699999999"/>
    <n v="1387972.4060000002"/>
  </r>
  <r>
    <x v="4"/>
    <x v="6"/>
    <x v="0"/>
    <x v="5"/>
    <s v="m3"/>
    <n v="18609.599999999999"/>
    <n v="20750.364000000001"/>
    <n v="17236.7"/>
    <n v="12417.65"/>
    <n v="17054.95"/>
    <n v="14233.15"/>
    <n v="13571.25"/>
    <n v="15848.3"/>
    <n v="16128.694"/>
    <n v="21316.55"/>
    <n v="21400.895"/>
    <n v="20882.516"/>
    <n v="209450.61899999998"/>
  </r>
  <r>
    <x v="4"/>
    <x v="6"/>
    <x v="0"/>
    <x v="6"/>
    <s v="m3"/>
    <n v="30627.904999999999"/>
    <n v="29354.911"/>
    <n v="36212.860999999997"/>
    <n v="33075.748"/>
    <n v="38255.71"/>
    <n v="37739.968999999997"/>
    <n v="39936.014000000003"/>
    <n v="41654.858"/>
    <n v="41144.671000000002"/>
    <n v="40606.017999999996"/>
    <n v="41556.114000000001"/>
    <n v="40242.432999999997"/>
    <n v="450407.212"/>
  </r>
  <r>
    <x v="4"/>
    <x v="6"/>
    <x v="1"/>
    <x v="7"/>
    <s v="m3"/>
    <n v="57109.737999999998"/>
    <n v="50306.006999999998"/>
    <n v="57877.483"/>
    <n v="52473.315000000002"/>
    <n v="56932.618000000002"/>
    <n v="57805.462"/>
    <n v="60404.341"/>
    <n v="65675.944999999992"/>
    <n v="63725.953999999998"/>
    <n v="63083.052000000003"/>
    <n v="65294.023999999998"/>
    <n v="64105.394"/>
    <n v="714793.33299999998"/>
  </r>
  <r>
    <x v="4"/>
    <x v="6"/>
    <x v="1"/>
    <x v="8"/>
    <s v="m3"/>
    <n v="25710.23"/>
    <n v="21842.044999999998"/>
    <n v="25394.427"/>
    <n v="22910.663"/>
    <n v="27366.084999999999"/>
    <n v="26956.018"/>
    <n v="27398.785"/>
    <n v="29652.125"/>
    <n v="28963.645"/>
    <n v="28607.949000000001"/>
    <n v="30007.087"/>
    <n v="28838.228999999999"/>
    <n v="323647.288"/>
  </r>
  <r>
    <x v="4"/>
    <x v="6"/>
    <x v="1"/>
    <x v="9"/>
    <s v="m3"/>
    <n v="49914.194000000003"/>
    <n v="45231.19"/>
    <n v="49184.565999999999"/>
    <n v="43374.347000000002"/>
    <n v="47949.114000000001"/>
    <n v="48599.241999999998"/>
    <n v="51405.716999999997"/>
    <n v="56292.33"/>
    <n v="56108.389000000003"/>
    <n v="54681.178999999996"/>
    <n v="55262.442999999999"/>
    <n v="55764.205000000002"/>
    <n v="613766.91600000008"/>
  </r>
  <r>
    <x v="4"/>
    <x v="6"/>
    <x v="1"/>
    <x v="10"/>
    <s v="m3"/>
    <n v="31538.944"/>
    <n v="25961.492999999999"/>
    <n v="30555.237000000001"/>
    <n v="24710.523000000001"/>
    <n v="29613.865000000002"/>
    <n v="28529.685000000001"/>
    <n v="28054.592000000001"/>
    <n v="32925.726000000002"/>
    <n v="31805.134999999998"/>
    <n v="31895.228999999999"/>
    <n v="31596.89"/>
    <n v="31498.103999999999"/>
    <n v="358685.42300000001"/>
  </r>
  <r>
    <x v="4"/>
    <x v="6"/>
    <x v="1"/>
    <x v="11"/>
    <s v="m3"/>
    <n v="27984.967000000001"/>
    <n v="24910.705000000002"/>
    <n v="27473.993999999999"/>
    <n v="24003.023000000001"/>
    <n v="27049.902999999998"/>
    <n v="25956.584999999999"/>
    <n v="26440.971000000001"/>
    <n v="29610.148000000001"/>
    <n v="30728.885999999999"/>
    <n v="30722.734"/>
    <n v="30268.508000000002"/>
    <n v="30657.763999999999"/>
    <n v="335808.18800000002"/>
  </r>
  <r>
    <x v="4"/>
    <x v="6"/>
    <x v="1"/>
    <x v="12"/>
    <s v="m3"/>
    <n v="73638.039999999994"/>
    <n v="64137.224999999999"/>
    <n v="70607.638000000006"/>
    <n v="62169.999000000003"/>
    <n v="68231.485000000001"/>
    <n v="65101.559000000001"/>
    <n v="66705.649999999994"/>
    <n v="73578.84599999999"/>
    <n v="77584.841"/>
    <n v="81623.231"/>
    <n v="79542.062999999995"/>
    <n v="78190.892000000007"/>
    <n v="861111.46900000004"/>
  </r>
  <r>
    <x v="4"/>
    <x v="6"/>
    <x v="1"/>
    <x v="13"/>
    <s v="m3"/>
    <n v="31678.588"/>
    <n v="26095.027999999998"/>
    <n v="25702.720000000001"/>
    <n v="19342.137999999999"/>
    <n v="20223.412"/>
    <n v="19261.391"/>
    <n v="20542.625"/>
    <n v="23414.763999999999"/>
    <n v="26339.794999999998"/>
    <n v="32568.198"/>
    <n v="33638.483999999997"/>
    <n v="34701.417999999998"/>
    <n v="313508.56099999993"/>
  </r>
  <r>
    <x v="4"/>
    <x v="6"/>
    <x v="1"/>
    <x v="14"/>
    <s v="m3"/>
    <n v="19931.54"/>
    <n v="18081.534"/>
    <n v="20936.103999999999"/>
    <n v="17793.026999999998"/>
    <n v="19734.973999999998"/>
    <n v="18458.272000000001"/>
    <n v="17919.447"/>
    <n v="20741.978999999999"/>
    <n v="21274.280999999999"/>
    <n v="20299.476999999999"/>
    <n v="21020.613000000001"/>
    <n v="20880.405999999999"/>
    <n v="237071.65399999995"/>
  </r>
  <r>
    <x v="4"/>
    <x v="6"/>
    <x v="1"/>
    <x v="15"/>
    <s v="m3"/>
    <n v="164579.745"/>
    <n v="147972.19200000001"/>
    <n v="168523.45699999999"/>
    <n v="155479.08199999999"/>
    <n v="173529.56299999999"/>
    <n v="167115.899"/>
    <n v="171619.21799999999"/>
    <n v="185937.755"/>
    <n v="180998.18400000001"/>
    <n v="182272.46599999999"/>
    <n v="181461.36300000001"/>
    <n v="180611.55100000001"/>
    <n v="2060100.4749999996"/>
  </r>
  <r>
    <x v="4"/>
    <x v="6"/>
    <x v="2"/>
    <x v="16"/>
    <s v="m3"/>
    <n v="396694.32900000003"/>
    <n v="369678.22100000002"/>
    <n v="442658.065"/>
    <n v="409811.18800000002"/>
    <n v="459925.39199999999"/>
    <n v="450671.95299999998"/>
    <n v="452255.71299999999"/>
    <n v="487951.47899999999"/>
    <n v="475596.35400000011"/>
    <n v="479172.26400000002"/>
    <n v="456963.31199999998"/>
    <n v="426568.89299999998"/>
    <n v="5307947.1630000006"/>
  </r>
  <r>
    <x v="4"/>
    <x v="6"/>
    <x v="2"/>
    <x v="17"/>
    <s v="m3"/>
    <n v="69444.107999999993"/>
    <n v="60107.925000000003"/>
    <n v="71818.887000000002"/>
    <n v="63926.368999999999"/>
    <n v="72938.573000000004"/>
    <n v="72568.020999999993"/>
    <n v="72177.335999999996"/>
    <n v="81013.501000000004"/>
    <n v="72670.19200000001"/>
    <n v="71469.929000000004"/>
    <n v="68769.823999999993"/>
    <n v="67004.603999999992"/>
    <n v="843909.26900000009"/>
  </r>
  <r>
    <x v="4"/>
    <x v="6"/>
    <x v="2"/>
    <x v="18"/>
    <s v="m3"/>
    <n v="178798.23199999999"/>
    <n v="163396.405"/>
    <n v="190527.27"/>
    <n v="164852.13699999999"/>
    <n v="183428.22200000001"/>
    <n v="179635.35200000001"/>
    <n v="181545.783"/>
    <n v="192821.476"/>
    <n v="185286.679"/>
    <n v="187854.71599999999"/>
    <n v="184623.04500000001"/>
    <n v="192507.889"/>
    <n v="2185277.2060000002"/>
  </r>
  <r>
    <x v="4"/>
    <x v="6"/>
    <x v="2"/>
    <x v="19"/>
    <s v="m3"/>
    <n v="652995.973"/>
    <n v="623812.33700000006"/>
    <n v="791555.92"/>
    <n v="718718.58799999999"/>
    <n v="807901.86699999997"/>
    <n v="796629.40399999998"/>
    <n v="796742.12"/>
    <n v="857081.82400000002"/>
    <n v="833302.15500000003"/>
    <n v="836683.75399999996"/>
    <n v="791672.74100000004"/>
    <n v="697933.78900000011"/>
    <n v="9205030.472000001"/>
  </r>
  <r>
    <x v="4"/>
    <x v="6"/>
    <x v="3"/>
    <x v="20"/>
    <s v="m3"/>
    <n v="246287.07"/>
    <n v="271673.72700000001"/>
    <n v="345288.23599999998"/>
    <n v="287507.65899999999"/>
    <n v="282281.136"/>
    <n v="280073.26699999999"/>
    <n v="295294.63900000002"/>
    <n v="320198.783"/>
    <n v="308543.79499999998"/>
    <n v="320641.58399999997"/>
    <n v="293351.88900000002"/>
    <n v="260335.15400000001"/>
    <n v="3511476.9389999998"/>
  </r>
  <r>
    <x v="4"/>
    <x v="6"/>
    <x v="3"/>
    <x v="21"/>
    <s v="m3"/>
    <n v="138217.11799999999"/>
    <n v="132505.717"/>
    <n v="161619.49400000001"/>
    <n v="141729.73800000001"/>
    <n v="152927.20300000001"/>
    <n v="144792.861"/>
    <n v="145922.60200000001"/>
    <n v="156731.28"/>
    <n v="148838.23000000001"/>
    <n v="151632.10800000001"/>
    <n v="148355.72899999999"/>
    <n v="139642.628"/>
    <n v="1762914.7080000001"/>
  </r>
  <r>
    <x v="4"/>
    <x v="6"/>
    <x v="3"/>
    <x v="22"/>
    <s v="m3"/>
    <n v="179005.31299999999"/>
    <n v="175923.79"/>
    <n v="239729.772"/>
    <n v="235920.872"/>
    <n v="211116.99400000001"/>
    <n v="189170.454"/>
    <n v="186533.88699999999"/>
    <n v="210695.196"/>
    <n v="204429.611"/>
    <n v="234196.353"/>
    <n v="219498.446"/>
    <n v="191566.08199999999"/>
    <n v="2477786.77"/>
  </r>
  <r>
    <x v="4"/>
    <x v="6"/>
    <x v="4"/>
    <x v="23"/>
    <s v="m3"/>
    <n v="59573.483999999997"/>
    <n v="67782.085999999996"/>
    <n v="86680.922999999995"/>
    <n v="66206.294999999998"/>
    <n v="58809.911"/>
    <n v="67070.201000000001"/>
    <n v="72128.903999999995"/>
    <n v="78534.543000000005"/>
    <n v="78410.087"/>
    <n v="75803.593999999997"/>
    <n v="67884.103000000003"/>
    <n v="58894.599000000002"/>
    <n v="837778.73000000021"/>
  </r>
  <r>
    <x v="4"/>
    <x v="6"/>
    <x v="4"/>
    <x v="24"/>
    <s v="m3"/>
    <n v="110167.18399999999"/>
    <n v="129239.882"/>
    <n v="154305.266"/>
    <n v="110547.863"/>
    <n v="97242.032000000007"/>
    <n v="122865.84699999999"/>
    <n v="133153.54500000001"/>
    <n v="142120.266"/>
    <n v="144649.32800000001"/>
    <n v="151495.592"/>
    <n v="129845.696"/>
    <n v="99339.214000000007"/>
    <n v="1524971.7149999999"/>
  </r>
  <r>
    <x v="4"/>
    <x v="6"/>
    <x v="4"/>
    <x v="25"/>
    <s v="m3"/>
    <n v="112063.76"/>
    <n v="111316.338"/>
    <n v="139055.31599999999"/>
    <n v="124917.277"/>
    <n v="125954.481"/>
    <n v="126124.086"/>
    <n v="132817.73699999999"/>
    <n v="144760.92499999999"/>
    <n v="143845.462"/>
    <n v="149144.00099999999"/>
    <n v="141386.76800000001"/>
    <n v="118750.477"/>
    <n v="1570136.6279999998"/>
  </r>
  <r>
    <x v="4"/>
    <x v="6"/>
    <x v="4"/>
    <x v="26"/>
    <s v="m3"/>
    <n v="28110.059000000001"/>
    <n v="26344.262999999999"/>
    <n v="31039.292000000001"/>
    <n v="28794.417000000001"/>
    <n v="32818.387000000002"/>
    <n v="28966.024000000001"/>
    <n v="28708.501"/>
    <n v="32128.272000000001"/>
    <n v="31815.205999999998"/>
    <n v="31784.673999999999"/>
    <n v="30999.166000000001"/>
    <n v="29890.67"/>
    <n v="361398.93099999998"/>
  </r>
  <r>
    <x v="5"/>
    <x v="6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2"/>
    <s v="m3"/>
    <n v="30071.771428571428"/>
    <n v="19699.136734693879"/>
    <n v="22761.953061224489"/>
    <n v="31167.163265306121"/>
    <n v="33652.67755102041"/>
    <n v="52165.493877551024"/>
    <n v="58147.556122448987"/>
    <n v="56477.423469387759"/>
    <n v="56084.02448979592"/>
    <n v="63248.410204081643"/>
    <n v="62969.112244897973"/>
    <n v="69057.72755102042"/>
    <n v="555502.45000000007"/>
  </r>
  <r>
    <x v="5"/>
    <x v="6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4"/>
    <s v="m3"/>
    <n v="58087.339795918371"/>
    <n v="59426.979591836738"/>
    <n v="67495.843877551015"/>
    <n v="79718.7"/>
    <n v="74309.467346938778"/>
    <n v="76233.522448979595"/>
    <n v="74684.108163265308"/>
    <n v="75007.302040816328"/>
    <n v="74742.476530612243"/>
    <n v="80227.947959183672"/>
    <n v="83354.855102040819"/>
    <n v="74309.93979591837"/>
    <n v="877598.48265306128"/>
  </r>
  <r>
    <x v="5"/>
    <x v="6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6"/>
    <s v="m3"/>
    <n v="14.23469387755102"/>
    <n v="0"/>
    <n v="14.78571428571429"/>
    <n v="63.802040816326539"/>
    <n v="0"/>
    <n v="14.40816326530612"/>
    <n v="0"/>
    <n v="13.90816326530612"/>
    <n v="0"/>
    <n v="13.93877551020408"/>
    <n v="43.989795918367349"/>
    <n v="29.461224489795921"/>
    <n v="208.52857142857141"/>
  </r>
  <r>
    <x v="5"/>
    <x v="6"/>
    <x v="1"/>
    <x v="7"/>
    <s v="m3"/>
    <n v="15731.00918367347"/>
    <n v="21222.361224489799"/>
    <n v="12476.81428571429"/>
    <n v="10771.562244897959"/>
    <n v="12577.543877551019"/>
    <n v="11839.55"/>
    <n v="15172.29285714286"/>
    <n v="19320.776530612249"/>
    <n v="18282.931632653061"/>
    <n v="27487.821428571431"/>
    <n v="21804.031632653059"/>
    <n v="18894.94591836735"/>
    <n v="205581.64081632654"/>
  </r>
  <r>
    <x v="5"/>
    <x v="6"/>
    <x v="1"/>
    <x v="8"/>
    <s v="m3"/>
    <n v="115.2795918367347"/>
    <n v="43.826530612244888"/>
    <n v="71.472448979591846"/>
    <n v="101.19387755102041"/>
    <n v="99.142857142857139"/>
    <n v="101.8673469387755"/>
    <n v="84.83673469387756"/>
    <n v="148"/>
    <n v="203.7448979591837"/>
    <n v="146.61224489795919"/>
    <n v="118.5408163265306"/>
    <n v="143.2755102040816"/>
    <n v="1377.7928571428574"/>
  </r>
  <r>
    <x v="5"/>
    <x v="6"/>
    <x v="1"/>
    <x v="9"/>
    <s v="m3"/>
    <n v="275.03061224489801"/>
    <n v="189.91836734693879"/>
    <n v="260.24183673469389"/>
    <n v="149.91836734693879"/>
    <n v="437.13265306122452"/>
    <n v="296.90816326530609"/>
    <n v="269.92244897959182"/>
    <n v="335.69387755102042"/>
    <n v="368.68367346938783"/>
    <n v="385.66326530612253"/>
    <n v="284.85714285714289"/>
    <n v="311.53061224489801"/>
    <n v="3565.5010204081632"/>
  </r>
  <r>
    <x v="5"/>
    <x v="6"/>
    <x v="1"/>
    <x v="10"/>
    <s v="m3"/>
    <n v="329.08061224489802"/>
    <n v="217.63061224489789"/>
    <n v="330.97653061224491"/>
    <n v="282.29693877551023"/>
    <n v="109.0989795918367"/>
    <n v="108.44489795918371"/>
    <n v="136.1826530612245"/>
    <n v="95.455102040816328"/>
    <n v="80.188775510204081"/>
    <n v="41.901020408163269"/>
    <n v="116.7295918367347"/>
    <n v="37.928571428571431"/>
    <n v="1885.9142857142858"/>
  </r>
  <r>
    <x v="5"/>
    <x v="6"/>
    <x v="1"/>
    <x v="11"/>
    <s v="m3"/>
    <n v="460.77959183673471"/>
    <n v="118.0510204081633"/>
    <n v="168.35714285714289"/>
    <n v="89.234693877551024"/>
    <n v="80.091836734693871"/>
    <n v="94.785714285714292"/>
    <n v="172.27551020408171"/>
    <n v="229.91836734693879"/>
    <n v="187.5397959183673"/>
    <n v="170.15306122448979"/>
    <n v="112.7448979591837"/>
    <n v="117.0908163265306"/>
    <n v="2001.0224489795919"/>
  </r>
  <r>
    <x v="5"/>
    <x v="6"/>
    <x v="1"/>
    <x v="12"/>
    <s v="m3"/>
    <n v="2209.9612244897962"/>
    <n v="1782.0826530612251"/>
    <n v="1801.535714285714"/>
    <n v="1546.897959183673"/>
    <n v="2499.175510204082"/>
    <n v="1602.954081632653"/>
    <n v="1459.785714285714"/>
    <n v="1552.389795918368"/>
    <n v="1509.9306122448979"/>
    <n v="1776.8091836734691"/>
    <n v="2508.028571428571"/>
    <n v="964.98979591836746"/>
    <n v="21214.540816326531"/>
  </r>
  <r>
    <x v="5"/>
    <x v="6"/>
    <x v="1"/>
    <x v="13"/>
    <s v="m3"/>
    <n v="208.55612244897961"/>
    <n v="165.46122448979591"/>
    <n v="315.59081632653061"/>
    <n v="226.1612244897959"/>
    <n v="211.87346938775511"/>
    <n v="241.48265306122451"/>
    <n v="240.88979591836741"/>
    <n v="171.91836734693879"/>
    <n v="277.31734693877547"/>
    <n v="215.8173469387755"/>
    <n v="283.34795918367348"/>
    <n v="284.58469387755099"/>
    <n v="2843.0010204081636"/>
  </r>
  <r>
    <x v="5"/>
    <x v="6"/>
    <x v="1"/>
    <x v="14"/>
    <s v="m3"/>
    <n v="347.87142857142862"/>
    <n v="341.87142857142862"/>
    <n v="363.19591836734702"/>
    <n v="303.63265306122452"/>
    <n v="242.50816326530611"/>
    <n v="287.75510204081633"/>
    <n v="592.09387755102034"/>
    <n v="705.3122448979592"/>
    <n v="652.84183673469386"/>
    <n v="215.12448979591841"/>
    <n v="289.6775510204082"/>
    <n v="447.07551020408158"/>
    <n v="4788.9602040816326"/>
  </r>
  <r>
    <x v="5"/>
    <x v="6"/>
    <x v="1"/>
    <x v="15"/>
    <s v="m3"/>
    <n v="19106.75612244898"/>
    <n v="36111.070408163258"/>
    <n v="37118.968367346941"/>
    <n v="45224.6"/>
    <n v="39550.23775510204"/>
    <n v="42303.17653061224"/>
    <n v="47689.742857142854"/>
    <n v="46549.131632653058"/>
    <n v="44561.253061224488"/>
    <n v="46896.87857142857"/>
    <n v="41742.011224489797"/>
    <n v="32179.562244897959"/>
    <n v="479033.38877551019"/>
  </r>
  <r>
    <x v="5"/>
    <x v="6"/>
    <x v="2"/>
    <x v="16"/>
    <s v="m3"/>
    <n v="60466.101020408161"/>
    <n v="55208.070408163258"/>
    <n v="61380.573469387753"/>
    <n v="56372.884693877553"/>
    <n v="61073.409183673473"/>
    <n v="62869.07244897959"/>
    <n v="63886.558163265297"/>
    <n v="74074.497959183675"/>
    <n v="67360.707142857151"/>
    <n v="60101.083673469388"/>
    <n v="61193.477551020413"/>
    <n v="54845.672448979589"/>
    <n v="738832.10816326528"/>
  </r>
  <r>
    <x v="5"/>
    <x v="6"/>
    <x v="2"/>
    <x v="17"/>
    <s v="m3"/>
    <n v="43225.176530612247"/>
    <n v="38404.157142857141"/>
    <n v="38281.808163265297"/>
    <n v="36690.291836734687"/>
    <n v="40495.936734693867"/>
    <n v="39109.255102040806"/>
    <n v="40900.301020408173"/>
    <n v="45312.775510204083"/>
    <n v="41285.260204081627"/>
    <n v="37177.183673469393"/>
    <n v="38400.744897959194"/>
    <n v="37109.742857142861"/>
    <n v="476392.63367346942"/>
  </r>
  <r>
    <x v="5"/>
    <x v="6"/>
    <x v="2"/>
    <x v="18"/>
    <s v="m3"/>
    <n v="7609.5153061224491"/>
    <n v="7312.1428571428569"/>
    <n v="5785.4908163265309"/>
    <n v="6645.9071428571424"/>
    <n v="4591.0897959183676"/>
    <n v="3919.3091836734689"/>
    <n v="4047.1948979591839"/>
    <n v="5005.344897959184"/>
    <n v="3992.661224489796"/>
    <n v="4353.9346938775507"/>
    <n v="4259.347959183674"/>
    <n v="5250.7193877551017"/>
    <n v="62772.658163265311"/>
  </r>
  <r>
    <x v="5"/>
    <x v="6"/>
    <x v="2"/>
    <x v="19"/>
    <s v="m3"/>
    <n v="74560.930612244905"/>
    <n v="66013.762244897967"/>
    <n v="81410.589795918364"/>
    <n v="71261.773469387757"/>
    <n v="68917.208163265313"/>
    <n v="70382.122448979586"/>
    <n v="69534.520408163269"/>
    <n v="69055.336734693876"/>
    <n v="63547.29897959184"/>
    <n v="64502.967346938778"/>
    <n v="65765.386734693879"/>
    <n v="58627.157142857148"/>
    <n v="823579.05408163276"/>
  </r>
  <r>
    <x v="5"/>
    <x v="6"/>
    <x v="3"/>
    <x v="20"/>
    <s v="m3"/>
    <n v="12217.7112244898"/>
    <n v="11708.688775510211"/>
    <n v="15367.94489795918"/>
    <n v="12509.745918367351"/>
    <n v="14842.12142857143"/>
    <n v="11414.486734693881"/>
    <n v="12615.2193877551"/>
    <n v="12048.87857142857"/>
    <n v="13949.465306122451"/>
    <n v="12874.79183673469"/>
    <n v="11634.404081632651"/>
    <n v="10130.299999999999"/>
    <n v="151313.7581632653"/>
  </r>
  <r>
    <x v="5"/>
    <x v="6"/>
    <x v="3"/>
    <x v="21"/>
    <s v="m3"/>
    <n v="13216.492857142861"/>
    <n v="11460.32244897959"/>
    <n v="14628.857142857139"/>
    <n v="13684.92755102041"/>
    <n v="14884.62142857143"/>
    <n v="12941.38163265306"/>
    <n v="12233.45816326531"/>
    <n v="13260.709183673471"/>
    <n v="12351.577551020409"/>
    <n v="11701.155102040821"/>
    <n v="12800.803061224489"/>
    <n v="12753.38265306123"/>
    <n v="155917.68877551024"/>
  </r>
  <r>
    <x v="5"/>
    <x v="6"/>
    <x v="3"/>
    <x v="22"/>
    <s v="m3"/>
    <n v="19211.424489795922"/>
    <n v="18294.381632653061"/>
    <n v="19914.84081632653"/>
    <n v="19207.656122448981"/>
    <n v="19537.79183673469"/>
    <n v="17568.252040816329"/>
    <n v="17441.862244897959"/>
    <n v="18175.108163265311"/>
    <n v="17369.7"/>
    <n v="20435.685714285719"/>
    <n v="19136.716326530612"/>
    <n v="15830.652040816331"/>
    <n v="222124.07142857142"/>
  </r>
  <r>
    <x v="5"/>
    <x v="6"/>
    <x v="4"/>
    <x v="23"/>
    <s v="m3"/>
    <n v="158.10204081632651"/>
    <n v="162.09795918367351"/>
    <n v="122.2448979591837"/>
    <n v="67.530612244897966"/>
    <n v="103.9724489795918"/>
    <n v="207.94897959183669"/>
    <n v="181.36734693877551"/>
    <n v="157.05102040816331"/>
    <n v="292.06122448979602"/>
    <n v="154.88775510204081"/>
    <n v="158.40816326530609"/>
    <n v="117.0204081632653"/>
    <n v="1882.6928571428571"/>
  </r>
  <r>
    <x v="5"/>
    <x v="6"/>
    <x v="4"/>
    <x v="24"/>
    <s v="m3"/>
    <n v="127.6122448979592"/>
    <n v="316.69387755102042"/>
    <n v="164.7755102040816"/>
    <n v="67.642857142857153"/>
    <n v="186.15306122448979"/>
    <n v="40.316326530612237"/>
    <n v="40.418367346938773"/>
    <n v="61.265306122448983"/>
    <n v="27.69387755102041"/>
    <n v="27.010204081632651"/>
    <n v="32.581632653061227"/>
    <n v="2.3469387755102038"/>
    <n v="1094.5102040816325"/>
  </r>
  <r>
    <x v="5"/>
    <x v="6"/>
    <x v="4"/>
    <x v="25"/>
    <s v="m3"/>
    <n v="26691.027551020408"/>
    <n v="24719.345918367351"/>
    <n v="26840.013265306119"/>
    <n v="22267.564285714281"/>
    <n v="24559.052040816321"/>
    <n v="26979.8"/>
    <n v="25584.13469387755"/>
    <n v="27653.130612244899"/>
    <n v="30760.345918367351"/>
    <n v="31368.61530612245"/>
    <n v="30664.977551020409"/>
    <n v="24935.841836734689"/>
    <n v="323023.84897959174"/>
  </r>
  <r>
    <x v="5"/>
    <x v="6"/>
    <x v="4"/>
    <x v="26"/>
    <s v="m3"/>
    <n v="1019.69387755102"/>
    <n v="1041.4887755102041"/>
    <n v="1429.2653061224489"/>
    <n v="1343.8469387755099"/>
    <n v="1393.622448979592"/>
    <n v="1102.6428571428571"/>
    <n v="1420.163265306122"/>
    <n v="1262.294897959184"/>
    <n v="824.24489795918373"/>
    <n v="1011.948979591837"/>
    <n v="1259.4795918367349"/>
    <n v="975.85714285714289"/>
    <n v="14084.548979591837"/>
  </r>
  <r>
    <x v="6"/>
    <x v="6"/>
    <x v="0"/>
    <x v="0"/>
    <s v="m3"/>
    <n v="919.73599999999999"/>
    <n v="849.27800000000002"/>
    <n v="564.54300000000001"/>
    <n v="549.51199999999994"/>
    <n v="844.76800000000003"/>
    <n v="806.52499999999998"/>
    <n v="887.72900000000004"/>
    <n v="970.88099999999997"/>
    <n v="947.49400000000003"/>
    <n v="1085.1389999999999"/>
    <n v="1026.925"/>
    <n v="1165.55"/>
    <n v="10618.079999999998"/>
  </r>
  <r>
    <x v="6"/>
    <x v="6"/>
    <x v="0"/>
    <x v="1"/>
    <s v="m3"/>
    <n v="344.30399999999997"/>
    <n v="317.69499999999999"/>
    <n v="293.35300000000001"/>
    <n v="243.41"/>
    <n v="286.33"/>
    <n v="304.197"/>
    <n v="357.13400000000001"/>
    <n v="379.62"/>
    <n v="377.71"/>
    <n v="361.654"/>
    <n v="407.279"/>
    <n v="463.24"/>
    <n v="4135.9260000000004"/>
  </r>
  <r>
    <x v="6"/>
    <x v="6"/>
    <x v="0"/>
    <x v="2"/>
    <s v="m3"/>
    <n v="1675.954"/>
    <n v="1421.481"/>
    <n v="1352.5039999999999"/>
    <n v="844.72400000000005"/>
    <n v="1119.499"/>
    <n v="1014.912"/>
    <n v="1141.652"/>
    <n v="1357.8150000000001"/>
    <n v="1373.1479999999999"/>
    <n v="1517.2539999999999"/>
    <n v="1679.345"/>
    <n v="1767.442"/>
    <n v="16265.73"/>
  </r>
  <r>
    <x v="6"/>
    <x v="6"/>
    <x v="0"/>
    <x v="3"/>
    <s v="m3"/>
    <n v="119"/>
    <n v="100"/>
    <n v="88"/>
    <n v="41"/>
    <n v="81"/>
    <n v="113"/>
    <n v="86"/>
    <n v="106"/>
    <n v="108"/>
    <n v="149"/>
    <n v="131"/>
    <n v="177"/>
    <n v="1299"/>
  </r>
  <r>
    <x v="6"/>
    <x v="6"/>
    <x v="0"/>
    <x v="4"/>
    <s v="m3"/>
    <n v="1093.576"/>
    <n v="852.51400000000001"/>
    <n v="748.21500000000003"/>
    <n v="671.63"/>
    <n v="846.06799999999998"/>
    <n v="715.29899999999998"/>
    <n v="848.21299999999997"/>
    <n v="744.09699999999998"/>
    <n v="824.13"/>
    <n v="934.10599999999999"/>
    <n v="994.346"/>
    <n v="1094.806"/>
    <n v="10367"/>
  </r>
  <r>
    <x v="6"/>
    <x v="6"/>
    <x v="0"/>
    <x v="5"/>
    <s v="m3"/>
    <n v="120"/>
    <n v="68"/>
    <n v="53.7"/>
    <n v="64.599999999999994"/>
    <n v="81.849999999999994"/>
    <n v="62"/>
    <n v="67.900000000000006"/>
    <n v="91.85"/>
    <n v="67.900000000000006"/>
    <n v="69.3"/>
    <n v="89.9"/>
    <n v="88.3"/>
    <n v="925.29999999999984"/>
  </r>
  <r>
    <x v="6"/>
    <x v="6"/>
    <x v="0"/>
    <x v="6"/>
    <s v="m3"/>
    <n v="1561.38"/>
    <n v="1186.55"/>
    <n v="750.9"/>
    <n v="669.35"/>
    <n v="929.2"/>
    <n v="844.25"/>
    <n v="1206.1500000000001"/>
    <n v="1215.8499999999999"/>
    <n v="1289.95"/>
    <n v="1380.75"/>
    <n v="1379.37"/>
    <n v="1747.45"/>
    <n v="14161.150000000001"/>
  </r>
  <r>
    <x v="6"/>
    <x v="6"/>
    <x v="1"/>
    <x v="7"/>
    <s v="m3"/>
    <n v="1533.8869999999999"/>
    <n v="2130.8339999999998"/>
    <n v="1116.777"/>
    <n v="865.58199999999999"/>
    <n v="984.13900000000001"/>
    <n v="979.81899999999996"/>
    <n v="1049.4269999999999"/>
    <n v="1167.694"/>
    <n v="1133.56"/>
    <n v="1491.2059999999999"/>
    <n v="1734.556"/>
    <n v="2404.1709999999998"/>
    <n v="16591.651999999998"/>
  </r>
  <r>
    <x v="6"/>
    <x v="6"/>
    <x v="1"/>
    <x v="8"/>
    <s v="m3"/>
    <n v="1418.798"/>
    <n v="1132.7940000000001"/>
    <n v="1239.17"/>
    <n v="928.18600000000004"/>
    <n v="1082.0989999999999"/>
    <n v="1066.751"/>
    <n v="1161.789"/>
    <n v="1097.6089999999999"/>
    <n v="1189.829"/>
    <n v="1166.306"/>
    <n v="1158.6610000000001"/>
    <n v="1395.5509999999999"/>
    <n v="14037.543"/>
  </r>
  <r>
    <x v="6"/>
    <x v="6"/>
    <x v="1"/>
    <x v="9"/>
    <s v="m3"/>
    <n v="6359.8530000000001"/>
    <n v="5668.1319999999996"/>
    <n v="5335.56"/>
    <n v="4730.5190000000002"/>
    <n v="4812.7700000000004"/>
    <n v="4675.277"/>
    <n v="5032.9170000000004"/>
    <n v="5149.8180000000002"/>
    <n v="5299.2"/>
    <n v="5608.174"/>
    <n v="6095.2950000000001"/>
    <n v="7331.8779999999997"/>
    <n v="66099.392999999996"/>
  </r>
  <r>
    <x v="6"/>
    <x v="6"/>
    <x v="1"/>
    <x v="10"/>
    <s v="m3"/>
    <n v="2860.3679999999999"/>
    <n v="2663.473"/>
    <n v="3059.6210000000001"/>
    <n v="2280.0239999999999"/>
    <n v="2168.6480000000001"/>
    <n v="2345.2779999999998"/>
    <n v="2388.1219999999998"/>
    <n v="2736.453"/>
    <n v="2590.2350000000001"/>
    <n v="2927.0610000000001"/>
    <n v="3395.5410000000002"/>
    <n v="3957.748"/>
    <n v="33372.572000000007"/>
  </r>
  <r>
    <x v="6"/>
    <x v="6"/>
    <x v="1"/>
    <x v="11"/>
    <s v="m3"/>
    <n v="3465.377"/>
    <n v="2866.2060000000001"/>
    <n v="3423.8229999999999"/>
    <n v="2623.2089999999998"/>
    <n v="2877.6970000000001"/>
    <n v="2709.6460000000002"/>
    <n v="2446.4079999999999"/>
    <n v="2904.163"/>
    <n v="2787.5709999999999"/>
    <n v="3025.1559999999999"/>
    <n v="3416.741"/>
    <n v="4050.9569999999999"/>
    <n v="36596.954000000005"/>
  </r>
  <r>
    <x v="6"/>
    <x v="6"/>
    <x v="1"/>
    <x v="12"/>
    <s v="m3"/>
    <n v="9502.1779999999999"/>
    <n v="8946.2019999999993"/>
    <n v="9798.4339999999993"/>
    <n v="7669.52"/>
    <n v="8834.2739999999994"/>
    <n v="8338.3269999999993"/>
    <n v="8207.4570000000003"/>
    <n v="8282.9290000000001"/>
    <n v="8802.3760000000002"/>
    <n v="9159.3889999999992"/>
    <n v="9410.1630000000005"/>
    <n v="10557.24"/>
    <n v="107508.489"/>
  </r>
  <r>
    <x v="6"/>
    <x v="6"/>
    <x v="1"/>
    <x v="13"/>
    <s v="m3"/>
    <n v="2900.03"/>
    <n v="2501.4769999999999"/>
    <n v="3413.0459999999998"/>
    <n v="2693.3310000000001"/>
    <n v="2683.9"/>
    <n v="2824.1439999999998"/>
    <n v="2800.569"/>
    <n v="3198.6680000000001"/>
    <n v="3114.5340000000001"/>
    <n v="2952.4879999999998"/>
    <n v="2842.8240000000001"/>
    <n v="2978.2429999999999"/>
    <n v="34903.254000000001"/>
  </r>
  <r>
    <x v="6"/>
    <x v="6"/>
    <x v="1"/>
    <x v="14"/>
    <s v="m3"/>
    <n v="1228.1590000000001"/>
    <n v="1176.624"/>
    <n v="1150.692"/>
    <n v="994.69399999999996"/>
    <n v="855.60400000000004"/>
    <n v="955.49800000000005"/>
    <n v="856.92"/>
    <n v="1041.8230000000001"/>
    <n v="1131.002"/>
    <n v="1078.0550000000001"/>
    <n v="1085.5119999999999"/>
    <n v="1220.0999999999999"/>
    <n v="12774.683000000003"/>
  </r>
  <r>
    <x v="6"/>
    <x v="6"/>
    <x v="1"/>
    <x v="15"/>
    <s v="m3"/>
    <n v="9955.4639999999999"/>
    <n v="8918.3739999999998"/>
    <n v="8235.8739999999998"/>
    <n v="6304.96"/>
    <n v="6547.7979999999998"/>
    <n v="7438.5020000000004"/>
    <n v="7112.3810000000003"/>
    <n v="7992.7389999999996"/>
    <n v="7144.6289999999999"/>
    <n v="7324.058"/>
    <n v="8056.9579999999996"/>
    <n v="10494.022000000001"/>
    <n v="95525.759000000005"/>
  </r>
  <r>
    <x v="6"/>
    <x v="6"/>
    <x v="2"/>
    <x v="16"/>
    <s v="m3"/>
    <n v="35623.538999999997"/>
    <n v="27749.846000000001"/>
    <n v="24777.995999999999"/>
    <n v="22700.221000000001"/>
    <n v="27865.428"/>
    <n v="28572.107"/>
    <n v="32285.05"/>
    <n v="30554.994999999999"/>
    <n v="33912.898000000001"/>
    <n v="34361.764999999999"/>
    <n v="32338.988000000001"/>
    <n v="40671.49"/>
    <n v="371414.32299999997"/>
  </r>
  <r>
    <x v="6"/>
    <x v="6"/>
    <x v="2"/>
    <x v="17"/>
    <s v="m3"/>
    <n v="4679.0709999999999"/>
    <n v="4069.9830000000002"/>
    <n v="2972.7280000000001"/>
    <n v="2263.8919999999998"/>
    <n v="2702.8009999999999"/>
    <n v="2915.1889999999999"/>
    <n v="3234.2269999999999"/>
    <n v="3518.866"/>
    <n v="3861.9850000000001"/>
    <n v="3739.11"/>
    <n v="3799.1619999999998"/>
    <n v="4669.7669999999998"/>
    <n v="42426.780999999995"/>
  </r>
  <r>
    <x v="6"/>
    <x v="6"/>
    <x v="2"/>
    <x v="18"/>
    <s v="m3"/>
    <n v="22012.196"/>
    <n v="19660.87"/>
    <n v="13710.091"/>
    <n v="11615.183000000001"/>
    <n v="14102.446"/>
    <n v="14592.876"/>
    <n v="16830.97"/>
    <n v="17486.199000000001"/>
    <n v="20931.142"/>
    <n v="20324.149000000001"/>
    <n v="27035.621999999999"/>
    <n v="25953.198"/>
    <n v="224254.94200000001"/>
  </r>
  <r>
    <x v="6"/>
    <x v="6"/>
    <x v="2"/>
    <x v="19"/>
    <s v="m3"/>
    <n v="277455.59299999999"/>
    <n v="281969.40999999997"/>
    <n v="257521.23699999999"/>
    <n v="245872.33600000001"/>
    <n v="300792.97600000002"/>
    <n v="304626.326"/>
    <n v="317084.42200000002"/>
    <n v="333675.58"/>
    <n v="346615.73200000002"/>
    <n v="343433.32199999999"/>
    <n v="344345.11200000002"/>
    <n v="390286.304"/>
    <n v="3743678.35"/>
  </r>
  <r>
    <x v="6"/>
    <x v="6"/>
    <x v="3"/>
    <x v="20"/>
    <s v="m3"/>
    <n v="39472.747000000003"/>
    <n v="39442.025999999998"/>
    <n v="34310.987000000001"/>
    <n v="30647.195"/>
    <n v="36117.356"/>
    <n v="39021.872000000003"/>
    <n v="44632.14"/>
    <n v="45095.896999999997"/>
    <n v="49014.559999999998"/>
    <n v="49151.671000000002"/>
    <n v="52556.603000000003"/>
    <n v="61120.603000000003"/>
    <n v="520583.65700000001"/>
  </r>
  <r>
    <x v="6"/>
    <x v="6"/>
    <x v="3"/>
    <x v="21"/>
    <s v="m3"/>
    <n v="18180.653999999999"/>
    <n v="14788.773999999999"/>
    <n v="12448.468999999999"/>
    <n v="11612.966"/>
    <n v="14233.43"/>
    <n v="13907.004000000001"/>
    <n v="15750.091"/>
    <n v="16173.302"/>
    <n v="18026.864000000001"/>
    <n v="17076.483"/>
    <n v="18210.992999999999"/>
    <n v="22649.507000000001"/>
    <n v="193058.53700000001"/>
  </r>
  <r>
    <x v="6"/>
    <x v="6"/>
    <x v="3"/>
    <x v="22"/>
    <s v="m3"/>
    <n v="14257.504000000001"/>
    <n v="12538.806"/>
    <n v="11364.401"/>
    <n v="9987.69"/>
    <n v="12281.76"/>
    <n v="12408.102999999999"/>
    <n v="12082.734"/>
    <n v="12358.331"/>
    <n v="13014.583000000001"/>
    <n v="14730.316999999999"/>
    <n v="15283.093000000001"/>
    <n v="18451.659"/>
    <n v="158758.98100000003"/>
  </r>
  <r>
    <x v="6"/>
    <x v="6"/>
    <x v="4"/>
    <x v="23"/>
    <s v="m3"/>
    <n v="6342.6959999999999"/>
    <n v="4736.28"/>
    <n v="4454.7879999999996"/>
    <n v="3838.6"/>
    <n v="4295.8639999999996"/>
    <n v="4820.0600000000004"/>
    <n v="5568.39"/>
    <n v="5605.18"/>
    <n v="5906.79"/>
    <n v="5903.94"/>
    <n v="5960.77"/>
    <n v="7858.98"/>
    <n v="65292.338000000003"/>
  </r>
  <r>
    <x v="6"/>
    <x v="6"/>
    <x v="4"/>
    <x v="24"/>
    <s v="m3"/>
    <n v="7670.82"/>
    <n v="6479.3990000000003"/>
    <n v="5526.0519999999997"/>
    <n v="4499.6509999999998"/>
    <n v="4550.6779999999999"/>
    <n v="4697.32"/>
    <n v="5586.86"/>
    <n v="6480.192"/>
    <n v="5980.0129999999999"/>
    <n v="6153.2920000000004"/>
    <n v="6961.3130000000001"/>
    <n v="7879.8940000000002"/>
    <n v="72465.483999999997"/>
  </r>
  <r>
    <x v="6"/>
    <x v="6"/>
    <x v="4"/>
    <x v="25"/>
    <s v="m3"/>
    <n v="18408.646000000001"/>
    <n v="16226.558999999999"/>
    <n v="11588.359"/>
    <n v="10509.86"/>
    <n v="16580.38"/>
    <n v="17183.518"/>
    <n v="18813.972000000002"/>
    <n v="20525.172999999999"/>
    <n v="23934.763999999999"/>
    <n v="25670.386999999999"/>
    <n v="26346.324000000001"/>
    <n v="32793.438000000002"/>
    <n v="238581.37999999998"/>
  </r>
  <r>
    <x v="6"/>
    <x v="6"/>
    <x v="4"/>
    <x v="26"/>
    <s v="m3"/>
    <n v="6549.2139999999999"/>
    <n v="6087.1540000000005"/>
    <n v="5345.8940000000002"/>
    <n v="5014.8090000000002"/>
    <n v="5887.52"/>
    <n v="6098.0450000000001"/>
    <n v="5855.9040000000005"/>
    <n v="7295.5770000000002"/>
    <n v="6797.7749999999996"/>
    <n v="8209.3700000000008"/>
    <n v="8458.6620000000003"/>
    <n v="9255.634"/>
    <n v="80855.558000000019"/>
  </r>
  <r>
    <x v="7"/>
    <x v="6"/>
    <x v="0"/>
    <x v="0"/>
    <s v="m3"/>
    <n v="4969.9021739130403"/>
    <n v="4809.1231884057952"/>
    <n v="5659.1974637681133"/>
    <n v="4953.3242753623181"/>
    <n v="5479.2735507246389"/>
    <n v="5190.2264492753611"/>
    <n v="4893.963768115942"/>
    <n v="5225.5869565217408"/>
    <n v="5133.3967391304359"/>
    <n v="4997.684782608696"/>
    <n v="5180.2971014492759"/>
    <n v="5368.6485507246371"/>
    <n v="61860.625"/>
  </r>
  <r>
    <x v="7"/>
    <x v="6"/>
    <x v="0"/>
    <x v="1"/>
    <s v="m3"/>
    <n v="1852.715579710145"/>
    <n v="1458.0434782608691"/>
    <n v="2098.028985507246"/>
    <n v="1966.643115942029"/>
    <n v="1749.827898550725"/>
    <n v="1703.054347826087"/>
    <n v="1415.6304347826081"/>
    <n v="1563.472826086957"/>
    <n v="1479.358695652174"/>
    <n v="1527.23731884058"/>
    <n v="1681.923913043478"/>
    <n v="1891.409420289855"/>
    <n v="20387.346014492752"/>
  </r>
  <r>
    <x v="7"/>
    <x v="6"/>
    <x v="0"/>
    <x v="2"/>
    <s v="m3"/>
    <n v="10003.710144927531"/>
    <n v="9170.9619565217399"/>
    <n v="11245.5652173913"/>
    <n v="9351.7282608695641"/>
    <n v="10653.224637681151"/>
    <n v="9921.2626811594146"/>
    <n v="9646.1829710144848"/>
    <n v="10693.69927536232"/>
    <n v="10093.97463768116"/>
    <n v="10280.47282608696"/>
    <n v="10551.59963768116"/>
    <n v="10439.599637681151"/>
    <n v="122051.98188405795"/>
  </r>
  <r>
    <x v="7"/>
    <x v="6"/>
    <x v="0"/>
    <x v="3"/>
    <s v="m3"/>
    <n v="910.68840579710138"/>
    <n v="813.65398550724638"/>
    <n v="1026.657608695652"/>
    <n v="926.72826086956525"/>
    <n v="1043.413043478261"/>
    <n v="976.83152173913038"/>
    <n v="1033.010869565217"/>
    <n v="1023.264492753623"/>
    <n v="1029.980072463768"/>
    <n v="1002.766304347826"/>
    <n v="981.03985507246352"/>
    <n v="995.14855072463752"/>
    <n v="11763.182971014492"/>
  </r>
  <r>
    <x v="7"/>
    <x v="6"/>
    <x v="0"/>
    <x v="4"/>
    <s v="m3"/>
    <n v="21464.460144927529"/>
    <n v="20010.978260869571"/>
    <n v="23663.98550724638"/>
    <n v="21788.625"/>
    <n v="23477.730072463761"/>
    <n v="22692.717391304352"/>
    <n v="22446.951086956509"/>
    <n v="23499.59057971014"/>
    <n v="21502.092391304341"/>
    <n v="23098.123188405789"/>
    <n v="23091.91123188406"/>
    <n v="23629.884057971001"/>
    <n v="270367.04891304346"/>
  </r>
  <r>
    <x v="7"/>
    <x v="6"/>
    <x v="0"/>
    <x v="5"/>
    <s v="m3"/>
    <n v="1856.860507246377"/>
    <n v="1769.996376811594"/>
    <n v="2171.224637681159"/>
    <n v="1961.9528985507241"/>
    <n v="2208.704710144928"/>
    <n v="2110.94384057971"/>
    <n v="2060.855072463768"/>
    <n v="2112.786231884058"/>
    <n v="1884.0434782608691"/>
    <n v="2127.30615942029"/>
    <n v="1929.838768115942"/>
    <n v="2106.985507246377"/>
    <n v="24301.4981884058"/>
  </r>
  <r>
    <x v="7"/>
    <x v="6"/>
    <x v="0"/>
    <x v="6"/>
    <s v="m3"/>
    <n v="5700.9148550724613"/>
    <n v="5164.4221014492741"/>
    <n v="6215.0271739130421"/>
    <n v="5641.3550724637662"/>
    <n v="6530.7952898550739"/>
    <n v="5618.3206521739112"/>
    <n v="5856.159420289855"/>
    <n v="5909.875"/>
    <n v="5662.7880434782592"/>
    <n v="5964.4510869565202"/>
    <n v="5873.3623188405782"/>
    <n v="5785.2572463768111"/>
    <n v="69922.728260869553"/>
  </r>
  <r>
    <x v="7"/>
    <x v="6"/>
    <x v="1"/>
    <x v="7"/>
    <s v="m3"/>
    <n v="14175.90760869565"/>
    <n v="12852.34420289855"/>
    <n v="15004.291666666661"/>
    <n v="14654.96739130435"/>
    <n v="15504.346014492759"/>
    <n v="15559.175724637689"/>
    <n v="15123.57065217391"/>
    <n v="15493.47463768116"/>
    <n v="14879.34963768116"/>
    <n v="15274.489130434769"/>
    <n v="15359.17391304348"/>
    <n v="15276.85326086956"/>
    <n v="179157.94384057974"/>
  </r>
  <r>
    <x v="7"/>
    <x v="6"/>
    <x v="1"/>
    <x v="8"/>
    <s v="m3"/>
    <n v="9231.134057971014"/>
    <n v="8132.545289855073"/>
    <n v="9868.8586956521685"/>
    <n v="9167.4818840579665"/>
    <n v="10303.48369565217"/>
    <n v="10077.485507246371"/>
    <n v="9622.789855072464"/>
    <n v="10439.38224637681"/>
    <n v="9662.6358695652161"/>
    <n v="9799.6250000000036"/>
    <n v="9399.2047101449298"/>
    <n v="10056.07246376812"/>
    <n v="115760.69927536231"/>
  </r>
  <r>
    <x v="7"/>
    <x v="6"/>
    <x v="1"/>
    <x v="9"/>
    <s v="m3"/>
    <n v="29369.230072463761"/>
    <n v="25769.634057971009"/>
    <n v="29481.961956521729"/>
    <n v="27564.6865942029"/>
    <n v="31704.538043478249"/>
    <n v="30317.278985507259"/>
    <n v="31166.422101449269"/>
    <n v="32052.0652173913"/>
    <n v="30919.65942028986"/>
    <n v="30879.862318840551"/>
    <n v="30955.47826086956"/>
    <n v="30937.63224637679"/>
    <n v="361118.44927536225"/>
  </r>
  <r>
    <x v="7"/>
    <x v="6"/>
    <x v="1"/>
    <x v="10"/>
    <s v="m3"/>
    <n v="14569.492753623181"/>
    <n v="12319.66304347826"/>
    <n v="15575.30253623188"/>
    <n v="13416.675724637669"/>
    <n v="15217.29166666667"/>
    <n v="15120.74094202898"/>
    <n v="15747.59239130435"/>
    <n v="16309.958333333319"/>
    <n v="15500.53079710145"/>
    <n v="15483.527173913049"/>
    <n v="15704.538043478249"/>
    <n v="15371.54347826087"/>
    <n v="180336.85688405792"/>
  </r>
  <r>
    <x v="7"/>
    <x v="6"/>
    <x v="1"/>
    <x v="11"/>
    <s v="m3"/>
    <n v="13853.50905797102"/>
    <n v="12834.076086956529"/>
    <n v="14670.407608695659"/>
    <n v="13731.168478260881"/>
    <n v="15180.371376811599"/>
    <n v="14995.29710144926"/>
    <n v="16102.574275362311"/>
    <n v="16246.02898550725"/>
    <n v="15315.822463768111"/>
    <n v="15351.78079710145"/>
    <n v="15020.40942028986"/>
    <n v="15505.58876811594"/>
    <n v="178807.03442028986"/>
  </r>
  <r>
    <x v="7"/>
    <x v="6"/>
    <x v="1"/>
    <x v="12"/>
    <s v="m3"/>
    <n v="34150.572463768112"/>
    <n v="30815.08152173911"/>
    <n v="37006.199275362313"/>
    <n v="33967.521739130418"/>
    <n v="38345.423913043458"/>
    <n v="38177.730072463761"/>
    <n v="39104.880434782601"/>
    <n v="41345.612318840547"/>
    <n v="38684.501811594208"/>
    <n v="38002.590579710137"/>
    <n v="37451.989130434777"/>
    <n v="39566.746376811563"/>
    <n v="446618.84963768098"/>
  </r>
  <r>
    <x v="7"/>
    <x v="6"/>
    <x v="1"/>
    <x v="13"/>
    <s v="m3"/>
    <n v="11372.947463768111"/>
    <n v="9971.8876811594237"/>
    <n v="11776.777173913049"/>
    <n v="10510.60144927536"/>
    <n v="11733.29347826087"/>
    <n v="11969.03079710145"/>
    <n v="12401.195652173899"/>
    <n v="12876.90036231884"/>
    <n v="12274.637681159409"/>
    <n v="12496.34963768116"/>
    <n v="12259.24094202898"/>
    <n v="12379.494565217399"/>
    <n v="142022.35688405795"/>
  </r>
  <r>
    <x v="7"/>
    <x v="6"/>
    <x v="1"/>
    <x v="14"/>
    <s v="m3"/>
    <n v="7683.1123188405754"/>
    <n v="6691.8333333333321"/>
    <n v="8021.9112318840598"/>
    <n v="7156.8025362318822"/>
    <n v="8223.3568840579701"/>
    <n v="8352.1431159420263"/>
    <n v="9915.4456521739103"/>
    <n v="8852.8206521739139"/>
    <n v="8389.4420289855043"/>
    <n v="8369.938405797102"/>
    <n v="8115.7137681159393"/>
    <n v="8238.9909420289805"/>
    <n v="98011.510869565187"/>
  </r>
  <r>
    <x v="7"/>
    <x v="6"/>
    <x v="1"/>
    <x v="15"/>
    <s v="m3"/>
    <n v="58836.282608695597"/>
    <n v="51351.836956521693"/>
    <n v="61678.505434782623"/>
    <n v="58098.95289855075"/>
    <n v="64564.385869565238"/>
    <n v="65578.398550724683"/>
    <n v="67028.005434782521"/>
    <n v="68070.092391304323"/>
    <n v="65561.121376811599"/>
    <n v="65239.605072463819"/>
    <n v="62800.452898550757"/>
    <n v="64239.143115942003"/>
    <n v="753046.78260869568"/>
  </r>
  <r>
    <x v="7"/>
    <x v="6"/>
    <x v="2"/>
    <x v="16"/>
    <s v="m3"/>
    <n v="105945.7735507248"/>
    <n v="98124.871376811556"/>
    <n v="117917.2028985509"/>
    <n v="106663.0144927537"/>
    <n v="118870.13224637711"/>
    <n v="117877.5978260869"/>
    <n v="118144.9474637683"/>
    <n v="118207.69565217409"/>
    <n v="115302.9655797103"/>
    <n v="114761.7554347828"/>
    <n v="114575.5833333333"/>
    <n v="114138.57427536249"/>
    <n v="1360530.1141304362"/>
  </r>
  <r>
    <x v="7"/>
    <x v="6"/>
    <x v="2"/>
    <x v="17"/>
    <s v="m3"/>
    <n v="17514.065217391289"/>
    <n v="15043.164855072449"/>
    <n v="19599.103260869571"/>
    <n v="16961.46376811594"/>
    <n v="19491.221014492749"/>
    <n v="19172.405797101452"/>
    <n v="20533.92572463768"/>
    <n v="19902.97463768116"/>
    <n v="18978.211956521729"/>
    <n v="19767.65760869567"/>
    <n v="19281.74094202898"/>
    <n v="20086.55072463768"/>
    <n v="226332.4855072464"/>
  </r>
  <r>
    <x v="7"/>
    <x v="6"/>
    <x v="2"/>
    <x v="18"/>
    <s v="m3"/>
    <n v="70297.124999999985"/>
    <n v="65759.09601449281"/>
    <n v="79984.724637681211"/>
    <n v="71819.47282608696"/>
    <n v="84111.099637681124"/>
    <n v="81724.98369565219"/>
    <n v="84446.762681159467"/>
    <n v="84349.135869565274"/>
    <n v="82277.038043478446"/>
    <n v="81125.146739130418"/>
    <n v="79931.579710144797"/>
    <n v="83035.119565217436"/>
    <n v="948861.28442029015"/>
  </r>
  <r>
    <x v="7"/>
    <x v="6"/>
    <x v="2"/>
    <x v="19"/>
    <s v="m3"/>
    <n v="239160.66304347859"/>
    <n v="229625.60326086931"/>
    <n v="270137.79347826121"/>
    <n v="254281.52173913049"/>
    <n v="287133.15036231861"/>
    <n v="276260.08514492749"/>
    <n v="276571.79347826127"/>
    <n v="291743.57608695689"/>
    <n v="271726.98550724622"/>
    <n v="273730.77536232001"/>
    <n v="270596.33876811562"/>
    <n v="270611.89492753643"/>
    <n v="3211580.1811594218"/>
  </r>
  <r>
    <x v="7"/>
    <x v="6"/>
    <x v="3"/>
    <x v="20"/>
    <s v="m3"/>
    <n v="59087.262681159373"/>
    <n v="57126.177536231953"/>
    <n v="69508.523550724582"/>
    <n v="63277.172101449309"/>
    <n v="76498.376811594149"/>
    <n v="70465.458333333343"/>
    <n v="70834.740942029021"/>
    <n v="73084.916666666715"/>
    <n v="69627.10869565219"/>
    <n v="68186.400362318731"/>
    <n v="67533.748188405822"/>
    <n v="65929.855072463804"/>
    <n v="811159.74094202905"/>
  </r>
  <r>
    <x v="7"/>
    <x v="6"/>
    <x v="3"/>
    <x v="21"/>
    <s v="m3"/>
    <n v="33506.04528985505"/>
    <n v="31345.592391304359"/>
    <n v="38446.639492753653"/>
    <n v="33110.150362318876"/>
    <n v="40072.315217391297"/>
    <n v="37517.60326086956"/>
    <n v="37068.278985507219"/>
    <n v="39595.331521739157"/>
    <n v="37346.64311594201"/>
    <n v="37472.641304347802"/>
    <n v="37005.574275362327"/>
    <n v="35918.876811594193"/>
    <n v="438405.69202898542"/>
  </r>
  <r>
    <x v="7"/>
    <x v="6"/>
    <x v="3"/>
    <x v="22"/>
    <s v="m3"/>
    <n v="56430.262681159482"/>
    <n v="53665.856884058019"/>
    <n v="66919.195652174007"/>
    <n v="61655.86775362317"/>
    <n v="74122.163043478271"/>
    <n v="72486.092391304526"/>
    <n v="68217.132246376874"/>
    <n v="75551.58514492758"/>
    <n v="68362.269927536239"/>
    <n v="67892.105072463673"/>
    <n v="65576.047101449265"/>
    <n v="61380.25543478263"/>
    <n v="792258.8333333336"/>
  </r>
  <r>
    <x v="7"/>
    <x v="6"/>
    <x v="4"/>
    <x v="23"/>
    <s v="m3"/>
    <n v="10723.152173913049"/>
    <n v="9862.3442028985464"/>
    <n v="11792.70289855073"/>
    <n v="10702.163043478269"/>
    <n v="12250.83695652174"/>
    <n v="11898.77898550725"/>
    <n v="11712.50724637681"/>
    <n v="12061.742753623201"/>
    <n v="11431.89855072464"/>
    <n v="11278.713768115949"/>
    <n v="10708.429347826081"/>
    <n v="11286.83152173913"/>
    <n v="135710.10144927539"/>
  </r>
  <r>
    <x v="7"/>
    <x v="6"/>
    <x v="4"/>
    <x v="24"/>
    <s v="m3"/>
    <n v="13565.07608695652"/>
    <n v="12464.831521739139"/>
    <n v="15205.13224637681"/>
    <n v="13366.22282608696"/>
    <n v="14772.24275362319"/>
    <n v="13556.71739130435"/>
    <n v="13958.61956521739"/>
    <n v="14418.51630434783"/>
    <n v="13258.06884057971"/>
    <n v="13978.08514492754"/>
    <n v="13593.07427536232"/>
    <n v="13779.35507246377"/>
    <n v="165915.94202898556"/>
  </r>
  <r>
    <x v="7"/>
    <x v="6"/>
    <x v="4"/>
    <x v="25"/>
    <s v="m3"/>
    <n v="36191.380434782608"/>
    <n v="33521.65398550727"/>
    <n v="40223.614130434813"/>
    <n v="37331.934782608718"/>
    <n v="40238.18115942031"/>
    <n v="38981.608695652183"/>
    <n v="37698.186594202904"/>
    <n v="39489.132246376801"/>
    <n v="37665.704710144957"/>
    <n v="39567.563405797133"/>
    <n v="38190.697463768098"/>
    <n v="38549.849637681211"/>
    <n v="457649.507246377"/>
  </r>
  <r>
    <x v="7"/>
    <x v="6"/>
    <x v="4"/>
    <x v="26"/>
    <s v="m3"/>
    <n v="12069.610507246371"/>
    <n v="11862.59601449275"/>
    <n v="14173.65579710145"/>
    <n v="13087.60144927536"/>
    <n v="14365.597826086951"/>
    <n v="14150.17210144927"/>
    <n v="14008.128623188401"/>
    <n v="14412.875"/>
    <n v="13433.128623188401"/>
    <n v="13357.92572463768"/>
    <n v="13281.22644927536"/>
    <n v="14072.95108695652"/>
    <n v="162275.4692028985"/>
  </r>
  <r>
    <x v="0"/>
    <x v="7"/>
    <x v="0"/>
    <x v="0"/>
    <s v="m3"/>
    <n v="14054.816996855619"/>
    <n v="13551.791906052311"/>
    <n v="15411.897007185369"/>
    <n v="15247.39503740755"/>
    <n v="15880.891980976879"/>
    <n v="16399.481842745361"/>
    <n v="16925.149319626551"/>
    <n v="17390.667233286029"/>
    <n v="16008.37376849562"/>
    <n v="17317.339391136182"/>
    <n v="15835.57248067844"/>
    <n v="18087.48809967146"/>
    <n v="192110.86506411739"/>
  </r>
  <r>
    <x v="0"/>
    <x v="7"/>
    <x v="0"/>
    <x v="1"/>
    <s v="m3"/>
    <n v="4278.2332609116193"/>
    <n v="3912.6760781673302"/>
    <n v="4554.722888977105"/>
    <n v="4598.8987816413119"/>
    <n v="4882.6789781240059"/>
    <n v="5042.3902943592602"/>
    <n v="5397.2691591691537"/>
    <n v="5516.2906992084927"/>
    <n v="5195.1052883304519"/>
    <n v="5634.2598326846273"/>
    <n v="5317.6746605695889"/>
    <n v="5656.5278333847309"/>
    <n v="59986.727755527674"/>
  </r>
  <r>
    <x v="0"/>
    <x v="7"/>
    <x v="0"/>
    <x v="2"/>
    <s v="m3"/>
    <n v="26137.838005135622"/>
    <n v="26223.792701649079"/>
    <n v="29902.7927541885"/>
    <n v="27996.888002469459"/>
    <n v="29775.585214101498"/>
    <n v="29891.82596350427"/>
    <n v="28426.443035047829"/>
    <n v="32633.14091836389"/>
    <n v="28775.320870015788"/>
    <n v="32350.6720109702"/>
    <n v="29977.649577262979"/>
    <n v="32209.384646599079"/>
    <n v="354301.33369930822"/>
  </r>
  <r>
    <x v="0"/>
    <x v="7"/>
    <x v="0"/>
    <x v="3"/>
    <s v="m3"/>
    <n v="4161.0884565861079"/>
    <n v="3938.3611054935282"/>
    <n v="4621.9421669926533"/>
    <n v="4277.8120493793804"/>
    <n v="4166.9365017318578"/>
    <n v="4082.0184512079459"/>
    <n v="4418.7626512774377"/>
    <n v="4591.3760934191559"/>
    <n v="4005.3172826469408"/>
    <n v="4508.7017248919674"/>
    <n v="4886.4394437876144"/>
    <n v="4933.1879020206388"/>
    <n v="52591.943829435229"/>
  </r>
  <r>
    <x v="0"/>
    <x v="7"/>
    <x v="0"/>
    <x v="4"/>
    <s v="m3"/>
    <n v="38807.007802901557"/>
    <n v="34134.92331939096"/>
    <n v="38715.372910748418"/>
    <n v="37474.146162819809"/>
    <n v="39831.878500889463"/>
    <n v="40828.268969754106"/>
    <n v="43555.456498638028"/>
    <n v="43580.01541051938"/>
    <n v="40395.837038652411"/>
    <n v="45477.050432168347"/>
    <n v="43974.360846540381"/>
    <n v="46611.660302612348"/>
    <n v="493385.97819563519"/>
  </r>
  <r>
    <x v="0"/>
    <x v="7"/>
    <x v="0"/>
    <x v="5"/>
    <s v="m3"/>
    <n v="5407.3560301422694"/>
    <n v="5002.9379858689217"/>
    <n v="5828.6423992877972"/>
    <n v="5464.8420515236503"/>
    <n v="5957.1632939590399"/>
    <n v="5710.6932178812194"/>
    <n v="5891.1429462822089"/>
    <n v="6769.8658842715558"/>
    <n v="6160.5665408773293"/>
    <n v="6817.4599184229828"/>
    <n v="6567.8777260167226"/>
    <n v="6761.5458143356464"/>
    <n v="72340.093808869351"/>
  </r>
  <r>
    <x v="0"/>
    <x v="7"/>
    <x v="0"/>
    <x v="6"/>
    <s v="m3"/>
    <n v="12803.200465442609"/>
    <n v="11119.70427504808"/>
    <n v="12589.169683065949"/>
    <n v="12696.46161087713"/>
    <n v="13335.19792289957"/>
    <n v="13076.1267059283"/>
    <n v="14816.50723767361"/>
    <n v="13503.561353153191"/>
    <n v="12335.746274742771"/>
    <n v="13491.144577506389"/>
    <n v="12642.62817635488"/>
    <n v="14639.14449671154"/>
    <n v="157048.59277940402"/>
  </r>
  <r>
    <x v="0"/>
    <x v="7"/>
    <x v="1"/>
    <x v="7"/>
    <s v="m3"/>
    <n v="27413.686202975769"/>
    <n v="23308.30796869615"/>
    <n v="26069.539123552091"/>
    <n v="25621.500308307539"/>
    <n v="26783.93808423062"/>
    <n v="26654.65863688133"/>
    <n v="28420.13090900116"/>
    <n v="29411.783797321001"/>
    <n v="25272.286601724591"/>
    <n v="29867.179094172869"/>
    <n v="27900.604008492461"/>
    <n v="30905.623530227349"/>
    <n v="327629.23826558294"/>
  </r>
  <r>
    <x v="0"/>
    <x v="7"/>
    <x v="1"/>
    <x v="8"/>
    <s v="m3"/>
    <n v="18584.815611775499"/>
    <n v="16115.04221507486"/>
    <n v="17072.59607525502"/>
    <n v="17323.700216804071"/>
    <n v="17230.344960439321"/>
    <n v="17067.603370462311"/>
    <n v="17988.484161577631"/>
    <n v="18439.94405825081"/>
    <n v="16309.22885771783"/>
    <n v="18732.03107587104"/>
    <n v="17927.281347769029"/>
    <n v="20532.697285459719"/>
    <n v="213323.76923645713"/>
  </r>
  <r>
    <x v="0"/>
    <x v="7"/>
    <x v="1"/>
    <x v="9"/>
    <s v="m3"/>
    <n v="46743.697113422539"/>
    <n v="40993.812999129739"/>
    <n v="44943.359804816049"/>
    <n v="43078.823986524731"/>
    <n v="45231.515707719896"/>
    <n v="45108.310921933778"/>
    <n v="46669.60075376842"/>
    <n v="47342.31581317266"/>
    <n v="44140.400301961708"/>
    <n v="48480.192569691862"/>
    <n v="48689.697735619353"/>
    <n v="51163.030022673447"/>
    <n v="552584.75773043418"/>
  </r>
  <r>
    <x v="0"/>
    <x v="7"/>
    <x v="1"/>
    <x v="10"/>
    <s v="m3"/>
    <n v="23220.671220452321"/>
    <n v="20700.19745289702"/>
    <n v="22420.21727709144"/>
    <n v="21168.16618482981"/>
    <n v="22589.025852601058"/>
    <n v="22212.267239691559"/>
    <n v="22369.32659555897"/>
    <n v="23344.36614442967"/>
    <n v="21284.39714136226"/>
    <n v="24054.72164988417"/>
    <n v="23541.262337008029"/>
    <n v="25428.722200745069"/>
    <n v="272333.34129655134"/>
  </r>
  <r>
    <x v="0"/>
    <x v="7"/>
    <x v="1"/>
    <x v="11"/>
    <s v="m3"/>
    <n v="25191.472611533609"/>
    <n v="21953.522537334858"/>
    <n v="24236.867518263549"/>
    <n v="22961.295853297692"/>
    <n v="24025.017795969761"/>
    <n v="24794.789880524961"/>
    <n v="24612.776101936201"/>
    <n v="25790.48380127933"/>
    <n v="24280.91389506407"/>
    <n v="27238.599485815521"/>
    <n v="26432.05387340545"/>
    <n v="29504.162051862739"/>
    <n v="301021.9554062878"/>
  </r>
  <r>
    <x v="0"/>
    <x v="7"/>
    <x v="1"/>
    <x v="12"/>
    <s v="m3"/>
    <n v="55614.282475137217"/>
    <n v="50369.381833030158"/>
    <n v="53679.233277515646"/>
    <n v="47296.284399515302"/>
    <n v="49252.342647842263"/>
    <n v="50010.299955902527"/>
    <n v="50343.237377374768"/>
    <n v="48397.448487135218"/>
    <n v="47199.217617114831"/>
    <n v="56661.908679472268"/>
    <n v="54125.1169745507"/>
    <n v="59011.46827224725"/>
    <n v="621960.22199683811"/>
  </r>
  <r>
    <x v="0"/>
    <x v="7"/>
    <x v="1"/>
    <x v="13"/>
    <s v="m3"/>
    <n v="14706.301965777049"/>
    <n v="13005.74162857635"/>
    <n v="13870.32275911473"/>
    <n v="13123.10736233452"/>
    <n v="13538.114474448879"/>
    <n v="13290.038878223329"/>
    <n v="12878.67024883444"/>
    <n v="13677.436520688831"/>
    <n v="12412.492836775309"/>
    <n v="14326.156294504961"/>
    <n v="13844.09506871831"/>
    <n v="14817.875419503031"/>
    <n v="163490.35345749973"/>
  </r>
  <r>
    <x v="0"/>
    <x v="7"/>
    <x v="1"/>
    <x v="14"/>
    <s v="m3"/>
    <n v="15576.88400002569"/>
    <n v="13350.755684381271"/>
    <n v="14873.057872004871"/>
    <n v="14026.330083619579"/>
    <n v="14246.60610852297"/>
    <n v="14618.34728917645"/>
    <n v="13887.973173295861"/>
    <n v="14889.190393904109"/>
    <n v="13597.39393348761"/>
    <n v="16031.64759233163"/>
    <n v="14933.33791949256"/>
    <n v="16350.76245002699"/>
    <n v="176382.28650026958"/>
  </r>
  <r>
    <x v="0"/>
    <x v="7"/>
    <x v="1"/>
    <x v="15"/>
    <s v="m3"/>
    <n v="93160.682969778645"/>
    <n v="77897.802689348246"/>
    <n v="86012.454213408651"/>
    <n v="82177.367306630185"/>
    <n v="80565.076157022369"/>
    <n v="85405.753183151188"/>
    <n v="77719.902047169817"/>
    <n v="79045.363662738266"/>
    <n v="74745.421696604433"/>
    <n v="85565.806378294452"/>
    <n v="77398.830076512299"/>
    <n v="89217.328221611722"/>
    <n v="988911.7886022703"/>
  </r>
  <r>
    <x v="0"/>
    <x v="7"/>
    <x v="2"/>
    <x v="16"/>
    <s v="m3"/>
    <n v="224400.01388467479"/>
    <n v="212665.3978173279"/>
    <n v="237633.11133199729"/>
    <n v="229326.2061345203"/>
    <n v="236942.7297146096"/>
    <n v="233030.19188460911"/>
    <n v="237895.99816821449"/>
    <n v="241099.56969050071"/>
    <n v="226152.61980790889"/>
    <n v="246817.3606323156"/>
    <n v="234559.86469139831"/>
    <n v="267045.15665504581"/>
    <n v="2827568.2204131228"/>
  </r>
  <r>
    <x v="0"/>
    <x v="7"/>
    <x v="2"/>
    <x v="17"/>
    <s v="m3"/>
    <n v="40343.495547764593"/>
    <n v="37610.393714754791"/>
    <n v="39240.702619459247"/>
    <n v="37831.90563107757"/>
    <n v="38715.694084464092"/>
    <n v="38610.321401525347"/>
    <n v="39011.591165669757"/>
    <n v="41250.927010497056"/>
    <n v="36227.577929356732"/>
    <n v="42199.314745311953"/>
    <n v="39401.71258831201"/>
    <n v="44540.129866804207"/>
    <n v="474983.76630499738"/>
  </r>
  <r>
    <x v="0"/>
    <x v="7"/>
    <x v="2"/>
    <x v="18"/>
    <s v="m3"/>
    <n v="131168.67460424779"/>
    <n v="130295.6776722666"/>
    <n v="145497.92645765969"/>
    <n v="132101.99907486761"/>
    <n v="133635.52869337541"/>
    <n v="133807.70008173841"/>
    <n v="132296.1342440235"/>
    <n v="139022.53449866339"/>
    <n v="130817.6888807755"/>
    <n v="140782.6824724912"/>
    <n v="133499.18799637331"/>
    <n v="152225.97341359381"/>
    <n v="1635151.7080900762"/>
  </r>
  <r>
    <x v="0"/>
    <x v="7"/>
    <x v="2"/>
    <x v="19"/>
    <s v="m3"/>
    <n v="559463.04885611974"/>
    <n v="541452.40325683821"/>
    <n v="622086.38725158374"/>
    <n v="581697.21634346945"/>
    <n v="613093.13747412909"/>
    <n v="601823.10317575408"/>
    <n v="585626.97382290591"/>
    <n v="609542.64008033555"/>
    <n v="572173.87722363812"/>
    <n v="623376.64147135091"/>
    <n v="586261.32989121578"/>
    <n v="657315.77118997427"/>
    <n v="7153912.5300373146"/>
  </r>
  <r>
    <x v="0"/>
    <x v="7"/>
    <x v="3"/>
    <x v="20"/>
    <s v="m3"/>
    <n v="131591.49712096871"/>
    <n v="122115.0330788968"/>
    <n v="141969.51042350251"/>
    <n v="134296.21193716061"/>
    <n v="138698.50926554241"/>
    <n v="134269.00004546501"/>
    <n v="131978.66880114711"/>
    <n v="138544.12624532069"/>
    <n v="129475.4576521736"/>
    <n v="142548.96450883371"/>
    <n v="135761.03557886649"/>
    <n v="157981.42474007991"/>
    <n v="1639229.4393979576"/>
  </r>
  <r>
    <x v="0"/>
    <x v="7"/>
    <x v="3"/>
    <x v="21"/>
    <s v="m3"/>
    <n v="116942.312235962"/>
    <n v="105558.15173181929"/>
    <n v="113059.0264225681"/>
    <n v="109464.8305433044"/>
    <n v="109848.1701943065"/>
    <n v="107395.0193102323"/>
    <n v="106473.2938040625"/>
    <n v="112288.5684897251"/>
    <n v="102707.4030806915"/>
    <n v="114876.9637782037"/>
    <n v="111236.9610722916"/>
    <n v="129211.62859012649"/>
    <n v="1339062.3292532936"/>
  </r>
  <r>
    <x v="0"/>
    <x v="7"/>
    <x v="3"/>
    <x v="22"/>
    <s v="m3"/>
    <n v="162052.18657473629"/>
    <n v="147562.42153782511"/>
    <n v="166448.7632275779"/>
    <n v="161786.80054024889"/>
    <n v="167171.34157463381"/>
    <n v="156340.3174404162"/>
    <n v="157420.0016211879"/>
    <n v="167924.91865997031"/>
    <n v="153227.02857914349"/>
    <n v="170834.51456686971"/>
    <n v="165253.27245081341"/>
    <n v="191344.030094346"/>
    <n v="1967365.596867769"/>
  </r>
  <r>
    <x v="0"/>
    <x v="7"/>
    <x v="4"/>
    <x v="23"/>
    <s v="m3"/>
    <n v="26523.694098753658"/>
    <n v="24128.78863523887"/>
    <n v="28239.53424225036"/>
    <n v="27262.43114876208"/>
    <n v="27997.486403596158"/>
    <n v="26084.29646252286"/>
    <n v="27362.55134608872"/>
    <n v="27805.178014746802"/>
    <n v="26090.470290429828"/>
    <n v="28824.579935191709"/>
    <n v="27090.257585682539"/>
    <n v="31552.054465396199"/>
    <n v="328961.32262865984"/>
  </r>
  <r>
    <x v="0"/>
    <x v="7"/>
    <x v="4"/>
    <x v="24"/>
    <s v="m3"/>
    <n v="28586.50900091746"/>
    <n v="25451.539761368651"/>
    <n v="30380.167520385021"/>
    <n v="30075.927108687381"/>
    <n v="29993.849023832539"/>
    <n v="28552.817762571689"/>
    <n v="29645.99736955472"/>
    <n v="29871.474662406519"/>
    <n v="27453.885407452279"/>
    <n v="29903.347195518869"/>
    <n v="27560.184510735831"/>
    <n v="30184.695863644101"/>
    <n v="347660.39518707508"/>
  </r>
  <r>
    <x v="0"/>
    <x v="7"/>
    <x v="4"/>
    <x v="25"/>
    <s v="m3"/>
    <n v="72806.80647860482"/>
    <n v="66367.549514582308"/>
    <n v="74314.778121269657"/>
    <n v="72046.060071535423"/>
    <n v="74712.566401859105"/>
    <n v="71973.543270046328"/>
    <n v="74045.725991173575"/>
    <n v="75149.959944390357"/>
    <n v="70184.139379199391"/>
    <n v="74858.661760356306"/>
    <n v="73164.934948851122"/>
    <n v="80835.08711115249"/>
    <n v="880459.81299302087"/>
  </r>
  <r>
    <x v="0"/>
    <x v="7"/>
    <x v="4"/>
    <x v="26"/>
    <s v="m3"/>
    <n v="57155.830408396418"/>
    <n v="56196.86889894271"/>
    <n v="69736.042650278643"/>
    <n v="62921.517068384434"/>
    <n v="64469.297988171973"/>
    <n v="60931.493363790833"/>
    <n v="56806.684449739791"/>
    <n v="63114.305432302019"/>
    <n v="56513.914823656633"/>
    <n v="59613.038225736913"/>
    <n v="59036.098432680788"/>
    <n v="65195.171460143887"/>
    <n v="731690.26320222509"/>
  </r>
  <r>
    <x v="1"/>
    <x v="7"/>
    <x v="0"/>
    <x v="0"/>
    <s v="m3"/>
    <n v="72.663745850020675"/>
    <n v="44.52990946333896"/>
    <n v="34.70633247831109"/>
    <n v="32.03206346377997"/>
    <n v="35.354139950397787"/>
    <n v="54.770510156865221"/>
    <n v="15.518653884946421"/>
    <n v="31.58930092268621"/>
    <n v="67.106330451185855"/>
    <n v="40.552936672953678"/>
    <n v="111.3156739859801"/>
    <n v="47.908198715637397"/>
    <n v="588.04779599610333"/>
  </r>
  <r>
    <x v="1"/>
    <x v="7"/>
    <x v="0"/>
    <x v="1"/>
    <s v="m3"/>
    <n v="60.030544476572622"/>
    <n v="60.063668125835058"/>
    <n v="5.0148268993253781E-2"/>
    <n v="90.161905485625667"/>
    <n v="30.03437163604784"/>
    <n v="60.182736465051953"/>
    <n v="65.327882201162339"/>
    <n v="60.102945977022621"/>
    <n v="32.141007825753491"/>
    <n v="107.7344839218557"/>
    <n v="31.018971608517418"/>
    <n v="61.685389724039112"/>
    <n v="658.53405571647704"/>
  </r>
  <r>
    <x v="1"/>
    <x v="7"/>
    <x v="0"/>
    <x v="2"/>
    <s v="m3"/>
    <n v="88.719545851409819"/>
    <n v="71.614035308931193"/>
    <n v="74.836121244636757"/>
    <n v="80.833330886873696"/>
    <n v="76.428881524994708"/>
    <n v="122.8952584797827"/>
    <n v="60.954620184807418"/>
    <n v="97.327566093042265"/>
    <n v="97.735355174471451"/>
    <n v="110.83877263521759"/>
    <n v="211.07486499889751"/>
    <n v="110.08317400287569"/>
    <n v="1203.3415263859408"/>
  </r>
  <r>
    <x v="1"/>
    <x v="7"/>
    <x v="0"/>
    <x v="3"/>
    <s v="m3"/>
    <n v="24.561089796527462"/>
    <n v="29.348467052891088"/>
    <n v="54.151476336007967"/>
    <n v="21.618593446489459"/>
    <n v="15.030484091768219"/>
    <n v="52.272068374117822"/>
    <n v="20.95166796945049"/>
    <n v="36.601427956575407"/>
    <n v="56.456601440203769"/>
    <n v="31.772558872755191"/>
    <n v="34.962789998861133"/>
    <n v="22.49362429106489"/>
    <n v="400.22084962671283"/>
  </r>
  <r>
    <x v="1"/>
    <x v="7"/>
    <x v="0"/>
    <x v="4"/>
    <s v="m3"/>
    <n v="235.156761420073"/>
    <n v="244.957519718654"/>
    <n v="213.09414898453929"/>
    <n v="256.51464276053662"/>
    <n v="247.80153098173"/>
    <n v="301.94369013009941"/>
    <n v="249.8559314936642"/>
    <n v="328.21278229979578"/>
    <n v="288.82231606516359"/>
    <n v="353.70907432090291"/>
    <n v="274.80064073829061"/>
    <n v="376.96045226872252"/>
    <n v="3371.8294911821713"/>
  </r>
  <r>
    <x v="1"/>
    <x v="7"/>
    <x v="0"/>
    <x v="5"/>
    <s v="m3"/>
    <n v="28.866009873907309"/>
    <n v="30.842131579183029"/>
    <n v="47.889061495397023"/>
    <n v="29.89856851106196"/>
    <n v="34.527143559163648"/>
    <n v="35.037624955541467"/>
    <n v="11.8460998604957"/>
    <n v="59.393707839863112"/>
    <n v="43.789336177888302"/>
    <n v="16.576766928319191"/>
    <n v="23.473272421430192"/>
    <n v="30.231132563833722"/>
    <n v="392.37085576608467"/>
  </r>
  <r>
    <x v="1"/>
    <x v="7"/>
    <x v="0"/>
    <x v="6"/>
    <s v="m3"/>
    <n v="154.05186730716289"/>
    <n v="120.61229644346309"/>
    <n v="95.925141693952796"/>
    <n v="105.565139338751"/>
    <n v="85.210120343947338"/>
    <n v="116.1110600797272"/>
    <n v="119.2283406409621"/>
    <n v="113.1611410714377"/>
    <n v="80.502409283782768"/>
    <n v="75.625760944451841"/>
    <n v="65.138727026545467"/>
    <n v="148.04058546745119"/>
    <n v="1279.1725896416353"/>
  </r>
  <r>
    <x v="1"/>
    <x v="7"/>
    <x v="1"/>
    <x v="7"/>
    <s v="m3"/>
    <n v="85.941589526906142"/>
    <n v="86.793859749308623"/>
    <n v="104.87856578098111"/>
    <n v="34.52605269147935"/>
    <n v="62.956051204094251"/>
    <n v="45.925780244217869"/>
    <n v="67.998436132792605"/>
    <n v="84.753006255650831"/>
    <n v="40.49830287522596"/>
    <n v="68.74816983334108"/>
    <n v="81.751761582618784"/>
    <n v="76.018920813456944"/>
    <n v="840.7904966900735"/>
  </r>
  <r>
    <x v="1"/>
    <x v="7"/>
    <x v="1"/>
    <x v="8"/>
    <s v="m3"/>
    <n v="96.245221645561415"/>
    <n v="8.4379107640881781"/>
    <n v="59.070976429995618"/>
    <n v="69.806893625502241"/>
    <n v="45.365883057058383"/>
    <n v="25.284822449492541"/>
    <n v="58.364524882616863"/>
    <n v="53.558215982499618"/>
    <n v="37.887023118243732"/>
    <n v="97.801620244028044"/>
    <n v="46.469370428999262"/>
    <n v="75.121352984494251"/>
    <n v="673.41381561258015"/>
  </r>
  <r>
    <x v="1"/>
    <x v="7"/>
    <x v="1"/>
    <x v="9"/>
    <s v="m3"/>
    <n v="50.769706229157492"/>
    <n v="20.693765248519639"/>
    <n v="53.794190138575907"/>
    <n v="51.66046870123386"/>
    <n v="39.062681337203102"/>
    <n v="56.17254788986255"/>
    <n v="40.591838016100667"/>
    <n v="72.966927690226058"/>
    <n v="37.191605382824768"/>
    <n v="56.238020846486563"/>
    <n v="22.361061166038439"/>
    <n v="76.015199383519885"/>
    <n v="577.51801202974889"/>
  </r>
  <r>
    <x v="1"/>
    <x v="7"/>
    <x v="1"/>
    <x v="10"/>
    <s v="m3"/>
    <n v="29.914400105617471"/>
    <n v="9.5559317148757721"/>
    <n v="34.513000445790752"/>
    <n v="31.215029228550481"/>
    <n v="1.5580791110199981"/>
    <n v="52.093167945456088"/>
    <n v="15.92852867731064"/>
    <n v="36.115524618888898"/>
    <n v="19.01736456738092"/>
    <n v="45.429528161220503"/>
    <n v="30.786219739690189"/>
    <n v="0"/>
    <n v="306.1267743158017"/>
  </r>
  <r>
    <x v="1"/>
    <x v="7"/>
    <x v="1"/>
    <x v="11"/>
    <s v="m3"/>
    <n v="14.440945504922221"/>
    <n v="17.887646367427251"/>
    <n v="16.348686831710911"/>
    <n v="0.69041696310150658"/>
    <n v="10.703066358109609"/>
    <n v="11.778517693901369"/>
    <n v="17.582753089174151"/>
    <n v="17.29969890514343"/>
    <n v="30.994946163448031"/>
    <n v="31.2044148959856"/>
    <n v="30.844827807285839"/>
    <n v="0.83882281323545049"/>
    <n v="200.61474339344537"/>
  </r>
  <r>
    <x v="1"/>
    <x v="7"/>
    <x v="1"/>
    <x v="12"/>
    <s v="m3"/>
    <n v="60.415646791864127"/>
    <n v="43.850414593051482"/>
    <n v="45.971570592566842"/>
    <n v="65.428467230419059"/>
    <n v="44.556245708924401"/>
    <n v="65.626827640396527"/>
    <n v="46.341305190704993"/>
    <n v="60.537313696816518"/>
    <n v="68.422683747913496"/>
    <n v="47.052673633373331"/>
    <n v="61.8104080167099"/>
    <n v="60.50776164499657"/>
    <n v="670.52131848773718"/>
  </r>
  <r>
    <x v="1"/>
    <x v="7"/>
    <x v="1"/>
    <x v="13"/>
    <s v="m3"/>
    <n v="10.875536903391801"/>
    <n v="11.55696354190146"/>
    <n v="8.9442996078158856"/>
    <n v="16.992852404495579"/>
    <n v="16.39485715550218"/>
    <n v="29.518038450628971"/>
    <n v="30.74760412560607"/>
    <n v="20.92478013140208"/>
    <n v="26.508739865273149"/>
    <n v="6.5816720704077678"/>
    <n v="16.293754065903251"/>
    <n v="5.352085160422293"/>
    <n v="200.69118348275049"/>
  </r>
  <r>
    <x v="1"/>
    <x v="7"/>
    <x v="1"/>
    <x v="14"/>
    <s v="m3"/>
    <n v="16.56225312306098"/>
    <n v="1.018696499618424"/>
    <n v="15.899699203064371"/>
    <n v="1.481943009810458"/>
    <n v="15.6045354347009"/>
    <n v="2.383479613654905"/>
    <n v="16.022531414777351"/>
    <n v="0.25194662774164761"/>
    <n v="0.82678698662597139"/>
    <n v="16.061690617067161"/>
    <n v="1.915727222499755"/>
    <n v="1.736282127472351"/>
    <n v="89.765571880094271"/>
  </r>
  <r>
    <x v="1"/>
    <x v="7"/>
    <x v="1"/>
    <x v="15"/>
    <s v="m3"/>
    <n v="328.83435569850229"/>
    <n v="254.51928314137939"/>
    <n v="270.09210867489901"/>
    <n v="195.88985853397489"/>
    <n v="111.9225589320906"/>
    <n v="148.57016580809821"/>
    <n v="150.28346146919839"/>
    <n v="194.66924625057791"/>
    <n v="148.40545654227111"/>
    <n v="197.430160534381"/>
    <n v="198.2442078679523"/>
    <n v="230.84629874941331"/>
    <n v="2429.7071622027383"/>
  </r>
  <r>
    <x v="1"/>
    <x v="7"/>
    <x v="2"/>
    <x v="16"/>
    <s v="m3"/>
    <n v="193.94268568952759"/>
    <n v="168.98840646621991"/>
    <n v="297.88056125124348"/>
    <n v="218.5617186975027"/>
    <n v="246.1870603349978"/>
    <n v="223.6788448248856"/>
    <n v="241.98384737433881"/>
    <n v="220.35091036209579"/>
    <n v="245.62365893607441"/>
    <n v="211.88607940848169"/>
    <n v="252.036184414801"/>
    <n v="290.04838416640729"/>
    <n v="2811.168341926576"/>
  </r>
  <r>
    <x v="1"/>
    <x v="7"/>
    <x v="2"/>
    <x v="17"/>
    <s v="m3"/>
    <n v="13.008019540073599"/>
    <n v="20.016716249346469"/>
    <n v="22.013166572092231"/>
    <n v="18.957508750379908"/>
    <n v="10.355024371788639"/>
    <n v="10.047977983872389"/>
    <n v="25.487603059959909"/>
    <n v="19.91348793102577"/>
    <n v="15.378156918975529"/>
    <n v="6.0416104089824936"/>
    <n v="7.5097070020298426"/>
    <n v="7.2515971724911328"/>
    <n v="175.98057596101793"/>
  </r>
  <r>
    <x v="1"/>
    <x v="7"/>
    <x v="2"/>
    <x v="18"/>
    <s v="m3"/>
    <n v="106.47333600688511"/>
    <n v="108.8470201001535"/>
    <n v="112.59798577637051"/>
    <n v="113.0807218097336"/>
    <n v="108.3082718770022"/>
    <n v="117.1309162332239"/>
    <n v="97.253262060765607"/>
    <n v="100.63183064434649"/>
    <n v="124.36678435577549"/>
    <n v="137.8316269693301"/>
    <n v="129.89866309311429"/>
    <n v="134.7580338782027"/>
    <n v="1391.1784528049034"/>
  </r>
  <r>
    <x v="1"/>
    <x v="7"/>
    <x v="2"/>
    <x v="19"/>
    <s v="m3"/>
    <n v="718.58116120492321"/>
    <n v="902.03984708768792"/>
    <n v="1051.9430161151311"/>
    <n v="1080.322194292899"/>
    <n v="967.86410104946231"/>
    <n v="936.05279078369233"/>
    <n v="887.74551456670747"/>
    <n v="916.18062212737823"/>
    <n v="817.05860816477866"/>
    <n v="847.7253893775362"/>
    <n v="767.9892993134157"/>
    <n v="814.73203732706327"/>
    <n v="10708.234581410676"/>
  </r>
  <r>
    <x v="1"/>
    <x v="7"/>
    <x v="3"/>
    <x v="20"/>
    <s v="m3"/>
    <n v="417.76648776790591"/>
    <n v="435.20732690334358"/>
    <n v="527.57737215418535"/>
    <n v="368.56921810376559"/>
    <n v="334.25823495843679"/>
    <n v="363.29635838266091"/>
    <n v="358.24188140576888"/>
    <n v="309.70973630116669"/>
    <n v="335.42498205061759"/>
    <n v="422.67619955570939"/>
    <n v="368.40172625635188"/>
    <n v="523.17574346382128"/>
    <n v="4764.3052673037337"/>
  </r>
  <r>
    <x v="1"/>
    <x v="7"/>
    <x v="3"/>
    <x v="21"/>
    <s v="m3"/>
    <n v="91.119871955341793"/>
    <n v="85.576110694791424"/>
    <n v="88.564462229709946"/>
    <n v="76.236347157221971"/>
    <n v="49.656867828534082"/>
    <n v="60.616539369189823"/>
    <n v="54.671759751620037"/>
    <n v="62.802144426444613"/>
    <n v="53.73410459275069"/>
    <n v="98.446880737982113"/>
    <n v="75.239261764126667"/>
    <n v="86.932955674990112"/>
    <n v="883.59730618270328"/>
  </r>
  <r>
    <x v="1"/>
    <x v="7"/>
    <x v="3"/>
    <x v="22"/>
    <s v="m3"/>
    <n v="979.98915228468809"/>
    <n v="660.33001950522998"/>
    <n v="648.96478798664157"/>
    <n v="198.08642790875879"/>
    <n v="117.0131808991809"/>
    <n v="79.260355394707162"/>
    <n v="181.08482450472599"/>
    <n v="162.25604866376821"/>
    <n v="397.79385095765599"/>
    <n v="512.92482623982369"/>
    <n v="539.32091772967863"/>
    <n v="752.05172695664794"/>
    <n v="5229.076119031507"/>
  </r>
  <r>
    <x v="1"/>
    <x v="7"/>
    <x v="4"/>
    <x v="23"/>
    <s v="m3"/>
    <n v="352.45520114886881"/>
    <n v="380.76980539100282"/>
    <n v="247.81927304727461"/>
    <n v="221.69304579012271"/>
    <n v="202.65963799693961"/>
    <n v="149.54206754742069"/>
    <n v="190.66721987292229"/>
    <n v="151.49912210173829"/>
    <n v="323.21711357304832"/>
    <n v="0.80524491236379159"/>
    <n v="356.89112498611797"/>
    <n v="206.50422846383699"/>
    <n v="2784.5230848316569"/>
  </r>
  <r>
    <x v="1"/>
    <x v="7"/>
    <x v="4"/>
    <x v="24"/>
    <s v="m3"/>
    <n v="967.22023490183767"/>
    <n v="854.57245729283284"/>
    <n v="863.10795835773274"/>
    <n v="567.10002109356776"/>
    <n v="640.27434536961982"/>
    <n v="489.61568214511033"/>
    <n v="433.55211546527681"/>
    <n v="445.83102800747639"/>
    <n v="374.13804159910029"/>
    <n v="440.47852559383853"/>
    <n v="583.06851824175442"/>
    <n v="992.41134402088176"/>
    <n v="7651.3702720890305"/>
  </r>
  <r>
    <x v="1"/>
    <x v="7"/>
    <x v="4"/>
    <x v="25"/>
    <s v="m3"/>
    <n v="519.16657084789483"/>
    <n v="370.11296688144779"/>
    <n v="407.23525421469151"/>
    <n v="287.57363907389413"/>
    <n v="387.71756951048428"/>
    <n v="264.61137635967327"/>
    <n v="218.53548954728029"/>
    <n v="309.7696110407777"/>
    <n v="286.53586458676398"/>
    <n v="264.56897179130732"/>
    <n v="305.82351425409132"/>
    <n v="358.36521759425762"/>
    <n v="3980.016045702564"/>
  </r>
  <r>
    <x v="1"/>
    <x v="7"/>
    <x v="4"/>
    <x v="26"/>
    <s v="m3"/>
    <n v="42.998058547395679"/>
    <n v="29.07582411547714"/>
    <n v="41.31363408768879"/>
    <n v="34.925931040468498"/>
    <n v="58.346075416800382"/>
    <n v="27.335794598668549"/>
    <n v="50.332303156863617"/>
    <n v="43.013926074411579"/>
    <n v="37.345568596802707"/>
    <n v="58.786339871897439"/>
    <n v="37.15480426829815"/>
    <n v="21.03429918649789"/>
    <n v="481.66255896127041"/>
  </r>
  <r>
    <x v="2"/>
    <x v="7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2"/>
    <s v="m3"/>
    <n v="250"/>
    <n v="245"/>
    <n v="245"/>
    <n v="235"/>
    <n v="205"/>
    <n v="130"/>
    <n v="80"/>
    <n v="120"/>
    <n v="100"/>
    <n v="105"/>
    <n v="115"/>
    <n v="89.687472032298345"/>
    <n v="1919.6874720322983"/>
  </r>
  <r>
    <x v="2"/>
    <x v="7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4"/>
    <s v="m3"/>
    <n v="46.2"/>
    <n v="36.4"/>
    <n v="27.6"/>
    <n v="21.2"/>
    <n v="25.2"/>
    <n v="25"/>
    <n v="35.799999999999997"/>
    <n v="25"/>
    <n v="21.2"/>
    <n v="30"/>
    <n v="15.4"/>
    <n v="14.940205349815869"/>
    <n v="323.94020534981581"/>
  </r>
  <r>
    <x v="2"/>
    <x v="7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7"/>
    <x v="1"/>
    <x v="7"/>
    <s v="m3"/>
    <n v="255"/>
    <n v="135"/>
    <n v="155"/>
    <n v="190"/>
    <n v="180"/>
    <n v="180"/>
    <n v="175"/>
    <n v="150"/>
    <n v="180"/>
    <n v="145"/>
    <n v="135"/>
    <n v="114.6639436483663"/>
    <n v="1994.6639436483663"/>
  </r>
  <r>
    <x v="2"/>
    <x v="7"/>
    <x v="1"/>
    <x v="8"/>
    <s v="m3"/>
    <n v="50"/>
    <n v="30"/>
    <n v="65"/>
    <n v="15"/>
    <n v="40"/>
    <n v="25"/>
    <n v="53"/>
    <n v="25"/>
    <n v="30"/>
    <n v="35"/>
    <n v="15"/>
    <n v="19.9408090970262"/>
    <n v="402.9408090970262"/>
  </r>
  <r>
    <x v="2"/>
    <x v="7"/>
    <x v="1"/>
    <x v="9"/>
    <s v="m3"/>
    <n v="77"/>
    <n v="38"/>
    <n v="87"/>
    <n v="53"/>
    <n v="75"/>
    <n v="51"/>
    <n v="74"/>
    <n v="73"/>
    <n v="88"/>
    <n v="66"/>
    <n v="72"/>
    <n v="49.854863905908253"/>
    <n v="803.85486390590825"/>
  </r>
  <r>
    <x v="2"/>
    <x v="7"/>
    <x v="1"/>
    <x v="10"/>
    <s v="m3"/>
    <n v="97.8"/>
    <n v="64.45"/>
    <n v="90"/>
    <n v="51.4"/>
    <n v="96.4"/>
    <n v="43.6"/>
    <n v="110.6"/>
    <n v="78.8"/>
    <n v="74.599999999999994"/>
    <n v="70.8"/>
    <n v="67.599999999999994"/>
    <n v="79.527431952954117"/>
    <n v="925.57743195295404"/>
  </r>
  <r>
    <x v="2"/>
    <x v="7"/>
    <x v="1"/>
    <x v="11"/>
    <s v="m3"/>
    <n v="10"/>
    <n v="5"/>
    <n v="30"/>
    <n v="10"/>
    <n v="15"/>
    <n v="10"/>
    <n v="20"/>
    <n v="15"/>
    <n v="10"/>
    <n v="20"/>
    <n v="10"/>
    <n v="14.98697800134576"/>
    <n v="169.98697800134576"/>
  </r>
  <r>
    <x v="2"/>
    <x v="7"/>
    <x v="1"/>
    <x v="12"/>
    <s v="m3"/>
    <n v="90"/>
    <n v="75"/>
    <n v="65"/>
    <n v="70"/>
    <n v="85"/>
    <n v="50"/>
    <n v="80"/>
    <n v="95"/>
    <n v="45"/>
    <n v="90"/>
    <n v="65"/>
    <n v="79.857705069250997"/>
    <n v="889.85770506925098"/>
  </r>
  <r>
    <x v="2"/>
    <x v="7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7"/>
    <x v="1"/>
    <x v="14"/>
    <s v="m3"/>
    <n v="50"/>
    <n v="0"/>
    <n v="60"/>
    <n v="0"/>
    <n v="0"/>
    <n v="0"/>
    <n v="30"/>
    <n v="29.808"/>
    <n v="0"/>
    <n v="0"/>
    <n v="29.696999999999999"/>
    <n v="29.658000000000001"/>
    <n v="229.16300000000001"/>
  </r>
  <r>
    <x v="2"/>
    <x v="7"/>
    <x v="1"/>
    <x v="15"/>
    <s v="m3"/>
    <n v="157.80000000000001"/>
    <n v="121.4"/>
    <n v="93.8"/>
    <n v="78.400000000000006"/>
    <n v="145.97999999999999"/>
    <n v="122.94"/>
    <n v="107.96"/>
    <n v="141.4"/>
    <n v="103.358"/>
    <n v="94.36"/>
    <n v="125.6"/>
    <n v="86.217651289817141"/>
    <n v="1379.2156512898173"/>
  </r>
  <r>
    <x v="2"/>
    <x v="7"/>
    <x v="2"/>
    <x v="16"/>
    <s v="m3"/>
    <n v="623.5"/>
    <n v="501.5"/>
    <n v="507"/>
    <n v="430.584"/>
    <n v="639.5"/>
    <n v="423.5"/>
    <n v="388"/>
    <n v="542"/>
    <n v="500"/>
    <n v="583.5"/>
    <n v="516"/>
    <n v="456.07345768631762"/>
    <n v="6111.1574576863177"/>
  </r>
  <r>
    <x v="2"/>
    <x v="7"/>
    <x v="2"/>
    <x v="17"/>
    <s v="m3"/>
    <n v="10.54"/>
    <n v="10"/>
    <n v="10.45"/>
    <n v="10"/>
    <n v="5.0179999999999998"/>
    <n v="25"/>
    <n v="0"/>
    <n v="15.36"/>
    <n v="0"/>
    <n v="20"/>
    <n v="0"/>
    <n v="4.9831348543974823"/>
    <n v="111.35113485439747"/>
  </r>
  <r>
    <x v="2"/>
    <x v="7"/>
    <x v="2"/>
    <x v="18"/>
    <s v="m3"/>
    <n v="109.233"/>
    <n v="149.44900000000001"/>
    <n v="172.298"/>
    <n v="100.482"/>
    <n v="159.27600000000001"/>
    <n v="94.177999999999997"/>
    <n v="142.35400000000001"/>
    <n v="150.73400000000001"/>
    <n v="92.914000000000001"/>
    <n v="138.83799999999999"/>
    <n v="106.572"/>
    <n v="124.4486870292843"/>
    <n v="1540.7766870292842"/>
  </r>
  <r>
    <x v="2"/>
    <x v="7"/>
    <x v="2"/>
    <x v="19"/>
    <s v="m3"/>
    <n v="463.2"/>
    <n v="424.2"/>
    <n v="482"/>
    <n v="308"/>
    <n v="411.19799999999998"/>
    <n v="377"/>
    <n v="413"/>
    <n v="460"/>
    <n v="418"/>
    <n v="350"/>
    <n v="430"/>
    <n v="405.23913574652272"/>
    <n v="4941.837135746523"/>
  </r>
  <r>
    <x v="2"/>
    <x v="7"/>
    <x v="3"/>
    <x v="20"/>
    <s v="m3"/>
    <n v="86"/>
    <n v="86.5"/>
    <n v="113"/>
    <n v="116"/>
    <n v="114"/>
    <n v="105"/>
    <n v="114"/>
    <n v="156"/>
    <n v="85"/>
    <n v="107"/>
    <n v="121.5"/>
    <n v="142.75029417878781"/>
    <n v="1346.7502941787877"/>
  </r>
  <r>
    <x v="2"/>
    <x v="7"/>
    <x v="3"/>
    <x v="21"/>
    <s v="m3"/>
    <n v="318.12799999999999"/>
    <n v="261.50400000000002"/>
    <n v="316.70800000000003"/>
    <n v="199.64400000000001"/>
    <n v="297.80799999999999"/>
    <n v="271.92399999999998"/>
    <n v="263.488"/>
    <n v="316.70800000000003"/>
    <n v="220.69399999999999"/>
    <n v="288.80399999999997"/>
    <n v="267.11599999999999"/>
    <n v="200.58434053994421"/>
    <n v="3223.1103405399444"/>
  </r>
  <r>
    <x v="2"/>
    <x v="7"/>
    <x v="3"/>
    <x v="22"/>
    <s v="m3"/>
    <n v="297.90499999999997"/>
    <n v="266.73899999999998"/>
    <n v="247.74600000000001"/>
    <n v="289.255"/>
    <n v="280.86700000000002"/>
    <n v="240.34800000000001"/>
    <n v="327.012"/>
    <n v="258.27999999999997"/>
    <n v="277.36900000000003"/>
    <n v="306.14100000000002"/>
    <n v="281.38299999999998"/>
    <n v="238.62130730780359"/>
    <n v="3311.6663073078034"/>
  </r>
  <r>
    <x v="2"/>
    <x v="7"/>
    <x v="4"/>
    <x v="23"/>
    <s v="m3"/>
    <n v="0"/>
    <n v="12"/>
    <n v="15"/>
    <n v="0"/>
    <n v="15"/>
    <n v="0"/>
    <n v="15"/>
    <n v="0"/>
    <n v="15"/>
    <n v="0"/>
    <n v="15"/>
    <n v="0"/>
    <n v="87"/>
  </r>
  <r>
    <x v="2"/>
    <x v="7"/>
    <x v="4"/>
    <x v="24"/>
    <s v="m3"/>
    <n v="22"/>
    <n v="80"/>
    <n v="22"/>
    <n v="58"/>
    <n v="0"/>
    <n v="35"/>
    <n v="0"/>
    <n v="35"/>
    <n v="35"/>
    <n v="0"/>
    <n v="0"/>
    <n v="56.951463459561481"/>
    <n v="343.95146345956147"/>
  </r>
  <r>
    <x v="2"/>
    <x v="7"/>
    <x v="4"/>
    <x v="25"/>
    <s v="m3"/>
    <n v="95"/>
    <n v="35"/>
    <n v="45"/>
    <n v="55"/>
    <n v="65"/>
    <n v="40"/>
    <n v="35"/>
    <n v="45"/>
    <n v="35"/>
    <n v="5"/>
    <n v="40"/>
    <n v="59.92764504020483"/>
    <n v="554.92764504020488"/>
  </r>
  <r>
    <x v="2"/>
    <x v="7"/>
    <x v="4"/>
    <x v="26"/>
    <s v="m3"/>
    <n v="20"/>
    <n v="0"/>
    <n v="0"/>
    <n v="5"/>
    <n v="5"/>
    <n v="0"/>
    <n v="5"/>
    <n v="10"/>
    <n v="5"/>
    <n v="5"/>
    <n v="5"/>
    <n v="0"/>
    <n v="60"/>
  </r>
  <r>
    <x v="3"/>
    <x v="7"/>
    <x v="0"/>
    <x v="0"/>
    <s v="m3"/>
    <n v="1853.8150000000001"/>
    <n v="1871.027"/>
    <n v="1946.519"/>
    <n v="2000.203"/>
    <n v="1467.278"/>
    <n v="1644.1890000000001"/>
    <n v="1690.0129999999999"/>
    <n v="1762.19"/>
    <n v="1269.4090000000001"/>
    <n v="1669.1559999999999"/>
    <n v="1652.931"/>
    <n v="2304.3470000000002"/>
    <n v="21131.077000000005"/>
  </r>
  <r>
    <x v="3"/>
    <x v="7"/>
    <x v="0"/>
    <x v="1"/>
    <s v="m3"/>
    <n v="1430.558"/>
    <n v="1138.2249999999999"/>
    <n v="1190.9100000000001"/>
    <n v="1115.864"/>
    <n v="1224.6310000000001"/>
    <n v="1047.3520000000001"/>
    <n v="1206.395"/>
    <n v="1035.7840000000001"/>
    <n v="864.09"/>
    <n v="1044.7460000000001"/>
    <n v="985.20899999999995"/>
    <n v="1275.299"/>
    <n v="13559.063000000002"/>
  </r>
  <r>
    <x v="3"/>
    <x v="7"/>
    <x v="0"/>
    <x v="2"/>
    <s v="m3"/>
    <n v="13033.834999999999"/>
    <n v="11182.879000000001"/>
    <n v="13055.911"/>
    <n v="13558.888999999999"/>
    <n v="15464.191000000001"/>
    <n v="12804.179"/>
    <n v="14516.254999999999"/>
    <n v="13914.387000000001"/>
    <n v="13604.259"/>
    <n v="15791.308999999999"/>
    <n v="15263.102999999999"/>
    <n v="15832.259"/>
    <n v="168021.45600000001"/>
  </r>
  <r>
    <x v="3"/>
    <x v="7"/>
    <x v="0"/>
    <x v="3"/>
    <s v="m3"/>
    <n v="529.45500000000004"/>
    <n v="491.33699999999999"/>
    <n v="581.11400000000003"/>
    <n v="557.71500000000003"/>
    <n v="499.96800000000002"/>
    <n v="906.07899999999995"/>
    <n v="588.69500000000005"/>
    <n v="659.322"/>
    <n v="578.78099999999995"/>
    <n v="751.93200000000002"/>
    <n v="772.26700000000005"/>
    <n v="794.24699999999996"/>
    <n v="7710.9119999999994"/>
  </r>
  <r>
    <x v="3"/>
    <x v="7"/>
    <x v="0"/>
    <x v="4"/>
    <s v="m3"/>
    <n v="9207.8379999999997"/>
    <n v="7612.8519999999999"/>
    <n v="9237.9969999999994"/>
    <n v="8864.9680000000008"/>
    <n v="9555.52"/>
    <n v="9564.19"/>
    <n v="9582.3950000000004"/>
    <n v="10733.514999999999"/>
    <n v="9848.7109999999993"/>
    <n v="9471.1959999999999"/>
    <n v="9109.9599999999991"/>
    <n v="10144.485000000001"/>
    <n v="112933.62699999999"/>
  </r>
  <r>
    <x v="3"/>
    <x v="7"/>
    <x v="0"/>
    <x v="5"/>
    <s v="m3"/>
    <n v="337.38099999999997"/>
    <n v="338.923"/>
    <n v="303.35199999999998"/>
    <n v="385.08699999999999"/>
    <n v="346.69299999999998"/>
    <n v="316.99"/>
    <n v="361.35"/>
    <n v="316.19900000000001"/>
    <n v="292.46600000000001"/>
    <n v="294.72000000000003"/>
    <n v="366.21800000000002"/>
    <n v="394.68299999999999"/>
    <n v="4054.0619999999999"/>
  </r>
  <r>
    <x v="3"/>
    <x v="7"/>
    <x v="0"/>
    <x v="6"/>
    <s v="m3"/>
    <n v="283.73399999999998"/>
    <n v="260.21699999999993"/>
    <n v="332.07200000000012"/>
    <n v="322.35299999999978"/>
    <n v="367.52499999999998"/>
    <n v="415.41699999999992"/>
    <n v="458.34899999999971"/>
    <n v="441.09700000000049"/>
    <n v="458.20600000000007"/>
    <n v="409.57100000000003"/>
    <n v="401.98400000000021"/>
    <n v="361.75600000000009"/>
    <n v="4512.2810000000009"/>
  </r>
  <r>
    <x v="3"/>
    <x v="7"/>
    <x v="1"/>
    <x v="7"/>
    <s v="m3"/>
    <n v="3263.3710000000001"/>
    <n v="2613.4299999999998"/>
    <n v="2808.326"/>
    <n v="2575.39"/>
    <n v="2817.03"/>
    <n v="2803.52"/>
    <n v="3038.4160000000002"/>
    <n v="2886.2890000000002"/>
    <n v="2744.87"/>
    <n v="3086.5650000000001"/>
    <n v="2866.337"/>
    <n v="3066.46"/>
    <n v="34570.004000000001"/>
  </r>
  <r>
    <x v="3"/>
    <x v="7"/>
    <x v="1"/>
    <x v="8"/>
    <s v="m3"/>
    <n v="1354.335"/>
    <n v="1108.1369999999999"/>
    <n v="1152.922"/>
    <n v="1101.441"/>
    <n v="1136.4490000000001"/>
    <n v="1018.353"/>
    <n v="1231.8219999999999"/>
    <n v="996.13"/>
    <n v="957.07299999999998"/>
    <n v="1200.33"/>
    <n v="1238.8109999999999"/>
    <n v="1455.846"/>
    <n v="13951.648999999999"/>
  </r>
  <r>
    <x v="3"/>
    <x v="7"/>
    <x v="1"/>
    <x v="9"/>
    <s v="m3"/>
    <n v="12916.383"/>
    <n v="11299.121999999999"/>
    <n v="11506.59"/>
    <n v="10610.602000000001"/>
    <n v="10792.499"/>
    <n v="10927.724"/>
    <n v="12576.17"/>
    <n v="11448.65"/>
    <n v="10653.864"/>
    <n v="11683.841"/>
    <n v="12001.496999999999"/>
    <n v="13114.126"/>
    <n v="139531.068"/>
  </r>
  <r>
    <x v="3"/>
    <x v="7"/>
    <x v="1"/>
    <x v="10"/>
    <s v="m3"/>
    <n v="8196.8709999999992"/>
    <n v="7020.7950000000001"/>
    <n v="7202.21"/>
    <n v="7353.8549999999996"/>
    <n v="6188.4530000000004"/>
    <n v="5998.7650000000003"/>
    <n v="8546.9840000000004"/>
    <n v="7272.7060000000001"/>
    <n v="7360.7650000000003"/>
    <n v="6588.8890000000001"/>
    <n v="6820.835"/>
    <n v="7576.777"/>
    <n v="86127.905000000013"/>
  </r>
  <r>
    <x v="3"/>
    <x v="7"/>
    <x v="1"/>
    <x v="11"/>
    <s v="m3"/>
    <n v="1585"/>
    <n v="1516"/>
    <n v="1625"/>
    <n v="1626.4880000000001"/>
    <n v="1697.3330000000001"/>
    <n v="1622"/>
    <n v="1723.0350000000001"/>
    <n v="1508"/>
    <n v="1352"/>
    <n v="1446"/>
    <n v="1129.1690000000001"/>
    <n v="1466"/>
    <n v="18296.025000000001"/>
  </r>
  <r>
    <x v="3"/>
    <x v="7"/>
    <x v="1"/>
    <x v="12"/>
    <s v="m3"/>
    <n v="16579.107"/>
    <n v="14223.960999999999"/>
    <n v="16157.164000000001"/>
    <n v="15746.602000000001"/>
    <n v="14834.264999999999"/>
    <n v="14453.721"/>
    <n v="17532.822"/>
    <n v="16391.493999999999"/>
    <n v="14985.65"/>
    <n v="16586.387999999999"/>
    <n v="15840.319"/>
    <n v="16847.011999999999"/>
    <n v="190178.50499999998"/>
  </r>
  <r>
    <x v="3"/>
    <x v="7"/>
    <x v="1"/>
    <x v="13"/>
    <s v="m3"/>
    <n v="2842.645"/>
    <n v="2309.779"/>
    <n v="2248.2240000000002"/>
    <n v="2005.78"/>
    <n v="1850.1310000000001"/>
    <n v="1788.434"/>
    <n v="2054.674"/>
    <n v="1594.115"/>
    <n v="1569.7239999999999"/>
    <n v="1831.212"/>
    <n v="1848.259"/>
    <n v="2201.3069999999998"/>
    <n v="24144.284"/>
  </r>
  <r>
    <x v="3"/>
    <x v="7"/>
    <x v="1"/>
    <x v="14"/>
    <s v="m3"/>
    <n v="1414.539"/>
    <n v="1134.732"/>
    <n v="1230.2650000000001"/>
    <n v="1214.8040000000001"/>
    <n v="1262.788"/>
    <n v="1370.2539999999999"/>
    <n v="1637.4259999999999"/>
    <n v="1248.924"/>
    <n v="1345.252"/>
    <n v="1464.595"/>
    <n v="1719.9169999999999"/>
    <n v="1850.1479999999999"/>
    <n v="16893.644"/>
  </r>
  <r>
    <x v="3"/>
    <x v="7"/>
    <x v="1"/>
    <x v="15"/>
    <s v="m3"/>
    <n v="27160.080000000002"/>
    <n v="24125.187999999998"/>
    <n v="23444.192999999999"/>
    <n v="21057.045999999998"/>
    <n v="19581.187000000002"/>
    <n v="20009.757000000001"/>
    <n v="21988.381000000001"/>
    <n v="21521.096000000001"/>
    <n v="21888.239000000001"/>
    <n v="20890.994999999999"/>
    <n v="20973.062999999998"/>
    <n v="23244.352999999999"/>
    <n v="265883.57799999998"/>
  </r>
  <r>
    <x v="3"/>
    <x v="7"/>
    <x v="2"/>
    <x v="16"/>
    <s v="m3"/>
    <n v="9601.277"/>
    <n v="8680.7289999999994"/>
    <n v="10941.468000000001"/>
    <n v="10377.832"/>
    <n v="11546.401"/>
    <n v="11225.61"/>
    <n v="11702.308999999999"/>
    <n v="11484.682000000001"/>
    <n v="11428.664000000001"/>
    <n v="11843.557000000001"/>
    <n v="12006.928"/>
    <n v="12273.361000000001"/>
    <n v="133112.818"/>
  </r>
  <r>
    <x v="3"/>
    <x v="7"/>
    <x v="2"/>
    <x v="17"/>
    <s v="m3"/>
    <n v="2642.3139999999999"/>
    <n v="2305.3939999999998"/>
    <n v="2807.2959999999998"/>
    <n v="2703.7530000000002"/>
    <n v="3229.1289999999999"/>
    <n v="3184.4949999999999"/>
    <n v="3076.5450000000001"/>
    <n v="3219.6019999999999"/>
    <n v="2996.0129999999999"/>
    <n v="3622.7489999999998"/>
    <n v="4277.0510000000004"/>
    <n v="4105.5069999999996"/>
    <n v="38169.847999999998"/>
  </r>
  <r>
    <x v="3"/>
    <x v="7"/>
    <x v="2"/>
    <x v="18"/>
    <s v="m3"/>
    <n v="61265.046000000002"/>
    <n v="57734.599000000002"/>
    <n v="66456.145999999993"/>
    <n v="60292.082999999999"/>
    <n v="57353.135999999999"/>
    <n v="56678.828999999998"/>
    <n v="65888.251999999993"/>
    <n v="63202.419000000002"/>
    <n v="60309.474999999999"/>
    <n v="61674.923999999999"/>
    <n v="63452.364999999998"/>
    <n v="65664.982999999993"/>
    <n v="739972.25699999998"/>
  </r>
  <r>
    <x v="3"/>
    <x v="7"/>
    <x v="2"/>
    <x v="19"/>
    <s v="m3"/>
    <n v="174131.231"/>
    <n v="157500.78099999999"/>
    <n v="179382.32399999999"/>
    <n v="166969.30499999999"/>
    <n v="174983.21900000001"/>
    <n v="170311.92199999999"/>
    <n v="182581.147"/>
    <n v="179642.992"/>
    <n v="173248.144"/>
    <n v="189407.68"/>
    <n v="184292.916"/>
    <n v="201976.69200000001"/>
    <n v="2134428.3530000001"/>
  </r>
  <r>
    <x v="3"/>
    <x v="7"/>
    <x v="3"/>
    <x v="20"/>
    <s v="m3"/>
    <n v="10466.725"/>
    <n v="9806.0509999999995"/>
    <n v="11300.259"/>
    <n v="10136.913"/>
    <n v="10792.058000000001"/>
    <n v="10259.914000000001"/>
    <n v="10758.771000000001"/>
    <n v="10699.914000000001"/>
    <n v="10355.52"/>
    <n v="11673.26"/>
    <n v="11794.021000000001"/>
    <n v="10989.511"/>
    <n v="129032.91699999999"/>
  </r>
  <r>
    <x v="3"/>
    <x v="7"/>
    <x v="3"/>
    <x v="21"/>
    <s v="m3"/>
    <n v="6283.1459999999997"/>
    <n v="6056.2370000000001"/>
    <n v="5353.5119999999997"/>
    <n v="5207.5140000000001"/>
    <n v="4876.2960000000003"/>
    <n v="4557.741"/>
    <n v="5000.433"/>
    <n v="4532.8990000000003"/>
    <n v="4426.7439999999997"/>
    <n v="5558.6260000000002"/>
    <n v="5118.1670000000004"/>
    <n v="5442.3630000000003"/>
    <n v="62413.678"/>
  </r>
  <r>
    <x v="3"/>
    <x v="7"/>
    <x v="3"/>
    <x v="22"/>
    <s v="m3"/>
    <n v="11283.467000000001"/>
    <n v="10195.993"/>
    <n v="11542.429"/>
    <n v="10678.208000000001"/>
    <n v="11371.721"/>
    <n v="10174.413"/>
    <n v="10360.477999999999"/>
    <n v="10134.655000000001"/>
    <n v="10413.659"/>
    <n v="11649.552"/>
    <n v="13521.848"/>
    <n v="12733.294"/>
    <n v="134059.71699999998"/>
  </r>
  <r>
    <x v="3"/>
    <x v="7"/>
    <x v="4"/>
    <x v="23"/>
    <s v="m3"/>
    <n v="2094.8470000000002"/>
    <n v="2048.67"/>
    <n v="2298.9650000000001"/>
    <n v="2103.8679999999999"/>
    <n v="2571.7289999999998"/>
    <n v="3010.451"/>
    <n v="2541.7069999999999"/>
    <n v="2775.8209999999999"/>
    <n v="2808.29"/>
    <n v="2717.59"/>
    <n v="2366.038"/>
    <n v="2511.81"/>
    <n v="29849.786"/>
  </r>
  <r>
    <x v="3"/>
    <x v="7"/>
    <x v="4"/>
    <x v="24"/>
    <s v="m3"/>
    <n v="2333.5929999999998"/>
    <n v="1954.175"/>
    <n v="2492.576"/>
    <n v="2989.7109999999998"/>
    <n v="2521.7730000000001"/>
    <n v="2795.9749999999999"/>
    <n v="3308.26"/>
    <n v="3336.1570000000002"/>
    <n v="3049.2089999999998"/>
    <n v="3576.6480000000001"/>
    <n v="3354.2660000000001"/>
    <n v="3465.6390000000001"/>
    <n v="35177.982000000004"/>
  </r>
  <r>
    <x v="3"/>
    <x v="7"/>
    <x v="4"/>
    <x v="25"/>
    <s v="m3"/>
    <n v="3588.212"/>
    <n v="2890.7"/>
    <n v="3751.6950000000002"/>
    <n v="3581.752"/>
    <n v="4169.6450000000004"/>
    <n v="5381.3119999999999"/>
    <n v="4100.5770000000002"/>
    <n v="4026.840999999999"/>
    <n v="4451.8500000000004"/>
    <n v="4022.3530000000001"/>
    <n v="3803.1610000000001"/>
    <n v="3462.2779999999998"/>
    <n v="47230.376000000004"/>
  </r>
  <r>
    <x v="3"/>
    <x v="7"/>
    <x v="4"/>
    <x v="26"/>
    <s v="m3"/>
    <n v="20848.847000000002"/>
    <n v="19148.705000000002"/>
    <n v="22970.050999999999"/>
    <n v="21737.627"/>
    <n v="23808.499"/>
    <n v="24288.993999999999"/>
    <n v="25648.883000000002"/>
    <n v="25247.484"/>
    <n v="24097.948"/>
    <n v="26253.484"/>
    <n v="25183.638999999999"/>
    <n v="26415.722000000002"/>
    <n v="285649.88299999997"/>
  </r>
  <r>
    <x v="4"/>
    <x v="7"/>
    <x v="0"/>
    <x v="0"/>
    <s v="m3"/>
    <n v="61830.245072665632"/>
    <n v="46422.244099358017"/>
    <n v="46232.66014951664"/>
    <n v="43919.649604883343"/>
    <n v="48746.540232383137"/>
    <n v="54506.728651387908"/>
    <n v="55927.794059234002"/>
    <n v="58915.925518938457"/>
    <n v="54049.15442374246"/>
    <n v="57423.414737179963"/>
    <n v="54647.933216775593"/>
    <n v="48729.815422118132"/>
    <n v="631352.10518818325"/>
  </r>
  <r>
    <x v="4"/>
    <x v="7"/>
    <x v="0"/>
    <x v="1"/>
    <s v="m3"/>
    <n v="12727.436920709821"/>
    <n v="7942.0197658887573"/>
    <n v="9006.7386108743613"/>
    <n v="7911.5275965196979"/>
    <n v="8807.9363363334214"/>
    <n v="10031.257020661331"/>
    <n v="11214.25401186976"/>
    <n v="12459.856496351589"/>
    <n v="11198.71571588424"/>
    <n v="12817.20792933878"/>
    <n v="10346.725461267381"/>
    <n v="9210.7821368422265"/>
    <n v="123674.45800254137"/>
  </r>
  <r>
    <x v="4"/>
    <x v="7"/>
    <x v="0"/>
    <x v="2"/>
    <s v="m3"/>
    <n v="50450.308973838757"/>
    <n v="47487.77769569122"/>
    <n v="54938.131117472527"/>
    <n v="54409.836113231162"/>
    <n v="55489.899730370111"/>
    <n v="56220.923879730399"/>
    <n v="61287.666946465819"/>
    <n v="67501.836431093921"/>
    <n v="74816.29771308144"/>
    <n v="64632.153030020629"/>
    <n v="57292.431325408827"/>
    <n v="58684.826146307292"/>
    <n v="703212.08910271211"/>
  </r>
  <r>
    <x v="4"/>
    <x v="7"/>
    <x v="0"/>
    <x v="3"/>
    <s v="m3"/>
    <n v="4950.3309435979654"/>
    <n v="5261.5704679452356"/>
    <n v="5163.1970324869717"/>
    <n v="5125.2936055286946"/>
    <n v="3425.919094329191"/>
    <n v="3864.0009485439882"/>
    <n v="3910.1223905945321"/>
    <n v="4332.4870347866727"/>
    <n v="4193.7703443070777"/>
    <n v="4836.8979808446284"/>
    <n v="5060.1664791936837"/>
    <n v="5641.8883405082843"/>
    <n v="55765.644662666928"/>
  </r>
  <r>
    <x v="4"/>
    <x v="7"/>
    <x v="0"/>
    <x v="4"/>
    <s v="m3"/>
    <n v="117893.0611150568"/>
    <n v="105514.8069969849"/>
    <n v="116104.7262093702"/>
    <n v="106925.09963633621"/>
    <n v="119224.8594456217"/>
    <n v="120555.4908485343"/>
    <n v="128336.0725735936"/>
    <n v="137757.6994407383"/>
    <n v="126261.1379988416"/>
    <n v="139998.1905077649"/>
    <n v="133892.23387055309"/>
    <n v="128986.46213129129"/>
    <n v="1481449.840774687"/>
  </r>
  <r>
    <x v="4"/>
    <x v="7"/>
    <x v="0"/>
    <x v="5"/>
    <s v="m3"/>
    <n v="16704.803141496221"/>
    <n v="14579.333610801479"/>
    <n v="20745.319878467759"/>
    <n v="17806.86486104189"/>
    <n v="7825.2412960342517"/>
    <n v="19480.756177686049"/>
    <n v="20161.79887525475"/>
    <n v="21436.949423729111"/>
    <n v="20978.28408262668"/>
    <n v="23832.01168801868"/>
    <n v="25775.880534871671"/>
    <n v="22474.133678728951"/>
    <n v="231801.37724875752"/>
  </r>
  <r>
    <x v="4"/>
    <x v="7"/>
    <x v="0"/>
    <x v="6"/>
    <s v="m3"/>
    <n v="39480.05102043767"/>
    <n v="35691.183609936998"/>
    <n v="44544.639386308947"/>
    <n v="41369.20347478053"/>
    <n v="44161.238266794076"/>
    <n v="44808.44467127377"/>
    <n v="46774.45610101935"/>
    <n v="48819.869995378351"/>
    <n v="44569.920816767379"/>
    <n v="50189.861054597037"/>
    <n v="50091.454467936193"/>
    <n v="47865.539603980447"/>
    <n v="538365.86246921076"/>
  </r>
  <r>
    <x v="4"/>
    <x v="7"/>
    <x v="1"/>
    <x v="7"/>
    <s v="m3"/>
    <n v="64798.97668118756"/>
    <n v="55028.57392216404"/>
    <n v="66691.071677435699"/>
    <n v="60891.3136582558"/>
    <n v="64392.788028963703"/>
    <n v="64163.759423656229"/>
    <n v="63276.345609110089"/>
    <n v="67477.105387988631"/>
    <n v="61850.777707727138"/>
    <n v="69416.470609718774"/>
    <n v="65623.97563624887"/>
    <n v="76201.115354626323"/>
    <n v="779812.27369708277"/>
  </r>
  <r>
    <x v="4"/>
    <x v="7"/>
    <x v="1"/>
    <x v="8"/>
    <s v="m3"/>
    <n v="26698.220147843211"/>
    <n v="22164.288807682151"/>
    <n v="26034.61501556879"/>
    <n v="26052.39434873718"/>
    <n v="27184.30175348117"/>
    <n v="26626.188427123419"/>
    <n v="29278.556504314511"/>
    <n v="29637.447496791359"/>
    <n v="26918.4582118607"/>
    <n v="31118.53324314284"/>
    <n v="29603.70246563965"/>
    <n v="33546.05829058394"/>
    <n v="334862.76471276896"/>
  </r>
  <r>
    <x v="4"/>
    <x v="7"/>
    <x v="1"/>
    <x v="9"/>
    <s v="m3"/>
    <n v="52955.075238583297"/>
    <n v="46417.847316867214"/>
    <n v="51611.18267600605"/>
    <n v="46743.08993450876"/>
    <n v="51810.365018511613"/>
    <n v="52327.046976062942"/>
    <n v="55640.118761489663"/>
    <n v="60302.044985507688"/>
    <n v="55419.894399623226"/>
    <n v="62184.287184313303"/>
    <n v="59471.925512990347"/>
    <n v="65884.144650697621"/>
    <n v="660767.02265516168"/>
  </r>
  <r>
    <x v="4"/>
    <x v="7"/>
    <x v="1"/>
    <x v="10"/>
    <s v="m3"/>
    <n v="30055.393639923979"/>
    <n v="26084.4970977509"/>
    <n v="29533.19313543255"/>
    <n v="26836.43138940262"/>
    <n v="27714.943833553189"/>
    <n v="27276.52955929597"/>
    <n v="28752.148573965151"/>
    <n v="32335.64158851068"/>
    <n v="30165.8693324714"/>
    <n v="33983.78113745217"/>
    <n v="32731.294510039981"/>
    <n v="32539.991433933421"/>
    <n v="358009.715231732"/>
  </r>
  <r>
    <x v="4"/>
    <x v="7"/>
    <x v="1"/>
    <x v="11"/>
    <s v="m3"/>
    <n v="29396.806967234279"/>
    <n v="25838.501894759898"/>
    <n v="29477.399454889011"/>
    <n v="26205.84489007674"/>
    <n v="28605.094650482049"/>
    <n v="26675.066278696919"/>
    <n v="28206.816294696469"/>
    <n v="31205.879912034768"/>
    <n v="29755.273359565472"/>
    <n v="33624.982930393788"/>
    <n v="32730.258264645301"/>
    <n v="32520.480270807311"/>
    <n v="354242.40516828198"/>
  </r>
  <r>
    <x v="4"/>
    <x v="7"/>
    <x v="1"/>
    <x v="12"/>
    <s v="m3"/>
    <n v="78496.95033903775"/>
    <n v="68291.443910147005"/>
    <n v="75714.319993038996"/>
    <n v="67747.507332322217"/>
    <n v="72927.144283958987"/>
    <n v="69869.57537967847"/>
    <n v="71073.720555296764"/>
    <n v="77200.950547915694"/>
    <n v="75882.389605438904"/>
    <n v="87961.176669877212"/>
    <n v="86513.040408179077"/>
    <n v="86530.875629077389"/>
    <n v="918209.09465396847"/>
  </r>
  <r>
    <x v="4"/>
    <x v="7"/>
    <x v="1"/>
    <x v="13"/>
    <s v="m3"/>
    <n v="33330.885947129093"/>
    <n v="26968.475941250508"/>
    <n v="24116.80368302549"/>
    <n v="20064.63923657329"/>
    <n v="20930.508113394579"/>
    <n v="20305.586572529661"/>
    <n v="21191.444249854088"/>
    <n v="22420.602325403841"/>
    <n v="24013.69576756913"/>
    <n v="34398.416463220907"/>
    <n v="34227.9840138609"/>
    <n v="33288.107292933353"/>
    <n v="315257.14960674482"/>
  </r>
  <r>
    <x v="4"/>
    <x v="7"/>
    <x v="1"/>
    <x v="14"/>
    <s v="m3"/>
    <n v="22865.062517836741"/>
    <n v="19649.294186534578"/>
    <n v="22918.58001106232"/>
    <n v="22747.423873817159"/>
    <n v="25649.834523566969"/>
    <n v="23335.610786738951"/>
    <n v="23290.707409809969"/>
    <n v="24281.785678643439"/>
    <n v="22368.047615744599"/>
    <n v="27906.810484661801"/>
    <n v="26604.247316519672"/>
    <n v="25552.87070738176"/>
    <n v="287170.27511231799"/>
  </r>
  <r>
    <x v="4"/>
    <x v="7"/>
    <x v="1"/>
    <x v="15"/>
    <s v="m3"/>
    <n v="170446.97923015471"/>
    <n v="146274.06401239141"/>
    <n v="179546.80745728099"/>
    <n v="174809.1115636646"/>
    <n v="185671.4454073286"/>
    <n v="183221.02214445631"/>
    <n v="179933.0168698332"/>
    <n v="198019.25842108001"/>
    <n v="180406.9683214766"/>
    <n v="206276.30168062961"/>
    <n v="192455.68511760049"/>
    <n v="209037.11843953349"/>
    <n v="2206097.7786654299"/>
  </r>
  <r>
    <x v="4"/>
    <x v="7"/>
    <x v="2"/>
    <x v="16"/>
    <s v="m3"/>
    <n v="403469.61825175578"/>
    <n v="393937.2023719165"/>
    <n v="493370.27524761402"/>
    <n v="450032.51955297892"/>
    <n v="488127.25955448352"/>
    <n v="473088.01670685853"/>
    <n v="493346.26347623899"/>
    <n v="533771.01666466787"/>
    <n v="491687.67490011977"/>
    <n v="540094.97793227469"/>
    <n v="505454.84386243462"/>
    <n v="454306.06268619653"/>
    <n v="5720685.7312075403"/>
  </r>
  <r>
    <x v="4"/>
    <x v="7"/>
    <x v="2"/>
    <x v="17"/>
    <s v="m3"/>
    <n v="70501.36515034044"/>
    <n v="63786.766781519284"/>
    <n v="78906.37534375528"/>
    <n v="72112.367374512236"/>
    <n v="81011.306605802893"/>
    <n v="73317.735650362578"/>
    <n v="77815.0179770494"/>
    <n v="82696.464157845869"/>
    <n v="63225.54379969697"/>
    <n v="72221.59495341478"/>
    <n v="65538.500234281164"/>
    <n v="71537.171358373875"/>
    <n v="872670.20938695467"/>
  </r>
  <r>
    <x v="4"/>
    <x v="7"/>
    <x v="2"/>
    <x v="18"/>
    <s v="m3"/>
    <n v="186225.8410187593"/>
    <n v="173632.14146228009"/>
    <n v="203257.77517021369"/>
    <n v="186198.33686156821"/>
    <n v="193692.20715278189"/>
    <n v="190572.57622633839"/>
    <n v="200192.03518604999"/>
    <n v="211080.44254245449"/>
    <n v="193501.72043104839"/>
    <n v="212397.41050585519"/>
    <n v="202420.6026471768"/>
    <n v="202652.98094987351"/>
    <n v="2355824.0701544001"/>
  </r>
  <r>
    <x v="4"/>
    <x v="7"/>
    <x v="2"/>
    <x v="19"/>
    <s v="m3"/>
    <n v="662639.68698895175"/>
    <n v="678763.09248246951"/>
    <n v="828426.89548535389"/>
    <n v="766365.1817445826"/>
    <n v="847491.8405458855"/>
    <n v="851935.60059802223"/>
    <n v="820669.34244200378"/>
    <n v="937900.46901388338"/>
    <n v="853819.15717331087"/>
    <n v="922099.58686368435"/>
    <n v="864121.71406167245"/>
    <n v="756156.77436266164"/>
    <n v="9790389.3417624831"/>
  </r>
  <r>
    <x v="4"/>
    <x v="7"/>
    <x v="3"/>
    <x v="20"/>
    <s v="m3"/>
    <n v="257834.5915765058"/>
    <n v="288830.78077272081"/>
    <n v="367932.86170423857"/>
    <n v="288377.27198987693"/>
    <n v="295133.61903791397"/>
    <n v="310869.68862321932"/>
    <n v="309806.21987294889"/>
    <n v="346730.14209603751"/>
    <n v="315516.53499167651"/>
    <n v="348680.01014185691"/>
    <n v="307087.50617522403"/>
    <n v="269179.52250302449"/>
    <n v="3705978.7494852436"/>
  </r>
  <r>
    <x v="4"/>
    <x v="7"/>
    <x v="3"/>
    <x v="21"/>
    <s v="m3"/>
    <n v="145774.26351450151"/>
    <n v="140263.19354132269"/>
    <n v="170516.6263942795"/>
    <n v="152261.90183901181"/>
    <n v="154974.24067806391"/>
    <n v="154446.06234111599"/>
    <n v="153228.57378917409"/>
    <n v="168566.70561317459"/>
    <n v="150812.17596119549"/>
    <n v="167944.47924866641"/>
    <n v="161430.9105573078"/>
    <n v="147647.50617159411"/>
    <n v="1867866.6396494079"/>
  </r>
  <r>
    <x v="4"/>
    <x v="7"/>
    <x v="3"/>
    <x v="22"/>
    <s v="m3"/>
    <n v="184725.0395354685"/>
    <n v="179266.21765654749"/>
    <n v="256075.4596676738"/>
    <n v="227196.08421823889"/>
    <n v="210717.22135351211"/>
    <n v="197843.63703848631"/>
    <n v="201763.4337469881"/>
    <n v="220354.98103072029"/>
    <n v="211023.28115113999"/>
    <n v="250060.63575663179"/>
    <n v="247338.56307791371"/>
    <n v="205834.61280230159"/>
    <n v="2592199.1670356225"/>
  </r>
  <r>
    <x v="4"/>
    <x v="7"/>
    <x v="4"/>
    <x v="23"/>
    <s v="m3"/>
    <n v="62683.305985888554"/>
    <n v="71414.108304128589"/>
    <n v="92408.216935486504"/>
    <n v="68347.896018375497"/>
    <n v="71205.298574343644"/>
    <n v="74323.151515001664"/>
    <n v="77560.804329299281"/>
    <n v="85129.0899857513"/>
    <n v="75392.991199364027"/>
    <n v="83777.650908386073"/>
    <n v="79782.114188668798"/>
    <n v="66557.311154031966"/>
    <n v="908581.93909872603"/>
  </r>
  <r>
    <x v="4"/>
    <x v="7"/>
    <x v="4"/>
    <x v="24"/>
    <s v="m3"/>
    <n v="116998.3289925992"/>
    <n v="133812.75583939519"/>
    <n v="159891.82566541311"/>
    <n v="116141.29645836289"/>
    <n v="119724.8962017577"/>
    <n v="144115.17479487599"/>
    <n v="153898.14955998011"/>
    <n v="155249.16941784439"/>
    <n v="144436.3634270748"/>
    <n v="165588.43178178291"/>
    <n v="141215.0249392761"/>
    <n v="112177.4601651316"/>
    <n v="1663248.8772434941"/>
  </r>
  <r>
    <x v="4"/>
    <x v="7"/>
    <x v="4"/>
    <x v="25"/>
    <s v="m3"/>
    <n v="117131.2073486817"/>
    <n v="122096.4783779038"/>
    <n v="155029.41376916709"/>
    <n v="128550.02733292271"/>
    <n v="137896.8160478567"/>
    <n v="143626.76811593329"/>
    <n v="148696.102198465"/>
    <n v="164656.58226648919"/>
    <n v="150833.9258747774"/>
    <n v="170692.78148986259"/>
    <n v="160330.0554089951"/>
    <n v="132831.61697908709"/>
    <n v="1732371.7752101417"/>
  </r>
  <r>
    <x v="4"/>
    <x v="7"/>
    <x v="4"/>
    <x v="26"/>
    <s v="m3"/>
    <n v="26414.443739813971"/>
    <n v="25573.618073641672"/>
    <n v="31875.141128567189"/>
    <n v="30286.788489889361"/>
    <n v="32274.266232491351"/>
    <n v="30462.117643729162"/>
    <n v="31484.849635400711"/>
    <n v="33968.304526238513"/>
    <n v="30713.867673867691"/>
    <n v="33824.945086409323"/>
    <n v="31601.532245318798"/>
    <n v="29833.3583383724"/>
    <n v="368313.23281374015"/>
  </r>
  <r>
    <x v="5"/>
    <x v="7"/>
    <x v="0"/>
    <x v="0"/>
    <s v="m3"/>
    <n v="3.9342689820581809"/>
    <n v="2.0244324448972288"/>
    <n v="0.14288766550658019"/>
    <n v="0.2467669983298641"/>
    <n v="0.17646626690062661"/>
    <n v="0"/>
    <n v="3.5313257653296239"/>
    <n v="0.17960979554177139"/>
    <n v="0.34993189282561499"/>
    <n v="0"/>
    <n v="0.17589471623860031"/>
    <n v="0"/>
    <n v="10.761584527628093"/>
  </r>
  <r>
    <x v="5"/>
    <x v="7"/>
    <x v="0"/>
    <x v="1"/>
    <s v="m3"/>
    <n v="0"/>
    <n v="0"/>
    <n v="394.79"/>
    <n v="90.79"/>
    <n v="216.41"/>
    <n v="119.95"/>
    <n v="0"/>
    <n v="0"/>
    <n v="0"/>
    <n v="0"/>
    <n v="0"/>
    <n v="0"/>
    <n v="821.94"/>
  </r>
  <r>
    <x v="5"/>
    <x v="7"/>
    <x v="0"/>
    <x v="2"/>
    <s v="m3"/>
    <n v="81022.767877653532"/>
    <n v="66237.335948376378"/>
    <n v="79611.47256496163"/>
    <n v="80822.023316688734"/>
    <n v="45103.990202727618"/>
    <n v="76113.275999999998"/>
    <n v="76364.009224461741"/>
    <n v="81165.213041156763"/>
    <n v="76615.802650591024"/>
    <n v="76720.941999999995"/>
    <n v="75583.943868467759"/>
    <n v="73369.376999999993"/>
    <n v="888730.1536950852"/>
  </r>
  <r>
    <x v="5"/>
    <x v="7"/>
    <x v="0"/>
    <x v="3"/>
    <s v="m3"/>
    <n v="4.0335226315088901"/>
    <n v="2.075504781114911"/>
    <n v="24.326492432320361"/>
    <n v="0.25299243061726778"/>
    <n v="0.180918153915649"/>
    <n v="0"/>
    <n v="3.6204139723654651"/>
    <n v="0.18414098742669699"/>
    <n v="22.448759966752569"/>
    <n v="28.68"/>
    <n v="0.18033218418636751"/>
    <n v="28.19"/>
    <n v="114.17307754020817"/>
  </r>
  <r>
    <x v="5"/>
    <x v="7"/>
    <x v="0"/>
    <x v="4"/>
    <s v="m3"/>
    <n v="72391.972543631549"/>
    <n v="66443.942246973631"/>
    <n v="77059.285905630546"/>
    <n v="69202.091888023962"/>
    <n v="76441.455938453728"/>
    <n v="73873.150999999998"/>
    <n v="81767.530149753409"/>
    <n v="81529.5438223776"/>
    <n v="82241.867805889226"/>
    <n v="87456.207999999999"/>
    <n v="79552.161686831212"/>
    <n v="77246.062999999995"/>
    <n v="925205.27398756484"/>
  </r>
  <r>
    <x v="5"/>
    <x v="7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7"/>
    <x v="0"/>
    <x v="6"/>
    <s v="m3"/>
    <n v="14.488501778863011"/>
    <n v="0.1896176800657785"/>
    <n v="44.033383517791201"/>
    <n v="14.333113335225409"/>
    <n v="14.94652864447214"/>
    <n v="27.16"/>
    <n v="68.080760258691825"/>
    <n v="39.496823081863539"/>
    <n v="15.072776235070659"/>
    <n v="0"/>
    <n v="29.146475110400971"/>
    <n v="43.43"/>
    <n v="310.37797964244453"/>
  </r>
  <r>
    <x v="5"/>
    <x v="7"/>
    <x v="1"/>
    <x v="7"/>
    <s v="m3"/>
    <n v="19178.934772933098"/>
    <n v="16535.025604885461"/>
    <n v="23663.954873862611"/>
    <n v="13852.26964516073"/>
    <n v="25532.386559220318"/>
    <n v="19689.366999999998"/>
    <n v="20728.52454864054"/>
    <n v="16402.9572744453"/>
    <n v="16381.817572089531"/>
    <n v="24214.796999999999"/>
    <n v="17504.341883724868"/>
    <n v="17387.048999999999"/>
    <n v="231071.42573496245"/>
  </r>
  <r>
    <x v="5"/>
    <x v="7"/>
    <x v="1"/>
    <x v="8"/>
    <s v="m3"/>
    <n v="117.35614266222029"/>
    <n v="85.206864576100003"/>
    <n v="59.535120311695373"/>
    <n v="125.6468227782979"/>
    <n v="187.5002235849438"/>
    <n v="174.21"/>
    <n v="224.58490338323941"/>
    <n v="217.34661623180111"/>
    <n v="173.91679964334199"/>
    <n v="183.94800000000001"/>
    <n v="202.83924310369699"/>
    <n v="131.62200000000001"/>
    <n v="1883.7127362753372"/>
  </r>
  <r>
    <x v="5"/>
    <x v="7"/>
    <x v="1"/>
    <x v="9"/>
    <s v="m3"/>
    <n v="324.19642408935579"/>
    <n v="196.7644707088688"/>
    <n v="230.63313881344359"/>
    <n v="219.1554207308171"/>
    <n v="242.0638764346028"/>
    <n v="227.6"/>
    <n v="302.23757263544491"/>
    <n v="319.1639454884986"/>
    <n v="267.19768695412341"/>
    <n v="338.44"/>
    <n v="441.76386387934912"/>
    <n v="561.09"/>
    <n v="3670.3063997345043"/>
  </r>
  <r>
    <x v="5"/>
    <x v="7"/>
    <x v="1"/>
    <x v="10"/>
    <s v="m3"/>
    <n v="106.6155329436002"/>
    <n v="49.294706571690547"/>
    <n v="79.845436658080928"/>
    <n v="39.631909108505759"/>
    <n v="102.56531427272991"/>
    <n v="53.47"/>
    <n v="126.257001567812"/>
    <n v="79.062153879207713"/>
    <n v="69.134554375640192"/>
    <n v="94.81"/>
    <n v="55.962252526097608"/>
    <n v="52.93"/>
    <n v="909.57886190336467"/>
  </r>
  <r>
    <x v="5"/>
    <x v="7"/>
    <x v="1"/>
    <x v="11"/>
    <s v="m3"/>
    <n v="107.9301819196354"/>
    <n v="112.07815200978411"/>
    <n v="158.3676335410633"/>
    <n v="236.61318312541621"/>
    <n v="264.09942742321311"/>
    <n v="116.37"/>
    <n v="114.1986553338371"/>
    <n v="105.2095953611165"/>
    <n v="92.368694542063892"/>
    <n v="146.6"/>
    <n v="106.01939688904891"/>
    <n v="115.28"/>
    <n v="1675.1349201451783"/>
  </r>
  <r>
    <x v="5"/>
    <x v="7"/>
    <x v="1"/>
    <x v="12"/>
    <s v="m3"/>
    <n v="1378.0281308288611"/>
    <n v="1233.371087295101"/>
    <n v="1993.611732869502"/>
    <n v="1339.08012166563"/>
    <n v="1404.6129850938351"/>
    <n v="1332.52"/>
    <n v="1368.807104136866"/>
    <n v="1380.7546172169641"/>
    <n v="1238.5048667974099"/>
    <n v="1423.65"/>
    <n v="1153.0998701623571"/>
    <n v="4737.5600000000004"/>
    <n v="19983.600516066526"/>
  </r>
  <r>
    <x v="5"/>
    <x v="7"/>
    <x v="1"/>
    <x v="13"/>
    <s v="m3"/>
    <n v="191.20553287476821"/>
    <n v="123.7838373563491"/>
    <n v="179.35867062086029"/>
    <n v="251.47061216222579"/>
    <n v="234.96229821676249"/>
    <n v="159.85900000000001"/>
    <n v="105.29500172394209"/>
    <n v="121.81835697042141"/>
    <n v="174.5565403504869"/>
    <n v="219.512"/>
    <n v="169.64028753427911"/>
    <n v="161.94999999999999"/>
    <n v="2093.4121378100954"/>
  </r>
  <r>
    <x v="5"/>
    <x v="7"/>
    <x v="1"/>
    <x v="14"/>
    <s v="m3"/>
    <n v="347.52461315569258"/>
    <n v="250.6054320908641"/>
    <n v="300.3600536484235"/>
    <n v="244.90900065082741"/>
    <n v="424.11000625580311"/>
    <n v="256.86500000000001"/>
    <n v="396.67418186713832"/>
    <n v="236.52509543606831"/>
    <n v="255.51092738498909"/>
    <n v="332.68400000000003"/>
    <n v="295.82299004120932"/>
    <n v="336.34800000000001"/>
    <n v="3677.9393005310153"/>
  </r>
  <r>
    <x v="5"/>
    <x v="7"/>
    <x v="1"/>
    <x v="15"/>
    <s v="m3"/>
    <n v="42059.238910370274"/>
    <n v="39030.982707856681"/>
    <n v="40607.951807160971"/>
    <n v="23414.871576967002"/>
    <n v="33852.487311843797"/>
    <n v="31103.535"/>
    <n v="42751.739854176318"/>
    <n v="50028.543567601337"/>
    <n v="57192.148697737233"/>
    <n v="59923.784"/>
    <n v="53868.773992615163"/>
    <n v="44531.839999999997"/>
    <n v="518365.89742632885"/>
  </r>
  <r>
    <x v="5"/>
    <x v="7"/>
    <x v="2"/>
    <x v="16"/>
    <s v="m3"/>
    <n v="57867.622907434343"/>
    <n v="56790.660383399787"/>
    <n v="63880.424079009019"/>
    <n v="57499.361582448582"/>
    <n v="60023.092127576143"/>
    <n v="70628.822"/>
    <n v="68278.182324628899"/>
    <n v="70274.808485314337"/>
    <n v="71654.243595493099"/>
    <n v="63782.377999999997"/>
    <n v="60574.568335260097"/>
    <n v="59247.089"/>
    <n v="760501.25282056443"/>
  </r>
  <r>
    <x v="5"/>
    <x v="7"/>
    <x v="2"/>
    <x v="17"/>
    <s v="m3"/>
    <n v="38739.628824687243"/>
    <n v="32177.517787396271"/>
    <n v="41396.558695891887"/>
    <n v="32163.798193805291"/>
    <n v="40727.260419426479"/>
    <n v="38331.038999999997"/>
    <n v="36157.457142272113"/>
    <n v="39207.255746736097"/>
    <n v="34101.677208239227"/>
    <n v="43725.031000000003"/>
    <n v="32761.986632642911"/>
    <n v="23072.703000000001"/>
    <n v="432561.91365109751"/>
  </r>
  <r>
    <x v="5"/>
    <x v="7"/>
    <x v="2"/>
    <x v="18"/>
    <s v="m3"/>
    <n v="6648.6603885083468"/>
    <n v="3180.9447945226361"/>
    <n v="3666.161444559757"/>
    <n v="3425.6314617547"/>
    <n v="3944.3322190313002"/>
    <n v="3896.8620000000001"/>
    <n v="8388.8300948498327"/>
    <n v="4654.3529128116143"/>
    <n v="3354.7348667268452"/>
    <n v="4281.308"/>
    <n v="4517.8437292530607"/>
    <n v="5348.5339999999997"/>
    <n v="55308.195912018091"/>
  </r>
  <r>
    <x v="5"/>
    <x v="7"/>
    <x v="2"/>
    <x v="19"/>
    <s v="m3"/>
    <n v="61908.74444736728"/>
    <n v="53895.365787037837"/>
    <n v="58795.909215347107"/>
    <n v="54475.625050904448"/>
    <n v="67951.251860953678"/>
    <n v="65460.048000000003"/>
    <n v="66610.086700088432"/>
    <n v="70782.517759691313"/>
    <n v="61499.072000385073"/>
    <n v="71434.005999999994"/>
    <n v="76032.194152092299"/>
    <n v="52816.813999999998"/>
    <n v="761661.63497386756"/>
  </r>
  <r>
    <x v="5"/>
    <x v="7"/>
    <x v="3"/>
    <x v="20"/>
    <s v="m3"/>
    <n v="11774.00036668758"/>
    <n v="12396.91011335911"/>
    <n v="13866.91777310553"/>
    <n v="13675.760075153241"/>
    <n v="13993.977654785331"/>
    <n v="13902.138000000001"/>
    <n v="17046.911786529989"/>
    <n v="15615.269311793651"/>
    <n v="13539.37827333544"/>
    <n v="16228.566000000001"/>
    <n v="16660.220171692901"/>
    <n v="15633.982"/>
    <n v="174334.03152644276"/>
  </r>
  <r>
    <x v="5"/>
    <x v="7"/>
    <x v="3"/>
    <x v="21"/>
    <s v="m3"/>
    <n v="12896.74246427967"/>
    <n v="11460.770775982941"/>
    <n v="13499.17971033194"/>
    <n v="13380.76881974326"/>
    <n v="15436.818242259949"/>
    <n v="14627.098"/>
    <n v="15582.6050811436"/>
    <n v="14531.980755887251"/>
    <n v="12664.16413060292"/>
    <n v="14825.433999999999"/>
    <n v="12972.63960341862"/>
    <n v="11181.85"/>
    <n v="163060.05158365017"/>
  </r>
  <r>
    <x v="5"/>
    <x v="7"/>
    <x v="3"/>
    <x v="22"/>
    <s v="m3"/>
    <n v="15765.1768204625"/>
    <n v="13647.74065389383"/>
    <n v="17015.69927596653"/>
    <n v="16625.648267594199"/>
    <n v="16735.747095818671"/>
    <n v="15619.216"/>
    <n v="15260.926982236881"/>
    <n v="19032.829627889929"/>
    <n v="15812.774092842041"/>
    <n v="20228.758000000002"/>
    <n v="20179.150362714801"/>
    <n v="15089.406000000001"/>
    <n v="201013.07317941939"/>
  </r>
  <r>
    <x v="5"/>
    <x v="7"/>
    <x v="4"/>
    <x v="23"/>
    <s v="m3"/>
    <n v="156.6572982977635"/>
    <n v="78.950066182999677"/>
    <n v="104.7635337509175"/>
    <n v="73.106102787834587"/>
    <n v="55.52436418238316"/>
    <n v="185.87"/>
    <n v="85.597333120176046"/>
    <n v="201.79444192490331"/>
    <n v="111.558654155997"/>
    <n v="101.44"/>
    <n v="98.634350047379485"/>
    <n v="130.04"/>
    <n v="1383.9361444503543"/>
  </r>
  <r>
    <x v="5"/>
    <x v="7"/>
    <x v="4"/>
    <x v="24"/>
    <s v="m3"/>
    <n v="25.243338829415809"/>
    <n v="125.45901941363999"/>
    <n v="137.1738229399802"/>
    <n v="113.8459612173459"/>
    <n v="28.135716330875589"/>
    <n v="39.4"/>
    <n v="75.004618138671546"/>
    <n v="13.83617443555516"/>
    <n v="5.099538001159714E-2"/>
    <n v="101.66"/>
    <n v="186.74563303911569"/>
    <n v="526.25"/>
    <n v="1372.8052797246114"/>
  </r>
  <r>
    <x v="5"/>
    <x v="7"/>
    <x v="4"/>
    <x v="25"/>
    <s v="m3"/>
    <n v="26849.656037393848"/>
    <n v="23974.052617265781"/>
    <n v="26614.971250795159"/>
    <n v="26148.073079123231"/>
    <n v="25993.10033973202"/>
    <n v="29392.005000000001"/>
    <n v="31587.86597015151"/>
    <n v="33173.120901249516"/>
    <n v="35226.666416197339"/>
    <n v="36718.232000000004"/>
    <n v="33863.850146728837"/>
    <n v="32824.957999999999"/>
    <n v="362366.55175863724"/>
  </r>
  <r>
    <x v="5"/>
    <x v="7"/>
    <x v="4"/>
    <x v="26"/>
    <s v="m3"/>
    <n v="1043.2891495969809"/>
    <n v="972.24538793818658"/>
    <n v="1031.244496607721"/>
    <n v="1089.645035641533"/>
    <n v="1052.867903310535"/>
    <n v="1077.53"/>
    <n v="1061.6582691632091"/>
    <n v="972.19822223590484"/>
    <n v="869.46550219230801"/>
    <n v="1656.43"/>
    <n v="1092.9278453241041"/>
    <n v="1051.44"/>
    <n v="12970.941812010484"/>
  </r>
  <r>
    <x v="6"/>
    <x v="7"/>
    <x v="0"/>
    <x v="0"/>
    <s v="m3"/>
    <n v="1270.8983724301791"/>
    <n v="1027.325776463601"/>
    <n v="1223.586913525093"/>
    <n v="1084.99677774936"/>
    <n v="1286.5178139977711"/>
    <n v="1307.134174551016"/>
    <n v="1630.4816620153811"/>
    <n v="1981.5474702516301"/>
    <n v="2281.043879039612"/>
    <n v="2860.8785092971352"/>
    <n v="2809.0903093676761"/>
    <n v="2770.621299019514"/>
    <n v="21534.122957707968"/>
  </r>
  <r>
    <x v="6"/>
    <x v="7"/>
    <x v="0"/>
    <x v="1"/>
    <s v="m3"/>
    <n v="447.50918296337829"/>
    <n v="345.89548064298788"/>
    <n v="403.66813263007401"/>
    <n v="435.54758543547132"/>
    <n v="474.40943117388929"/>
    <n v="453.89875797921599"/>
    <n v="596.10026502164146"/>
    <n v="620.43520771383191"/>
    <n v="620.25622280241578"/>
    <n v="654.75267932201541"/>
    <n v="683.40606113828335"/>
    <n v="637.81335305572952"/>
    <n v="6373.6923598789344"/>
  </r>
  <r>
    <x v="6"/>
    <x v="7"/>
    <x v="0"/>
    <x v="2"/>
    <s v="m3"/>
    <n v="1486.4445029098449"/>
    <n v="1667.050176439199"/>
    <n v="1776.0153594593021"/>
    <n v="1787.594328081457"/>
    <n v="1806.214434663857"/>
    <n v="2104.5629627895578"/>
    <n v="2627.4526386921789"/>
    <n v="3230.4359535106528"/>
    <n v="3461.3097615170768"/>
    <n v="4220.1481058380978"/>
    <n v="4211.365793707374"/>
    <n v="4125.7949432208716"/>
    <n v="32504.38896082947"/>
  </r>
  <r>
    <x v="6"/>
    <x v="7"/>
    <x v="0"/>
    <x v="3"/>
    <s v="m3"/>
    <n v="195.88734727590099"/>
    <n v="123.6945973780095"/>
    <n v="235.09430833299871"/>
    <n v="279.89940861627542"/>
    <n v="164.22786314234881"/>
    <n v="100.6956267145499"/>
    <n v="127.17226281686671"/>
    <n v="179.9633834890343"/>
    <n v="173.27901403950119"/>
    <n v="176.94901689229891"/>
    <n v="240.64015202850101"/>
    <n v="258.76661343055758"/>
    <n v="2256.2695941568431"/>
  </r>
  <r>
    <x v="6"/>
    <x v="7"/>
    <x v="0"/>
    <x v="4"/>
    <s v="m3"/>
    <n v="1116.055810561367"/>
    <n v="813.58741229428688"/>
    <n v="955.6958215985801"/>
    <n v="967.88438763086367"/>
    <n v="1027.82989379683"/>
    <n v="1143.536569013773"/>
    <n v="1554.337801794996"/>
    <n v="1746.68258990202"/>
    <n v="1772.4594756866891"/>
    <n v="2276.9838955216069"/>
    <n v="2095.7212231875119"/>
    <n v="2278.0566836095368"/>
    <n v="17748.831564598062"/>
  </r>
  <r>
    <x v="6"/>
    <x v="7"/>
    <x v="0"/>
    <x v="5"/>
    <s v="m3"/>
    <n v="94.229860632511347"/>
    <n v="79.044045404227944"/>
    <n v="113.5256893126972"/>
    <n v="111.9383592813524"/>
    <n v="158.26517562293449"/>
    <n v="116.74477069424751"/>
    <n v="83.735236455949277"/>
    <n v="110.6880561258761"/>
    <n v="82.855836451389877"/>
    <n v="128.38700936221801"/>
    <n v="165.2603011175419"/>
    <n v="207.69956987912971"/>
    <n v="1452.3739103400758"/>
  </r>
  <r>
    <x v="6"/>
    <x v="7"/>
    <x v="0"/>
    <x v="6"/>
    <s v="m3"/>
    <n v="1771.452417638438"/>
    <n v="1422.1085587303301"/>
    <n v="1546.1506536052309"/>
    <n v="1539.8834410281399"/>
    <n v="1760.78838412714"/>
    <n v="2070.2497405027111"/>
    <n v="3137.7105669347411"/>
    <n v="3268.7914926260869"/>
    <n v="3487.3501277625151"/>
    <n v="3929.7128096380011"/>
    <n v="3792.2802011524109"/>
    <n v="4030.7527537418118"/>
    <n v="31757.231147487553"/>
  </r>
  <r>
    <x v="6"/>
    <x v="7"/>
    <x v="1"/>
    <x v="7"/>
    <s v="m3"/>
    <n v="2660.9354326130451"/>
    <n v="2391.5412496258"/>
    <n v="2904.4222638958099"/>
    <n v="2713.144753010678"/>
    <n v="2807.408254089667"/>
    <n v="3199.354334265051"/>
    <n v="3934.6439208948"/>
    <n v="4697.2697050890301"/>
    <n v="4841.5701913638404"/>
    <n v="5936.4447366501336"/>
    <n v="6429.6438768395501"/>
    <n v="6579.556205853758"/>
    <n v="49095.93492419117"/>
  </r>
  <r>
    <x v="6"/>
    <x v="7"/>
    <x v="1"/>
    <x v="8"/>
    <s v="m3"/>
    <n v="1345.693767692133"/>
    <n v="1137.5212176636139"/>
    <n v="1340.519123707789"/>
    <n v="1274.42345767698"/>
    <n v="1252.702641446399"/>
    <n v="1422.23228564082"/>
    <n v="1628.1098670530309"/>
    <n v="1832.4738847641081"/>
    <n v="1722.5051782866331"/>
    <n v="2159.5589004241042"/>
    <n v="2188.3883271629129"/>
    <n v="2135.703684877361"/>
    <n v="19439.832336395884"/>
  </r>
  <r>
    <x v="6"/>
    <x v="7"/>
    <x v="1"/>
    <x v="9"/>
    <s v="m3"/>
    <n v="7483.3401908694113"/>
    <n v="6796.0856670738694"/>
    <n v="7798.7348687907051"/>
    <n v="7283.4857049298953"/>
    <n v="7785.06247596105"/>
    <n v="7840.216684103063"/>
    <n v="8459.1087824761707"/>
    <n v="9725.7531656618212"/>
    <n v="9916.5648832261995"/>
    <n v="11622.870252340919"/>
    <n v="11586.36881857665"/>
    <n v="11580.485431550371"/>
    <n v="107878.07692556013"/>
  </r>
  <r>
    <x v="6"/>
    <x v="7"/>
    <x v="1"/>
    <x v="10"/>
    <s v="m3"/>
    <n v="4622.8352281678544"/>
    <n v="4071.7488762770922"/>
    <n v="4827.6915298369777"/>
    <n v="4592.7341207847267"/>
    <n v="4863.1527471087275"/>
    <n v="4832.8652377301096"/>
    <n v="5822.1820951986429"/>
    <n v="6245.7326663472368"/>
    <n v="5870.3158688592121"/>
    <n v="6831.902707770415"/>
    <n v="7370.6146633557382"/>
    <n v="7432.6586658177393"/>
    <n v="67384.434407254463"/>
  </r>
  <r>
    <x v="6"/>
    <x v="7"/>
    <x v="1"/>
    <x v="11"/>
    <s v="m3"/>
    <n v="5240.700483377268"/>
    <n v="4797.1713065851409"/>
    <n v="5575.2533553563699"/>
    <n v="4705.3017139513649"/>
    <n v="4565.1471981709092"/>
    <n v="4765.2762571341455"/>
    <n v="4751.4293056890974"/>
    <n v="4950.7394814905529"/>
    <n v="4850.2382856801614"/>
    <n v="5861.5623254082848"/>
    <n v="6579.1654525899085"/>
    <n v="6946.6252164905363"/>
    <n v="63588.61038192374"/>
  </r>
  <r>
    <x v="6"/>
    <x v="7"/>
    <x v="1"/>
    <x v="12"/>
    <s v="m3"/>
    <n v="10798.66911469582"/>
    <n v="9598.26592409564"/>
    <n v="11267.4448235488"/>
    <n v="11147.786258127609"/>
    <n v="12567.957143595449"/>
    <n v="13330.735851430871"/>
    <n v="14038.6594730775"/>
    <n v="15387.24049371205"/>
    <n v="14710.62431310279"/>
    <n v="15480.782776969339"/>
    <n v="15733.180677899099"/>
    <n v="19244.713724334819"/>
    <n v="163306.06057458976"/>
  </r>
  <r>
    <x v="6"/>
    <x v="7"/>
    <x v="1"/>
    <x v="13"/>
    <s v="m3"/>
    <n v="3587.6991469923792"/>
    <n v="2918.381586925022"/>
    <n v="3314.8147034681779"/>
    <n v="3329.2725074795121"/>
    <n v="3552.4145987229458"/>
    <n v="4028.2091830921818"/>
    <n v="4133.9973013730159"/>
    <n v="4590.5473167026712"/>
    <n v="4577.7496014643684"/>
    <n v="5260.4502201947989"/>
    <n v="5857.2315897360877"/>
    <n v="6311.2532390652023"/>
    <n v="51462.020995216364"/>
  </r>
  <r>
    <x v="6"/>
    <x v="7"/>
    <x v="1"/>
    <x v="14"/>
    <s v="m3"/>
    <n v="1279.060633687875"/>
    <n v="1062.265084154506"/>
    <n v="1215.4769392288811"/>
    <n v="1117.179247852491"/>
    <n v="1178.575105782056"/>
    <n v="1282.1752069012371"/>
    <n v="1279.5668066806461"/>
    <n v="1519.1426363971109"/>
    <n v="1339.4123802210761"/>
    <n v="1646.9925029721039"/>
    <n v="1867.9638993348019"/>
    <n v="2061.3338884980112"/>
    <n v="16849.144331710799"/>
  </r>
  <r>
    <x v="6"/>
    <x v="7"/>
    <x v="1"/>
    <x v="15"/>
    <s v="m3"/>
    <n v="11744.90631929373"/>
    <n v="9585.0857589101124"/>
    <n v="11786.213031691161"/>
    <n v="10886.935666598491"/>
    <n v="11795.242727706051"/>
    <n v="12295.972316045851"/>
    <n v="13556.1029055444"/>
    <n v="15102.44038493062"/>
    <n v="15019.796118466989"/>
    <n v="19499.575078342561"/>
    <n v="20369.180991883131"/>
    <n v="22312.040923474811"/>
    <n v="173953.4922228879"/>
  </r>
  <r>
    <x v="6"/>
    <x v="7"/>
    <x v="2"/>
    <x v="16"/>
    <s v="m3"/>
    <n v="43644.180690654823"/>
    <n v="34849.969777542421"/>
    <n v="38889.31681184996"/>
    <n v="35760.37543979472"/>
    <n v="39031.054396345862"/>
    <n v="42971.346502621287"/>
    <n v="50977.019204945747"/>
    <n v="53870.32169793389"/>
    <n v="55942.991284494259"/>
    <n v="67096.262377965802"/>
    <n v="66579.831376919887"/>
    <n v="73131.277945954542"/>
    <n v="602743.94750702323"/>
  </r>
  <r>
    <x v="6"/>
    <x v="7"/>
    <x v="2"/>
    <x v="17"/>
    <s v="m3"/>
    <n v="4733.7428771245677"/>
    <n v="4475.868640745055"/>
    <n v="4987.6202797780943"/>
    <n v="4253.286733466176"/>
    <n v="4349.1361782118274"/>
    <n v="4418.2168264465581"/>
    <n v="5531.373418650729"/>
    <n v="6010.1331711510256"/>
    <n v="6042.7751722756093"/>
    <n v="8130.9890146806056"/>
    <n v="8444.0192229532768"/>
    <n v="9453.9300931936032"/>
    <n v="70831.091628677124"/>
  </r>
  <r>
    <x v="6"/>
    <x v="7"/>
    <x v="2"/>
    <x v="18"/>
    <s v="m3"/>
    <n v="21397.9744593258"/>
    <n v="19895.610083498239"/>
    <n v="31535.542058952051"/>
    <n v="31379.15647491474"/>
    <n v="21935.9074058408"/>
    <n v="23035.46333975454"/>
    <n v="26145.323537851091"/>
    <n v="27837.981603610591"/>
    <n v="26911.872189823662"/>
    <n v="33630.794737654491"/>
    <n v="45489.391731751391"/>
    <n v="50209.252565021277"/>
    <n v="359404.27018799866"/>
  </r>
  <r>
    <x v="6"/>
    <x v="7"/>
    <x v="2"/>
    <x v="19"/>
    <s v="m3"/>
    <n v="387144.27699842473"/>
    <n v="364148.93124650751"/>
    <n v="430523.58119595342"/>
    <n v="404925.07496255101"/>
    <n v="423981.76608612027"/>
    <n v="433099.86447048321"/>
    <n v="453207.27015821112"/>
    <n v="493069.46515330201"/>
    <n v="469893.85682430648"/>
    <n v="563463.8158824225"/>
    <n v="539422.8209400851"/>
    <n v="582239.42146586825"/>
    <n v="5545120.1453842353"/>
  </r>
  <r>
    <x v="6"/>
    <x v="7"/>
    <x v="3"/>
    <x v="20"/>
    <s v="m3"/>
    <n v="40753.391046772689"/>
    <n v="37180.887822580633"/>
    <n v="48703.370500803481"/>
    <n v="40911.367535730649"/>
    <n v="45306.525651195952"/>
    <n v="55746.077467827577"/>
    <n v="59017.642704002254"/>
    <n v="62808.591108225992"/>
    <n v="65360.603746854053"/>
    <n v="81570.8140813051"/>
    <n v="79768.235587669769"/>
    <n v="84125.911160062999"/>
    <n v="701253.41841303115"/>
  </r>
  <r>
    <x v="6"/>
    <x v="7"/>
    <x v="3"/>
    <x v="21"/>
    <s v="m3"/>
    <n v="18586.9104588544"/>
    <n v="15524.489761399789"/>
    <n v="18348.683031574459"/>
    <n v="15984.619461473711"/>
    <n v="15922.199239178961"/>
    <n v="15952.370438109831"/>
    <n v="17454.301015437199"/>
    <n v="20337.211914525211"/>
    <n v="21362.988571467919"/>
    <n v="26613.449912493139"/>
    <n v="26971.252492684031"/>
    <n v="29338.663711151079"/>
    <n v="242397.14000834976"/>
  </r>
  <r>
    <x v="6"/>
    <x v="7"/>
    <x v="3"/>
    <x v="22"/>
    <s v="m3"/>
    <n v="14613.05232239559"/>
    <n v="11478.29724368433"/>
    <n v="14492.84873154611"/>
    <n v="11975.578591412061"/>
    <n v="13879.500664448349"/>
    <n v="14350.291719093861"/>
    <n v="17372.448634619272"/>
    <n v="20541.42838959819"/>
    <n v="21841.52322891276"/>
    <n v="27395.660250308079"/>
    <n v="28100.053699004729"/>
    <n v="24256.737728466491"/>
    <n v="220297.42120348982"/>
  </r>
  <r>
    <x v="6"/>
    <x v="7"/>
    <x v="4"/>
    <x v="23"/>
    <s v="m3"/>
    <n v="7129.3007757473897"/>
    <n v="6031.777187803802"/>
    <n v="6984.0485827373377"/>
    <n v="6620.11610129155"/>
    <n v="6748.4130785081043"/>
    <n v="7087.1588473774582"/>
    <n v="8660.2381574346364"/>
    <n v="9307.9720777054808"/>
    <n v="10003.53745481031"/>
    <n v="12321.91160702211"/>
    <n v="11303.052978530301"/>
    <n v="13275.89068614226"/>
    <n v="105473.41753511073"/>
  </r>
  <r>
    <x v="6"/>
    <x v="7"/>
    <x v="4"/>
    <x v="24"/>
    <s v="m3"/>
    <n v="7094.8334785188472"/>
    <n v="6498.882595806258"/>
    <n v="7198.805533026175"/>
    <n v="7008.2649643682762"/>
    <n v="5605.3983001173319"/>
    <n v="6507.6199016196879"/>
    <n v="7378.4280324486372"/>
    <n v="8551.5891828742788"/>
    <n v="10386.89857490845"/>
    <n v="14083.364842922731"/>
    <n v="12854.88405587321"/>
    <n v="14034.44414752525"/>
    <n v="107203.41361000914"/>
  </r>
  <r>
    <x v="6"/>
    <x v="7"/>
    <x v="4"/>
    <x v="25"/>
    <s v="m3"/>
    <n v="27573.456176672731"/>
    <n v="26040.615039088589"/>
    <n v="30912.595004548049"/>
    <n v="27408.02283772549"/>
    <n v="30105.778721176521"/>
    <n v="35791.252700889803"/>
    <n v="34311.667738604483"/>
    <n v="40641.78632075074"/>
    <n v="39973.650763659083"/>
    <n v="48332.325169597578"/>
    <n v="46662.441888540627"/>
    <n v="47551.946035288362"/>
    <n v="435305.53839654208"/>
  </r>
  <r>
    <x v="6"/>
    <x v="7"/>
    <x v="4"/>
    <x v="26"/>
    <s v="m3"/>
    <n v="6703.7459037073841"/>
    <n v="6618.271882679901"/>
    <n v="9042.2437512422748"/>
    <n v="6366.9951790369241"/>
    <n v="7442.277389747971"/>
    <n v="9565.3358271878587"/>
    <n v="13674.067506075849"/>
    <n v="18020.891491608239"/>
    <n v="16792.41305051688"/>
    <n v="20956.67559668389"/>
    <n v="20589.688686910511"/>
    <n v="14448.77426540614"/>
    <n v="150221.38053080384"/>
  </r>
  <r>
    <x v="7"/>
    <x v="7"/>
    <x v="0"/>
    <x v="0"/>
    <s v="m3"/>
    <n v="5520.3181357243129"/>
    <n v="5425.4467508614316"/>
    <n v="5959.5815273734142"/>
    <n v="5662.3601485352119"/>
    <n v="6118.4098324520864"/>
    <n v="5712.8002660316324"/>
    <n v="5822.5241065582168"/>
    <n v="6025.4428538759257"/>
    <n v="5526.5837780364845"/>
    <n v="5909.2770592319857"/>
    <n v="6096.9479846670502"/>
    <n v="6495.908261865573"/>
    <n v="70275.600705213321"/>
  </r>
  <r>
    <x v="7"/>
    <x v="7"/>
    <x v="0"/>
    <x v="1"/>
    <s v="m3"/>
    <n v="1995.719410105854"/>
    <n v="1694.0304342093159"/>
    <n v="1903.553687030698"/>
    <n v="2147.0304145631139"/>
    <n v="2069.1653148978489"/>
    <n v="2054.1223264957621"/>
    <n v="2016.6481204900531"/>
    <n v="1989.3153975210039"/>
    <n v="1702.8064948368219"/>
    <n v="2085.415827704579"/>
    <n v="2144.693828562386"/>
    <n v="1989.3061297651959"/>
    <n v="23791.807386182634"/>
  </r>
  <r>
    <x v="7"/>
    <x v="7"/>
    <x v="0"/>
    <x v="2"/>
    <s v="m3"/>
    <n v="13329.10951282612"/>
    <n v="12322.30002521731"/>
    <n v="13674.04685136481"/>
    <n v="14161.983151229981"/>
    <n v="14178.11834547282"/>
    <n v="13551.288456715911"/>
    <n v="13085.94562570676"/>
    <n v="14536.937960960249"/>
    <n v="12572.55406069548"/>
    <n v="14336.59437332609"/>
    <n v="13730.193551034579"/>
    <n v="13935.227793199359"/>
    <n v="163414.29970774945"/>
  </r>
  <r>
    <x v="7"/>
    <x v="7"/>
    <x v="0"/>
    <x v="3"/>
    <s v="m3"/>
    <n v="1229.9579738215659"/>
    <n v="1157.0361814330111"/>
    <n v="1300.6679026421259"/>
    <n v="1372.3093849031579"/>
    <n v="1472.460387630744"/>
    <n v="1331.268301043579"/>
    <n v="1423.850790880266"/>
    <n v="1351.738056874987"/>
    <n v="1237.731243693765"/>
    <n v="1292.5190265209219"/>
    <n v="1247.5094004224279"/>
    <n v="1332.5197724079319"/>
    <n v="15749.568422274482"/>
  </r>
  <r>
    <x v="7"/>
    <x v="7"/>
    <x v="0"/>
    <x v="4"/>
    <s v="m3"/>
    <n v="22530.708836238919"/>
    <n v="21416.384104251269"/>
    <n v="24567.17580652895"/>
    <n v="22876.84579371721"/>
    <n v="25267.061695160879"/>
    <n v="23274.321102162281"/>
    <n v="22835.67157782464"/>
    <n v="24728.97788752897"/>
    <n v="22854.582763809609"/>
    <n v="25059.3468725128"/>
    <n v="23799.52403196301"/>
    <n v="24725.5795671505"/>
    <n v="283936.18003884901"/>
  </r>
  <r>
    <x v="7"/>
    <x v="7"/>
    <x v="0"/>
    <x v="5"/>
    <s v="m3"/>
    <n v="2056.5358318603089"/>
    <n v="1832.3170900843529"/>
    <n v="2374.3742309457029"/>
    <n v="2191.1172262662749"/>
    <n v="2372.8557373348121"/>
    <n v="2148.845074211752"/>
    <n v="2000.0691356100269"/>
    <n v="2271.1978511719858"/>
    <n v="2094.9838052221289"/>
    <n v="2211.6329128157081"/>
    <n v="2194.8074637617979"/>
    <n v="2186.134573114366"/>
    <n v="25934.870932399215"/>
  </r>
  <r>
    <x v="7"/>
    <x v="7"/>
    <x v="0"/>
    <x v="6"/>
    <s v="m3"/>
    <n v="6303.7045435976843"/>
    <n v="5797.4817767023278"/>
    <n v="6666.1530239459717"/>
    <n v="6191.0417230246248"/>
    <n v="6220.7239797409566"/>
    <n v="5936.4111151455791"/>
    <n v="5938.9251725327904"/>
    <n v="5978.4500233459703"/>
    <n v="5484.2920819816654"/>
    <n v="5990.5972985462204"/>
    <n v="5891.0105881487452"/>
    <n v="6198.0708340628671"/>
    <n v="72596.862160775403"/>
  </r>
  <r>
    <x v="7"/>
    <x v="7"/>
    <x v="1"/>
    <x v="7"/>
    <s v="m3"/>
    <n v="14787.634719655831"/>
    <n v="13414.582776388041"/>
    <n v="15847.756686050039"/>
    <n v="15226.914714051511"/>
    <n v="15996.25625066344"/>
    <n v="14920.817215929959"/>
    <n v="15505.33285831614"/>
    <n v="16138.417570780501"/>
    <n v="14808.52786432"/>
    <n v="15830.20073801372"/>
    <n v="15377.519983757509"/>
    <n v="16244.063964829629"/>
    <n v="184098.02534275633"/>
  </r>
  <r>
    <x v="7"/>
    <x v="7"/>
    <x v="1"/>
    <x v="8"/>
    <s v="m3"/>
    <n v="10050.20065813785"/>
    <n v="8490.9836186720277"/>
    <n v="10187.05916356849"/>
    <n v="9696.8755593262104"/>
    <n v="10262.831444387421"/>
    <n v="9853.872026411671"/>
    <n v="10345.14732754746"/>
    <n v="10635.94797599015"/>
    <n v="9716.7076315516442"/>
    <n v="9954.9839694001821"/>
    <n v="9712.9765669013286"/>
    <n v="10224.50732580807"/>
    <n v="119132.0932677025"/>
  </r>
  <r>
    <x v="7"/>
    <x v="7"/>
    <x v="1"/>
    <x v="9"/>
    <s v="m3"/>
    <n v="29863.68469298293"/>
    <n v="27248.45829708111"/>
    <n v="31849.710070128142"/>
    <n v="29420.474433685042"/>
    <n v="32582.59894775521"/>
    <n v="30813.69085933108"/>
    <n v="31331.699546103231"/>
    <n v="33219.517522013943"/>
    <n v="31523.38684234754"/>
    <n v="30653.60131478839"/>
    <n v="31665.069381065339"/>
    <n v="32985.27221831616"/>
    <n v="373157.16412559809"/>
  </r>
  <r>
    <x v="7"/>
    <x v="7"/>
    <x v="1"/>
    <x v="10"/>
    <s v="m3"/>
    <n v="15107.628029709151"/>
    <n v="13306.020741912869"/>
    <n v="15641.88060277478"/>
    <n v="14287.712597614751"/>
    <n v="15725.825931806459"/>
    <n v="15037.4319153256"/>
    <n v="15284.731215182421"/>
    <n v="16470.590847538318"/>
    <n v="14955.93939914049"/>
    <n v="15677.48253416905"/>
    <n v="15552.973824424051"/>
    <n v="16217.46920570301"/>
    <n v="183265.68684530095"/>
  </r>
  <r>
    <x v="7"/>
    <x v="7"/>
    <x v="1"/>
    <x v="11"/>
    <s v="m3"/>
    <n v="15148.907695034621"/>
    <n v="13392.32512389592"/>
    <n v="15539.803354893609"/>
    <n v="15006.269919608359"/>
    <n v="16026.21452428962"/>
    <n v="16300.69584516678"/>
    <n v="15967.875533703091"/>
    <n v="17694.861255427411"/>
    <n v="15650.327959556969"/>
    <n v="16324.38522324899"/>
    <n v="15885.081297534891"/>
    <n v="16270.55272159834"/>
    <n v="189207.3004539586"/>
  </r>
  <r>
    <x v="7"/>
    <x v="7"/>
    <x v="1"/>
    <x v="12"/>
    <s v="m3"/>
    <n v="37016.468118512174"/>
    <n v="33601.19164138451"/>
    <n v="39707.726205183462"/>
    <n v="37099.059185706879"/>
    <n v="40413.267811978323"/>
    <n v="40859.027249911749"/>
    <n v="40610.593470768363"/>
    <n v="43273.397279690173"/>
    <n v="39704.167009794852"/>
    <n v="41541.621234711471"/>
    <n v="39778.407635336182"/>
    <n v="41619.057104038868"/>
    <n v="475223.98394701706"/>
  </r>
  <r>
    <x v="7"/>
    <x v="7"/>
    <x v="1"/>
    <x v="13"/>
    <s v="m3"/>
    <n v="11968.494091974089"/>
    <n v="10737.23621782694"/>
    <n v="12259.205753393529"/>
    <n v="11170.459009554839"/>
    <n v="12815.96538344667"/>
    <n v="12214.196021118471"/>
    <n v="12905.799101201559"/>
    <n v="13338.99920895684"/>
    <n v="12548.77103952576"/>
    <n v="13171.388470862639"/>
    <n v="12501.088133335539"/>
    <n v="12576.80884127161"/>
    <n v="148208.41127246848"/>
  </r>
  <r>
    <x v="7"/>
    <x v="7"/>
    <x v="1"/>
    <x v="14"/>
    <s v="m3"/>
    <n v="8067.916315815497"/>
    <n v="7337.2625913233942"/>
    <n v="8553.9404097045881"/>
    <n v="7812.9326260166863"/>
    <n v="8700.944797115555"/>
    <n v="8522.7881784241708"/>
    <n v="8650.9759304536383"/>
    <n v="9240.4807037859591"/>
    <n v="8567.9892019196923"/>
    <n v="9018.0069715693953"/>
    <n v="8315.7178176089983"/>
    <n v="8630.6206719529509"/>
    <n v="101419.57621569053"/>
  </r>
  <r>
    <x v="7"/>
    <x v="7"/>
    <x v="1"/>
    <x v="15"/>
    <s v="m3"/>
    <n v="60415.663398350349"/>
    <n v="54399.771471008069"/>
    <n v="64178.500170956482"/>
    <n v="60184.124882403223"/>
    <n v="65525.054609020823"/>
    <n v="66844.438431506569"/>
    <n v="66712.953278365618"/>
    <n v="70316.535691657176"/>
    <n v="66123.859743246008"/>
    <n v="68386.496854937286"/>
    <n v="63574.940557434507"/>
    <n v="66931.258403972679"/>
    <n v="773593.59749285877"/>
  </r>
  <r>
    <x v="7"/>
    <x v="7"/>
    <x v="2"/>
    <x v="16"/>
    <s v="m3"/>
    <n v="109230.7937526809"/>
    <n v="102472.7601474205"/>
    <n v="112455.0241049208"/>
    <n v="106101.1713432253"/>
    <n v="117528.5271290769"/>
    <n v="117972.8464374379"/>
    <n v="114852.46746206529"/>
    <n v="122654.4896376152"/>
    <n v="107332.42906640741"/>
    <n v="114183.98613171271"/>
    <n v="108442.1577502814"/>
    <n v="110432.87427919261"/>
    <n v="1343659.527242037"/>
  </r>
  <r>
    <x v="7"/>
    <x v="7"/>
    <x v="2"/>
    <x v="17"/>
    <s v="m3"/>
    <n v="17938.825543550491"/>
    <n v="18733.979263045789"/>
    <n v="19893.90374655855"/>
    <n v="21263.28700248538"/>
    <n v="25126.52883548068"/>
    <n v="24555.956518298241"/>
    <n v="19985.98182361537"/>
    <n v="20467.35961169501"/>
    <n v="18653.329869170619"/>
    <n v="20051.29144007709"/>
    <n v="18579.568552355431"/>
    <n v="18914.101517503899"/>
    <n v="244164.11372383658"/>
  </r>
  <r>
    <x v="7"/>
    <x v="7"/>
    <x v="2"/>
    <x v="18"/>
    <s v="m3"/>
    <n v="82272.215053407213"/>
    <n v="87878.733203926706"/>
    <n v="88601.297185747957"/>
    <n v="80922.808249284499"/>
    <n v="88259.627895044585"/>
    <n v="87332.972643217348"/>
    <n v="84116.691675472626"/>
    <n v="91873.281690200252"/>
    <n v="79865.764651917954"/>
    <n v="87229.556556294076"/>
    <n v="78508.045215829727"/>
    <n v="80259.365813657787"/>
    <n v="1017120.3598340007"/>
  </r>
  <r>
    <x v="7"/>
    <x v="7"/>
    <x v="2"/>
    <x v="19"/>
    <s v="m3"/>
    <n v="249261.5522542657"/>
    <n v="235339.63833008331"/>
    <n v="257474.91277103079"/>
    <n v="247354.18339605481"/>
    <n v="281750.66553221468"/>
    <n v="281920.95850538003"/>
    <n v="284530.48907230038"/>
    <n v="296076.45457283547"/>
    <n v="263283.09704111231"/>
    <n v="285677.71623619233"/>
    <n v="273758.04683649092"/>
    <n v="273536.3084924487"/>
    <n v="3229964.0230404092"/>
  </r>
  <r>
    <x v="7"/>
    <x v="7"/>
    <x v="3"/>
    <x v="20"/>
    <s v="m3"/>
    <n v="63408.681611775857"/>
    <n v="60520.791621607139"/>
    <n v="68911.881714351592"/>
    <n v="64404.899735323757"/>
    <n v="72907.821331840649"/>
    <n v="73491.698503455424"/>
    <n v="74500.961117932311"/>
    <n v="74516.763701265838"/>
    <n v="66042.492961742391"/>
    <n v="69496.872188932379"/>
    <n v="68562.140983293677"/>
    <n v="62835.885502975987"/>
    <n v="819600.89097449707"/>
  </r>
  <r>
    <x v="7"/>
    <x v="7"/>
    <x v="3"/>
    <x v="21"/>
    <s v="m3"/>
    <n v="33858.920731605067"/>
    <n v="32171.32330259668"/>
    <n v="35468.706787149429"/>
    <n v="33746.405877528327"/>
    <n v="39295.834140621657"/>
    <n v="37746.089473982451"/>
    <n v="39636.766805119572"/>
    <n v="40968.921881206887"/>
    <n v="35804.306263958308"/>
    <n v="39090.503767336028"/>
    <n v="37000.067738545396"/>
    <n v="34836.899807529349"/>
    <n v="439624.74657717918"/>
  </r>
  <r>
    <x v="7"/>
    <x v="7"/>
    <x v="3"/>
    <x v="22"/>
    <s v="m3"/>
    <n v="59055.939501345732"/>
    <n v="55729.721241879954"/>
    <n v="67018.549715036905"/>
    <n v="63033.504749664869"/>
    <n v="74611.290573202627"/>
    <n v="74040.795231981712"/>
    <n v="77872.08748605843"/>
    <n v="78238.853377241758"/>
    <n v="66318.562321427875"/>
    <n v="70645.771026686984"/>
    <n v="67376.343270138954"/>
    <n v="63169.604506770091"/>
    <n v="817111.02300143591"/>
  </r>
  <r>
    <x v="7"/>
    <x v="7"/>
    <x v="4"/>
    <x v="23"/>
    <s v="m3"/>
    <n v="10666.42966454337"/>
    <n v="10044.77609268185"/>
    <n v="11586.83413224268"/>
    <n v="10610.81139618425"/>
    <n v="11816.25298384264"/>
    <n v="11540.782810327621"/>
    <n v="12111.62683779353"/>
    <n v="12418.85149769778"/>
    <n v="10542.27783363406"/>
    <n v="11116.417541917221"/>
    <n v="10883.01605997831"/>
    <n v="11044.61009067783"/>
    <n v="134382.68694152115"/>
  </r>
  <r>
    <x v="7"/>
    <x v="7"/>
    <x v="4"/>
    <x v="24"/>
    <s v="m3"/>
    <n v="13566.95512522595"/>
    <n v="13500.48678937311"/>
    <n v="14829.557593605139"/>
    <n v="13415.14238794146"/>
    <n v="14776.46474481418"/>
    <n v="14108.36739183632"/>
    <n v="14790.29234781531"/>
    <n v="15124.58788892813"/>
    <n v="12993.41896817638"/>
    <n v="14484.626110461741"/>
    <n v="13896.779329088989"/>
    <n v="14110.99189306305"/>
    <n v="169597.67057032973"/>
  </r>
  <r>
    <x v="7"/>
    <x v="7"/>
    <x v="4"/>
    <x v="25"/>
    <s v="m3"/>
    <n v="38027.398486325299"/>
    <n v="36138.60779390113"/>
    <n v="38466.10396010401"/>
    <n v="36518.803765895347"/>
    <n v="39537.905496821113"/>
    <n v="38991.810305559971"/>
    <n v="38938.851779585981"/>
    <n v="40470.031591660438"/>
    <n v="36342.688606277792"/>
    <n v="39430.344350608633"/>
    <n v="38344.89833442674"/>
    <n v="39270.153994967543"/>
    <n v="460477.59846613405"/>
  </r>
  <r>
    <x v="7"/>
    <x v="7"/>
    <x v="4"/>
    <x v="26"/>
    <s v="m3"/>
    <n v="12695.831963101071"/>
    <n v="12352.50373355069"/>
    <n v="13900.11639349189"/>
    <n v="12563.554659538149"/>
    <n v="13426.326343886451"/>
    <n v="13110.00127185127"/>
    <n v="13096.81616331568"/>
    <n v="13580.17798427275"/>
    <n v="12075.37258345243"/>
    <n v="13143.722663073569"/>
    <n v="12449.446709698959"/>
    <n v="13079.267002011031"/>
    <n v="155473.13747124397"/>
  </r>
  <r>
    <x v="0"/>
    <x v="8"/>
    <x v="0"/>
    <x v="0"/>
    <s v="m3"/>
    <n v="15545.11176966462"/>
    <n v="15017.814314240401"/>
    <n v="16057.36893506894"/>
    <n v="16627.124000915472"/>
    <n v="16840.19966418816"/>
    <n v="16849.64098648318"/>
    <n v="18956.992132481391"/>
    <n v="18755.306308669991"/>
    <n v="19445.399215655008"/>
    <n v="19569.549046597531"/>
    <n v="17385.98545953659"/>
    <n v="20160.845120994949"/>
    <n v="211211.33695449622"/>
  </r>
  <r>
    <x v="0"/>
    <x v="8"/>
    <x v="0"/>
    <x v="1"/>
    <s v="m3"/>
    <n v="5026.5241566475916"/>
    <n v="4705.3682314234211"/>
    <n v="5120.0717449181429"/>
    <n v="5357.1538241364624"/>
    <n v="5690.7946299908936"/>
    <n v="5661.533659017432"/>
    <n v="6349.2933862773853"/>
    <n v="6214.7974149005586"/>
    <n v="6596.748362401454"/>
    <n v="6766.348230030987"/>
    <n v="5758.853354992646"/>
    <n v="6714.4581851173552"/>
    <n v="69961.94517985433"/>
  </r>
  <r>
    <x v="0"/>
    <x v="8"/>
    <x v="0"/>
    <x v="2"/>
    <s v="m3"/>
    <n v="28970.883946384591"/>
    <n v="27846.380370165902"/>
    <n v="29934.889809359691"/>
    <n v="30919.23332466291"/>
    <n v="32305.541810438481"/>
    <n v="31495.966232790459"/>
    <n v="33171.626148407668"/>
    <n v="35086.704100862997"/>
    <n v="34287.387381289664"/>
    <n v="36993.377231094368"/>
    <n v="31344.96650073877"/>
    <n v="36196.303506998789"/>
    <n v="388553.26036319428"/>
  </r>
  <r>
    <x v="0"/>
    <x v="8"/>
    <x v="0"/>
    <x v="3"/>
    <s v="m3"/>
    <n v="4447.0569716247064"/>
    <n v="4455.7668172236527"/>
    <n v="4639.9800030627648"/>
    <n v="5006.5266750232886"/>
    <n v="4808.611760392916"/>
    <n v="4750.3834935580808"/>
    <n v="5504.5339445993077"/>
    <n v="5502.1458392947607"/>
    <n v="6076.7328337229392"/>
    <n v="5700.0203902102276"/>
    <n v="5131.8248833942798"/>
    <n v="6230.6073192126096"/>
    <n v="62254.190931319536"/>
  </r>
  <r>
    <x v="0"/>
    <x v="8"/>
    <x v="0"/>
    <x v="4"/>
    <s v="m3"/>
    <n v="42578.245240469347"/>
    <n v="39903.30490661713"/>
    <n v="41405.894367763241"/>
    <n v="42798.153517506253"/>
    <n v="43567.724170836183"/>
    <n v="44115.2802827786"/>
    <n v="50370.192011473373"/>
    <n v="49259.698611569787"/>
    <n v="52703.380158202897"/>
    <n v="52620.191562455737"/>
    <n v="45363.48371490615"/>
    <n v="54393.740304491381"/>
    <n v="559079.28884907009"/>
  </r>
  <r>
    <x v="0"/>
    <x v="8"/>
    <x v="0"/>
    <x v="5"/>
    <s v="m3"/>
    <n v="6124.8592732104207"/>
    <n v="5743.9593644384013"/>
    <n v="6177.6495972942193"/>
    <n v="6425.8503432096959"/>
    <n v="6487.3171779034737"/>
    <n v="6548.1276959667102"/>
    <n v="6997.6597416322611"/>
    <n v="7310.7175681116087"/>
    <n v="8025.708413915866"/>
    <n v="7832.1788479286779"/>
    <n v="6791.7350283066498"/>
    <n v="8043.8648746591998"/>
    <n v="82509.627926577188"/>
  </r>
  <r>
    <x v="0"/>
    <x v="8"/>
    <x v="0"/>
    <x v="6"/>
    <s v="m3"/>
    <n v="13246.75677048814"/>
    <n v="12555.80444466562"/>
    <n v="12951.714515696571"/>
    <n v="13704.188003851459"/>
    <n v="14212.498947517201"/>
    <n v="14196.686330286409"/>
    <n v="16638.63135404326"/>
    <n v="15125.0490572327"/>
    <n v="16431.670817224989"/>
    <n v="15626.341905361471"/>
    <n v="13257.465303763889"/>
    <n v="16145.628443393311"/>
    <n v="174092.43589352502"/>
  </r>
  <r>
    <x v="0"/>
    <x v="8"/>
    <x v="1"/>
    <x v="7"/>
    <s v="m3"/>
    <n v="29604.514680714859"/>
    <n v="26815.63969670084"/>
    <n v="27459.23991992146"/>
    <n v="27577.344350932279"/>
    <n v="28587.840545729301"/>
    <n v="28757.280883866599"/>
    <n v="32881.389068164062"/>
    <n v="33068.816913631032"/>
    <n v="35535.824004342547"/>
    <n v="35344.194449856208"/>
    <n v="29931.872440781361"/>
    <n v="36040.70015302614"/>
    <n v="371604.65710766678"/>
  </r>
  <r>
    <x v="0"/>
    <x v="8"/>
    <x v="1"/>
    <x v="8"/>
    <s v="m3"/>
    <n v="20539.74434107331"/>
    <n v="17332.477482003149"/>
    <n v="17834.70496112762"/>
    <n v="18250.787477433409"/>
    <n v="18736.209118245799"/>
    <n v="19215.028012700361"/>
    <n v="22005.399514955719"/>
    <n v="21523.841931676801"/>
    <n v="22749.017492139908"/>
    <n v="23179.322639448688"/>
    <n v="19500.390864737001"/>
    <n v="25279.369283358039"/>
    <n v="246146.29311889983"/>
  </r>
  <r>
    <x v="0"/>
    <x v="8"/>
    <x v="1"/>
    <x v="9"/>
    <s v="m3"/>
    <n v="49694.107188568603"/>
    <n v="44869.56133823625"/>
    <n v="46315.087287847047"/>
    <n v="46973.925372057602"/>
    <n v="48664.339564362788"/>
    <n v="47354.032166002507"/>
    <n v="53085.373354729367"/>
    <n v="53757.057341836356"/>
    <n v="56794.585482337818"/>
    <n v="57386.199438258998"/>
    <n v="50380.422648139167"/>
    <n v="60264.969093006926"/>
    <n v="615539.66027538339"/>
  </r>
  <r>
    <x v="0"/>
    <x v="8"/>
    <x v="1"/>
    <x v="10"/>
    <s v="m3"/>
    <n v="25541.437938260729"/>
    <n v="21969.09031399271"/>
    <n v="22931.514951012839"/>
    <n v="23102.87802153148"/>
    <n v="22882.867326135991"/>
    <n v="22696.608097430049"/>
    <n v="28775.505807971131"/>
    <n v="25197.571033336579"/>
    <n v="27871.71734127598"/>
    <n v="28346.870727517511"/>
    <n v="24814.21399418675"/>
    <n v="29921.53175630451"/>
    <n v="304051.80730895622"/>
  </r>
  <r>
    <x v="0"/>
    <x v="8"/>
    <x v="1"/>
    <x v="11"/>
    <s v="m3"/>
    <n v="28275.506023136521"/>
    <n v="25016.957302608738"/>
    <n v="25656.39918035359"/>
    <n v="26087.84724372458"/>
    <n v="25845.36475956022"/>
    <n v="26784.264500226789"/>
    <n v="28727.566384969119"/>
    <n v="29115.479667873271"/>
    <n v="31586.064515885679"/>
    <n v="32408.694664980088"/>
    <n v="28028.300382721711"/>
    <n v="33798.909635515723"/>
    <n v="341331.35426155606"/>
  </r>
  <r>
    <x v="0"/>
    <x v="8"/>
    <x v="1"/>
    <x v="12"/>
    <s v="m3"/>
    <n v="55079.754076358513"/>
    <n v="50631.237025934803"/>
    <n v="52961.733903037537"/>
    <n v="52406.605362811708"/>
    <n v="51278.344168318443"/>
    <n v="51922.520629834617"/>
    <n v="56751.589079510923"/>
    <n v="58329.956945928963"/>
    <n v="62930.838360114562"/>
    <n v="63085.812807046423"/>
    <n v="56119.765943641803"/>
    <n v="65441.882586389132"/>
    <n v="676940.04088892741"/>
  </r>
  <r>
    <x v="0"/>
    <x v="8"/>
    <x v="1"/>
    <x v="13"/>
    <s v="m3"/>
    <n v="14671.209006465449"/>
    <n v="13064.033204827871"/>
    <n v="13058.877107162671"/>
    <n v="13475.810785271049"/>
    <n v="12937.89083037731"/>
    <n v="12506.10759612328"/>
    <n v="14336.553020775989"/>
    <n v="14981.04871044585"/>
    <n v="16332.152021785711"/>
    <n v="16400.69520301657"/>
    <n v="14044.241170689371"/>
    <n v="16566.015656440919"/>
    <n v="172374.63431338203"/>
  </r>
  <r>
    <x v="0"/>
    <x v="8"/>
    <x v="1"/>
    <x v="14"/>
    <s v="m3"/>
    <n v="16811.26565996229"/>
    <n v="15091.426500220021"/>
    <n v="14926.512805618881"/>
    <n v="15680.798153347019"/>
    <n v="15488.84599933866"/>
    <n v="15421.6566640781"/>
    <n v="16284.80299934751"/>
    <n v="16326.44701640504"/>
    <n v="17781.68878523037"/>
    <n v="18117.43443032046"/>
    <n v="16120.03949946584"/>
    <n v="19282.35082341512"/>
    <n v="197333.2693367493"/>
  </r>
  <r>
    <x v="0"/>
    <x v="8"/>
    <x v="1"/>
    <x v="15"/>
    <s v="m3"/>
    <n v="96459.062018555793"/>
    <n v="80429.47674694944"/>
    <n v="84353.341142081088"/>
    <n v="81931.949330158604"/>
    <n v="82012.030874004238"/>
    <n v="83965.351318869842"/>
    <n v="88089.003979288114"/>
    <n v="85716.611088524747"/>
    <n v="92895.342438867447"/>
    <n v="93670.37879584964"/>
    <n v="80676.053282849563"/>
    <n v="99895.802973014957"/>
    <n v="1050094.4039890135"/>
  </r>
  <r>
    <x v="0"/>
    <x v="8"/>
    <x v="2"/>
    <x v="16"/>
    <s v="m3"/>
    <n v="235885.75329142151"/>
    <n v="220922.63800648219"/>
    <n v="232632.1695853027"/>
    <n v="241172.1908754342"/>
    <n v="242624.65961846369"/>
    <n v="232030.41576641629"/>
    <n v="253313.22143320661"/>
    <n v="243678.99817356351"/>
    <n v="252974.2702783737"/>
    <n v="261939.32692779519"/>
    <n v="231567.33084568221"/>
    <n v="276139.59625454381"/>
    <n v="2924880.5710566859"/>
  </r>
  <r>
    <x v="0"/>
    <x v="8"/>
    <x v="2"/>
    <x v="17"/>
    <s v="m3"/>
    <n v="42775.823851128771"/>
    <n v="38854.36898352376"/>
    <n v="38326.751560842436"/>
    <n v="40760.832289316619"/>
    <n v="38891.869148140147"/>
    <n v="37737.776096424677"/>
    <n v="41442.360183532641"/>
    <n v="39431.682141010599"/>
    <n v="41940.387737596357"/>
    <n v="43573.102501145419"/>
    <n v="36380.544081190114"/>
    <n v="45176.312189004049"/>
    <n v="485291.81076285557"/>
  </r>
  <r>
    <x v="0"/>
    <x v="8"/>
    <x v="2"/>
    <x v="18"/>
    <s v="m3"/>
    <n v="137754.38144627659"/>
    <n v="122873.3974419421"/>
    <n v="135373.98994814829"/>
    <n v="133672.36791638809"/>
    <n v="131774.3978699859"/>
    <n v="127177.5236868584"/>
    <n v="137387.59259983111"/>
    <n v="132829.9965978032"/>
    <n v="134349.2365067041"/>
    <n v="143151.03273535651"/>
    <n v="127764.4854334502"/>
    <n v="152321.0792486073"/>
    <n v="1616429.4814313517"/>
  </r>
  <r>
    <x v="0"/>
    <x v="8"/>
    <x v="2"/>
    <x v="19"/>
    <s v="m3"/>
    <n v="557232.63661443768"/>
    <n v="554229.80728182523"/>
    <n v="586665.39251691382"/>
    <n v="593212.58753066428"/>
    <n v="579073.84892148909"/>
    <n v="560305.01657351165"/>
    <n v="594201.46506208333"/>
    <n v="577749.58327435912"/>
    <n v="596100.90639412275"/>
    <n v="607001.76236166654"/>
    <n v="562643.63555197185"/>
    <n v="651891.72016922792"/>
    <n v="7020308.3622522727"/>
  </r>
  <r>
    <x v="0"/>
    <x v="8"/>
    <x v="3"/>
    <x v="20"/>
    <s v="m3"/>
    <n v="134848.3269834762"/>
    <n v="130643.7130883794"/>
    <n v="135966.34831113729"/>
    <n v="141287.98211414221"/>
    <n v="139722.50676083571"/>
    <n v="135282.756673397"/>
    <n v="144767.56352333201"/>
    <n v="140052.48222603209"/>
    <n v="145922.5959520808"/>
    <n v="149011.24466080891"/>
    <n v="135470.91169144429"/>
    <n v="166689.05928851411"/>
    <n v="1699665.4912735801"/>
  </r>
  <r>
    <x v="0"/>
    <x v="8"/>
    <x v="3"/>
    <x v="21"/>
    <s v="m3"/>
    <n v="117009.9591234917"/>
    <n v="111827.4987797051"/>
    <n v="111878.885329065"/>
    <n v="114169.4086236588"/>
    <n v="108692.77156183191"/>
    <n v="106354.21958029389"/>
    <n v="115553.96443698231"/>
    <n v="109527.7925464811"/>
    <n v="115933.3215788279"/>
    <n v="118521.1818602291"/>
    <n v="108289.0322614797"/>
    <n v="138219.9525775316"/>
    <n v="1375977.9882595781"/>
  </r>
  <r>
    <x v="0"/>
    <x v="8"/>
    <x v="3"/>
    <x v="22"/>
    <s v="m3"/>
    <n v="174215.62279347479"/>
    <n v="163343.50286592671"/>
    <n v="173326.4306247046"/>
    <n v="173689.1852983085"/>
    <n v="171497.03096653201"/>
    <n v="167127.20994016639"/>
    <n v="176465.95761859641"/>
    <n v="171812.42302277809"/>
    <n v="179735.06626962579"/>
    <n v="185789.56358417129"/>
    <n v="172444.17266527569"/>
    <n v="212438.723758298"/>
    <n v="2121884.8894078583"/>
  </r>
  <r>
    <x v="0"/>
    <x v="8"/>
    <x v="4"/>
    <x v="23"/>
    <s v="m3"/>
    <n v="26758.564842517"/>
    <n v="26669.057008835349"/>
    <n v="27856.524737603409"/>
    <n v="29050.964251213889"/>
    <n v="29254.713473878921"/>
    <n v="27818.440718175541"/>
    <n v="30296.052774216951"/>
    <n v="30157.916806343739"/>
    <n v="32070.87680835991"/>
    <n v="32972.659470384977"/>
    <n v="28431.583575056062"/>
    <n v="35021.131364390698"/>
    <n v="356358.48583097645"/>
  </r>
  <r>
    <x v="0"/>
    <x v="8"/>
    <x v="4"/>
    <x v="24"/>
    <s v="m3"/>
    <n v="26956.508178202948"/>
    <n v="25307.425365574989"/>
    <n v="28644.326792950051"/>
    <n v="29200.38541995189"/>
    <n v="29703.428685624749"/>
    <n v="29047.669262179828"/>
    <n v="29426.32590895375"/>
    <n v="30767.85004143789"/>
    <n v="32714.31275431217"/>
    <n v="32624.176544014441"/>
    <n v="28318.327246081521"/>
    <n v="33178.418914060981"/>
    <n v="355889.15511334519"/>
  </r>
  <r>
    <x v="0"/>
    <x v="8"/>
    <x v="4"/>
    <x v="25"/>
    <s v="m3"/>
    <n v="73243.898487591956"/>
    <n v="69297.248597529979"/>
    <n v="72097.587995832742"/>
    <n v="76624.685987140372"/>
    <n v="76716.927994007419"/>
    <n v="74168.743784648424"/>
    <n v="81309.249506444728"/>
    <n v="77954.266727968643"/>
    <n v="79245.998519457746"/>
    <n v="81722.926277137725"/>
    <n v="73285.374956698302"/>
    <n v="86261.825522861211"/>
    <n v="921928.73435731919"/>
  </r>
  <r>
    <x v="0"/>
    <x v="8"/>
    <x v="4"/>
    <x v="26"/>
    <s v="m3"/>
    <n v="55539.589326395588"/>
    <n v="57385.780520026718"/>
    <n v="67367.381366173213"/>
    <n v="63176.081907207867"/>
    <n v="65839.774651870743"/>
    <n v="64421.622367915217"/>
    <n v="63363.990024193787"/>
    <n v="67460.195891921016"/>
    <n v="68392.832576146218"/>
    <n v="70523.442707316499"/>
    <n v="62338.306218818689"/>
    <n v="67280.437997621411"/>
    <n v="773089.43555560685"/>
  </r>
  <r>
    <x v="1"/>
    <x v="8"/>
    <x v="0"/>
    <x v="0"/>
    <s v="m3"/>
    <n v="66.750582880779945"/>
    <n v="24.407540911042901"/>
    <n v="83.131702481245512"/>
    <n v="57.639742091872463"/>
    <n v="57.55597336048222"/>
    <n v="69.431075831531757"/>
    <n v="114.37526211222981"/>
    <n v="3.7809743707887722"/>
    <n v="124.1212666878794"/>
    <n v="80.349361448023984"/>
    <n v="17.01889109556372"/>
    <n v="97.032451052300047"/>
    <n v="795.59482432374045"/>
  </r>
  <r>
    <x v="1"/>
    <x v="8"/>
    <x v="0"/>
    <x v="1"/>
    <s v="m3"/>
    <n v="118.31596450342791"/>
    <n v="31.06858493883804"/>
    <n v="60.2608485736936"/>
    <n v="30.242546852891909"/>
    <n v="90.706405166718753"/>
    <n v="60.341283569547407"/>
    <n v="76.080331232689431"/>
    <n v="30.040286433277501"/>
    <n v="150.23589122102501"/>
    <n v="60.197401394138012"/>
    <n v="60.314152095064763"/>
    <n v="91.777340792753463"/>
    <n v="859.58103677406564"/>
  </r>
  <r>
    <x v="1"/>
    <x v="8"/>
    <x v="0"/>
    <x v="2"/>
    <s v="m3"/>
    <n v="19.723019072363758"/>
    <n v="107.4445276183572"/>
    <n v="100.9216461132813"/>
    <n v="79.172954885545948"/>
    <n v="110.5836598023855"/>
    <n v="141.2666185051242"/>
    <n v="126.49932402743561"/>
    <n v="98.463615536952076"/>
    <n v="166.67309403930079"/>
    <n v="250.25289796439051"/>
    <n v="111.05381579097821"/>
    <n v="142.58940565456319"/>
    <n v="1454.6445790106784"/>
  </r>
  <r>
    <x v="1"/>
    <x v="8"/>
    <x v="0"/>
    <x v="3"/>
    <s v="m3"/>
    <n v="39.52091283945969"/>
    <n v="11.36872402183069"/>
    <n v="44.312677482439298"/>
    <n v="36.533603425885822"/>
    <n v="38.287163787444662"/>
    <n v="14.16185753417289"/>
    <n v="127.8647484620638"/>
    <n v="48.191483882670589"/>
    <n v="81.298614086694599"/>
    <n v="60.628260808296602"/>
    <n v="61.419871945235002"/>
    <n v="44.652085938951267"/>
    <n v="608.24000421514495"/>
  </r>
  <r>
    <x v="1"/>
    <x v="8"/>
    <x v="0"/>
    <x v="4"/>
    <s v="m3"/>
    <n v="301.68311240851449"/>
    <n v="218.312882381349"/>
    <n v="362.92837565023041"/>
    <n v="402.04400718073612"/>
    <n v="295.91800294960859"/>
    <n v="339.20977419138092"/>
    <n v="385.57297987798398"/>
    <n v="374.60427480483418"/>
    <n v="413.39989575123087"/>
    <n v="464.2624209657252"/>
    <n v="363.11366881234778"/>
    <n v="365.71007231573731"/>
    <n v="4286.7594672896794"/>
  </r>
  <r>
    <x v="1"/>
    <x v="8"/>
    <x v="0"/>
    <x v="5"/>
    <s v="m3"/>
    <n v="31.359090754521461"/>
    <n v="29.792612393808959"/>
    <n v="27.75687930606999"/>
    <n v="16.097179692937541"/>
    <n v="45.912670221012192"/>
    <n v="30.335723029433311"/>
    <n v="24.190518025905462"/>
    <n v="50.125003651995883"/>
    <n v="21.92187631816029"/>
    <n v="46.438922252123703"/>
    <n v="41.175286032264907"/>
    <n v="40.104652741916873"/>
    <n v="405.21041442015058"/>
  </r>
  <r>
    <x v="1"/>
    <x v="8"/>
    <x v="0"/>
    <x v="6"/>
    <s v="m3"/>
    <n v="150.9349604257022"/>
    <n v="141.0142859155639"/>
    <n v="139.92801652508379"/>
    <n v="86.807048152442007"/>
    <n v="101.9414276618292"/>
    <n v="144.65691782300871"/>
    <n v="173.8055500443229"/>
    <n v="106.4662545727676"/>
    <n v="108.90322089486089"/>
    <n v="85.323168422306452"/>
    <n v="165.92247571941729"/>
    <n v="155.17759034467929"/>
    <n v="1560.8809165019838"/>
  </r>
  <r>
    <x v="1"/>
    <x v="8"/>
    <x v="1"/>
    <x v="7"/>
    <s v="m3"/>
    <n v="72.758051177593259"/>
    <n v="100.53774185283"/>
    <n v="45.809597552244803"/>
    <n v="26.692384829895001"/>
    <n v="85.486864495600216"/>
    <n v="62.209406419777167"/>
    <n v="96.841681360961516"/>
    <n v="83.038436140547688"/>
    <n v="107.62202028758369"/>
    <n v="76.059261787946582"/>
    <n v="64.948755470372575"/>
    <n v="110.0193985012226"/>
    <n v="932.02359987657508"/>
  </r>
  <r>
    <x v="1"/>
    <x v="8"/>
    <x v="1"/>
    <x v="8"/>
    <s v="m3"/>
    <n v="60.056522775537637"/>
    <n v="64.622005506531451"/>
    <n v="68.454257039114253"/>
    <n v="80.277350043906097"/>
    <n v="64.492340727961022"/>
    <n v="76.70053852493534"/>
    <n v="57.209768027261291"/>
    <n v="79.012196716426928"/>
    <n v="51.211289670354283"/>
    <n v="69.612043131527017"/>
    <n v="70.639262700304698"/>
    <n v="80.172161923059335"/>
    <n v="822.45973678691939"/>
  </r>
  <r>
    <x v="1"/>
    <x v="8"/>
    <x v="1"/>
    <x v="9"/>
    <s v="m3"/>
    <n v="65.346480156758091"/>
    <n v="39.197073925632758"/>
    <n v="37.059290452772807"/>
    <n v="60.416173707172547"/>
    <n v="60.32931130290622"/>
    <n v="54.78889541026323"/>
    <n v="91.810953010973378"/>
    <n v="67.607330201462219"/>
    <n v="73.547277063757264"/>
    <n v="87.270907317304378"/>
    <n v="49.807105166669032"/>
    <n v="75.169869972713457"/>
    <n v="762.35066768838533"/>
  </r>
  <r>
    <x v="1"/>
    <x v="8"/>
    <x v="1"/>
    <x v="10"/>
    <s v="m3"/>
    <n v="15.691056198394699"/>
    <n v="43.197365240422151"/>
    <n v="0"/>
    <n v="58.864522948937093"/>
    <n v="0"/>
    <n v="52.629244848088987"/>
    <n v="50.67598557663009"/>
    <n v="40.543726008795367"/>
    <n v="33.772768383174743"/>
    <n v="26.91220158458222"/>
    <n v="30.6058469608653"/>
    <n v="29.77989198942096"/>
    <n v="382.67260973931155"/>
  </r>
  <r>
    <x v="1"/>
    <x v="8"/>
    <x v="1"/>
    <x v="11"/>
    <s v="m3"/>
    <n v="18.129009234128951"/>
    <n v="16.180740693486101"/>
    <n v="1.3649542640811241"/>
    <n v="16.16982893543539"/>
    <n v="1.4156136026289661"/>
    <n v="16.893437408270181"/>
    <n v="16.834889035277381"/>
    <n v="11.63327279349344"/>
    <n v="11.28485444088496"/>
    <n v="13.83565215450523"/>
    <n v="11.52397361427715"/>
    <n v="10.500070799983179"/>
    <n v="145.76629697645205"/>
  </r>
  <r>
    <x v="1"/>
    <x v="8"/>
    <x v="1"/>
    <x v="12"/>
    <s v="m3"/>
    <n v="58.906219860865043"/>
    <n v="58.561701317332677"/>
    <n v="44.682594462802662"/>
    <n v="41.994193910492967"/>
    <n v="87.081158862916013"/>
    <n v="56.677488963804549"/>
    <n v="71.488683118159798"/>
    <n v="69.077019765225373"/>
    <n v="85.050017823853253"/>
    <n v="75.640918383307593"/>
    <n v="63.776046808214637"/>
    <n v="55.285002302402461"/>
    <n v="768.22104557937723"/>
  </r>
  <r>
    <x v="1"/>
    <x v="8"/>
    <x v="1"/>
    <x v="13"/>
    <s v="m3"/>
    <n v="11.233017239262111"/>
    <n v="26.21772230527775"/>
    <n v="6.2349717740008384"/>
    <n v="20.78383306157675"/>
    <n v="11.59661840878077"/>
    <n v="33.083438718023338"/>
    <n v="22.843891279172201"/>
    <n v="34.925277469786977"/>
    <n v="24.04686162497881"/>
    <n v="13.10365545122934"/>
    <n v="17.95997931966247"/>
    <n v="13.75607501828202"/>
    <n v="235.78534167003338"/>
  </r>
  <r>
    <x v="1"/>
    <x v="8"/>
    <x v="1"/>
    <x v="14"/>
    <s v="m3"/>
    <n v="15.43640063469139"/>
    <n v="1.365406251831347"/>
    <n v="0.14056235113029941"/>
    <n v="0.85684543441706829"/>
    <n v="2.6466439882448558"/>
    <n v="17.105538076982469"/>
    <n v="5.9546350636576069"/>
    <n v="5.5484914923393438"/>
    <n v="18.01043646703074"/>
    <n v="4.2778714283108954"/>
    <n v="17.345699981397001"/>
    <n v="3.6089536573177532"/>
    <n v="92.297484827350772"/>
  </r>
  <r>
    <x v="1"/>
    <x v="8"/>
    <x v="1"/>
    <x v="15"/>
    <s v="m3"/>
    <n v="316.41944932796082"/>
    <n v="316.29851662307391"/>
    <n v="319.44356629559218"/>
    <n v="228.1401525840092"/>
    <n v="230.4737672399863"/>
    <n v="197.30463151397649"/>
    <n v="209.46832392639689"/>
    <n v="241.6976395952104"/>
    <n v="200.8153519609906"/>
    <n v="155.42178891737581"/>
    <n v="226.3653500704776"/>
    <n v="273.22308188030178"/>
    <n v="2915.0716199353519"/>
  </r>
  <r>
    <x v="1"/>
    <x v="8"/>
    <x v="2"/>
    <x v="16"/>
    <s v="m3"/>
    <n v="332.88939757453721"/>
    <n v="257.30075341721948"/>
    <n v="279.29294655236288"/>
    <n v="233.82874338614289"/>
    <n v="348.33275151780168"/>
    <n v="233.26116761292801"/>
    <n v="381.98252169933392"/>
    <n v="265.06497583762871"/>
    <n v="371.11920295150759"/>
    <n v="280.70824065471521"/>
    <n v="246.1018218192149"/>
    <n v="283.52313257852381"/>
    <n v="3513.4056556019164"/>
  </r>
  <r>
    <x v="1"/>
    <x v="8"/>
    <x v="2"/>
    <x v="17"/>
    <s v="m3"/>
    <n v="7.5184294387340316"/>
    <n v="9.9576666180553861"/>
    <n v="4.0403113835208044"/>
    <n v="28.689499213580859"/>
    <n v="24.469064735412971"/>
    <n v="18.553015317204341"/>
    <n v="19.991165900583571"/>
    <n v="23.85376577539164"/>
    <n v="27.127539239889511"/>
    <n v="21.452589726993029"/>
    <n v="17.364134953195059"/>
    <n v="12.36771137875728"/>
    <n v="215.38489368131849"/>
  </r>
  <r>
    <x v="1"/>
    <x v="8"/>
    <x v="2"/>
    <x v="18"/>
    <s v="m3"/>
    <n v="95.926690158837488"/>
    <n v="105.3083421067973"/>
    <n v="113.73667339818979"/>
    <n v="97.345094090243293"/>
    <n v="93.874470002916226"/>
    <n v="111.356836973485"/>
    <n v="104.9948379705655"/>
    <n v="97.320106635609065"/>
    <n v="102.6207475784439"/>
    <n v="103.3309990345396"/>
    <n v="125.8358356862044"/>
    <n v="141.93377131865489"/>
    <n v="1293.5844049544864"/>
  </r>
  <r>
    <x v="1"/>
    <x v="8"/>
    <x v="2"/>
    <x v="19"/>
    <s v="m3"/>
    <n v="824.57441213364064"/>
    <n v="889.31205784268013"/>
    <n v="936.169905661234"/>
    <n v="1086.126017243138"/>
    <n v="887.42827761451099"/>
    <n v="901.57947890831235"/>
    <n v="1047.61233966488"/>
    <n v="980.47008620888937"/>
    <n v="877.75439550454939"/>
    <n v="753.22582697497353"/>
    <n v="810.66024820827784"/>
    <n v="761.85692727293383"/>
    <n v="10756.769973238019"/>
  </r>
  <r>
    <x v="1"/>
    <x v="8"/>
    <x v="3"/>
    <x v="20"/>
    <s v="m3"/>
    <n v="550.98193842859951"/>
    <n v="482.94491240777512"/>
    <n v="486.19334622268212"/>
    <n v="518.41617129888562"/>
    <n v="376.37455452140921"/>
    <n v="388.11263339369032"/>
    <n v="422.96885593140752"/>
    <n v="328.0624608054037"/>
    <n v="262.47476525643538"/>
    <n v="398.07547595149549"/>
    <n v="347.13960132901752"/>
    <n v="421.6339152263734"/>
    <n v="4983.3786307731752"/>
  </r>
  <r>
    <x v="1"/>
    <x v="8"/>
    <x v="3"/>
    <x v="21"/>
    <s v="m3"/>
    <n v="94.530534089804661"/>
    <n v="89.770444369677762"/>
    <n v="79.222403189630271"/>
    <n v="87.763695488465501"/>
    <n v="78.573555963214304"/>
    <n v="84.323139887709189"/>
    <n v="66.577937952610498"/>
    <n v="60.89905488692758"/>
    <n v="87.015043413927231"/>
    <n v="93.729107968956697"/>
    <n v="71.101950512984786"/>
    <n v="131.6587607684109"/>
    <n v="1025.1656284923195"/>
  </r>
  <r>
    <x v="1"/>
    <x v="8"/>
    <x v="3"/>
    <x v="22"/>
    <s v="m3"/>
    <n v="1186.9026112204151"/>
    <n v="768.06410846648532"/>
    <n v="305.96780999546479"/>
    <n v="233.44325905395519"/>
    <n v="230.2197768743533"/>
    <n v="208.92059695181391"/>
    <n v="187.6344992553997"/>
    <n v="252.29089359448261"/>
    <n v="620.56944596703886"/>
    <n v="587.01152068574902"/>
    <n v="661.83329119947928"/>
    <n v="1323.5735633170891"/>
    <n v="6566.431376581726"/>
  </r>
  <r>
    <x v="1"/>
    <x v="8"/>
    <x v="4"/>
    <x v="23"/>
    <s v="m3"/>
    <n v="346.31360716922973"/>
    <n v="374.20616312374221"/>
    <n v="241.8688429970592"/>
    <n v="525.32630510815864"/>
    <n v="240.554076203818"/>
    <n v="0"/>
    <n v="542.4207395292085"/>
    <n v="161.33834578924649"/>
    <n v="241.6626987416164"/>
    <n v="278.44309149250847"/>
    <n v="283.07883305310878"/>
    <n v="346.20066217656432"/>
    <n v="3581.41336538426"/>
  </r>
  <r>
    <x v="1"/>
    <x v="8"/>
    <x v="4"/>
    <x v="24"/>
    <s v="m3"/>
    <n v="844.13928422634615"/>
    <n v="890.76940834174911"/>
    <n v="641.77067821356718"/>
    <n v="655.88801149290987"/>
    <n v="445.65707802321361"/>
    <n v="397.83610144851082"/>
    <n v="566.7906055733016"/>
    <n v="442.5830796919646"/>
    <n v="432.84910122877221"/>
    <n v="564.97498989331984"/>
    <n v="517.60108797293742"/>
    <n v="646.26923611508664"/>
    <n v="7047.1286622216785"/>
  </r>
  <r>
    <x v="1"/>
    <x v="8"/>
    <x v="4"/>
    <x v="25"/>
    <s v="m3"/>
    <n v="499.08780430623767"/>
    <n v="475.94757877047903"/>
    <n v="327.11269126115832"/>
    <n v="380.10683633785669"/>
    <n v="331.38724252957792"/>
    <n v="393.99119508795587"/>
    <n v="471.0718331624148"/>
    <n v="285.08848118290422"/>
    <n v="350.76505514662358"/>
    <n v="329.25265096232812"/>
    <n v="297.85106303772682"/>
    <n v="403.29963471291541"/>
    <n v="4544.9620664981785"/>
  </r>
  <r>
    <x v="1"/>
    <x v="8"/>
    <x v="4"/>
    <x v="26"/>
    <s v="m3"/>
    <n v="29.348441763657029"/>
    <n v="40.427132638130217"/>
    <n v="24.418333109412028"/>
    <n v="66.401999548509778"/>
    <n v="60.576284414880078"/>
    <n v="69.094252986971981"/>
    <n v="38.665139179172648"/>
    <n v="56.099466154977748"/>
    <n v="43.398268249435802"/>
    <n v="47.829773243327097"/>
    <n v="12.63795064474143"/>
    <n v="42.463580249085638"/>
    <n v="531.36062218230143"/>
  </r>
  <r>
    <x v="2"/>
    <x v="8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2"/>
    <s v="m3"/>
    <n v="110"/>
    <n v="115"/>
    <n v="130"/>
    <n v="120"/>
    <n v="110"/>
    <n v="100"/>
    <n v="100"/>
    <n v="130"/>
    <n v="99.812233461665798"/>
    <n v="135"/>
    <n v="95"/>
    <n v="70"/>
    <n v="1314.8122334616658"/>
  </r>
  <r>
    <x v="2"/>
    <x v="8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4"/>
    <s v="m3"/>
    <n v="40.4"/>
    <n v="20.8"/>
    <n v="16.2"/>
    <n v="20"/>
    <n v="15"/>
    <n v="15"/>
    <n v="20"/>
    <n v="15"/>
    <n v="22.96831508676701"/>
    <n v="10"/>
    <n v="5"/>
    <n v="28"/>
    <n v="228.36831508676701"/>
  </r>
  <r>
    <x v="2"/>
    <x v="8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8"/>
    <x v="1"/>
    <x v="7"/>
    <s v="m3"/>
    <n v="145"/>
    <n v="185"/>
    <n v="130"/>
    <n v="115"/>
    <n v="145"/>
    <n v="95"/>
    <n v="120"/>
    <n v="110"/>
    <n v="94.804899938508029"/>
    <n v="150"/>
    <n v="110"/>
    <n v="95"/>
    <n v="1494.804899938508"/>
  </r>
  <r>
    <x v="2"/>
    <x v="8"/>
    <x v="1"/>
    <x v="8"/>
    <s v="m3"/>
    <n v="60"/>
    <n v="53"/>
    <n v="25"/>
    <n v="25"/>
    <n v="5"/>
    <n v="15"/>
    <n v="30"/>
    <n v="20"/>
    <n v="19.960587959248581"/>
    <n v="20"/>
    <n v="25"/>
    <n v="20"/>
    <n v="317.96058795924858"/>
  </r>
  <r>
    <x v="2"/>
    <x v="8"/>
    <x v="1"/>
    <x v="9"/>
    <s v="m3"/>
    <n v="88"/>
    <n v="46"/>
    <n v="67"/>
    <n v="51"/>
    <n v="72.8"/>
    <n v="33"/>
    <n v="36"/>
    <n v="46"/>
    <n v="66.921374157347117"/>
    <n v="53"/>
    <n v="41"/>
    <n v="56"/>
    <n v="656.7213741573471"/>
  </r>
  <r>
    <x v="2"/>
    <x v="8"/>
    <x v="1"/>
    <x v="10"/>
    <s v="m3"/>
    <n v="56.2"/>
    <n v="92.8"/>
    <n v="65.600000000000009"/>
    <n v="72.2"/>
    <n v="40.4"/>
    <n v="74.599999999999994"/>
    <n v="95"/>
    <n v="44.6"/>
    <n v="67.909468352067705"/>
    <n v="49.2"/>
    <n v="65.599999999999994"/>
    <n v="54.6"/>
    <n v="778.7094683520678"/>
  </r>
  <r>
    <x v="2"/>
    <x v="8"/>
    <x v="1"/>
    <x v="11"/>
    <s v="m3"/>
    <n v="10"/>
    <n v="10"/>
    <n v="10"/>
    <n v="10"/>
    <n v="10"/>
    <n v="5"/>
    <n v="20"/>
    <n v="5"/>
    <n v="9.9833734048452101"/>
    <n v="5"/>
    <n v="10"/>
    <n v="25"/>
    <n v="129.98337340484522"/>
  </r>
  <r>
    <x v="2"/>
    <x v="8"/>
    <x v="1"/>
    <x v="12"/>
    <s v="m3"/>
    <n v="65"/>
    <n v="70"/>
    <n v="70"/>
    <n v="60"/>
    <n v="50"/>
    <n v="67"/>
    <n v="70"/>
    <n v="55"/>
    <n v="54.912962134032178"/>
    <n v="48"/>
    <n v="85"/>
    <n v="79"/>
    <n v="773.91296213403223"/>
  </r>
  <r>
    <x v="2"/>
    <x v="8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8"/>
    <x v="1"/>
    <x v="14"/>
    <s v="m3"/>
    <n v="0"/>
    <n v="29.712"/>
    <n v="0"/>
    <n v="29.693999999999999"/>
    <n v="0"/>
    <n v="0"/>
    <n v="0"/>
    <n v="29.858000000000001"/>
    <n v="0"/>
    <n v="0"/>
    <n v="0"/>
    <n v="0"/>
    <n v="89.263999999999996"/>
  </r>
  <r>
    <x v="2"/>
    <x v="8"/>
    <x v="1"/>
    <x v="15"/>
    <s v="m3"/>
    <n v="97.6"/>
    <n v="112.8"/>
    <n v="86.8"/>
    <n v="93.4"/>
    <n v="49.400000000000013"/>
    <n v="37"/>
    <n v="61.4"/>
    <n v="34.4"/>
    <n v="4.8650975472664468"/>
    <n v="63.400000000000013"/>
    <n v="25"/>
    <n v="26.2"/>
    <n v="692.26509754726658"/>
  </r>
  <r>
    <x v="2"/>
    <x v="8"/>
    <x v="2"/>
    <x v="16"/>
    <s v="m3"/>
    <n v="652"/>
    <n v="405"/>
    <n v="480"/>
    <n v="528"/>
    <n v="428"/>
    <n v="254.5"/>
    <n v="388.63"/>
    <n v="362"/>
    <n v="299.90226161926751"/>
    <n v="442"/>
    <n v="297"/>
    <n v="227"/>
    <n v="4764.032261619268"/>
  </r>
  <r>
    <x v="2"/>
    <x v="8"/>
    <x v="2"/>
    <x v="17"/>
    <s v="m3"/>
    <n v="15"/>
    <n v="5"/>
    <n v="5"/>
    <n v="0"/>
    <n v="5"/>
    <n v="0"/>
    <n v="0"/>
    <n v="5"/>
    <n v="39.989108634902387"/>
    <n v="0"/>
    <n v="5"/>
    <n v="0"/>
    <n v="79.989108634902379"/>
  </r>
  <r>
    <x v="2"/>
    <x v="8"/>
    <x v="2"/>
    <x v="18"/>
    <s v="m3"/>
    <n v="101.128"/>
    <n v="102.452"/>
    <n v="139.227"/>
    <n v="88.828000000000003"/>
    <n v="121.83199999999999"/>
    <n v="84.998000000000005"/>
    <n v="57"/>
    <n v="72"/>
    <n v="94.849295101893205"/>
    <n v="80"/>
    <n v="20"/>
    <n v="0"/>
    <n v="962.31429510189321"/>
  </r>
  <r>
    <x v="2"/>
    <x v="8"/>
    <x v="2"/>
    <x v="19"/>
    <s v="m3"/>
    <n v="461"/>
    <n v="357.786"/>
    <n v="433"/>
    <n v="401"/>
    <n v="397"/>
    <n v="416"/>
    <n v="390"/>
    <n v="386.5"/>
    <n v="553.24563400136265"/>
    <n v="417.95"/>
    <n v="232"/>
    <n v="136"/>
    <n v="4581.4816340013631"/>
  </r>
  <r>
    <x v="2"/>
    <x v="8"/>
    <x v="3"/>
    <x v="20"/>
    <s v="m3"/>
    <n v="151"/>
    <n v="71"/>
    <n v="107"/>
    <n v="44"/>
    <n v="80"/>
    <n v="66"/>
    <n v="96"/>
    <n v="56.5"/>
    <n v="63.868273016091102"/>
    <n v="65"/>
    <n v="76"/>
    <n v="61"/>
    <n v="937.36827301609105"/>
  </r>
  <r>
    <x v="2"/>
    <x v="8"/>
    <x v="3"/>
    <x v="21"/>
    <s v="m3"/>
    <n v="252.66"/>
    <n v="240.43600000000001"/>
    <n v="335.31599999999997"/>
    <n v="201.78"/>
    <n v="247.49799999999999"/>
    <n v="289.791"/>
    <n v="278.8"/>
    <n v="251"/>
    <n v="292.68474437629601"/>
    <n v="270"/>
    <n v="198.97"/>
    <n v="241"/>
    <n v="3099.9357443762956"/>
  </r>
  <r>
    <x v="2"/>
    <x v="8"/>
    <x v="3"/>
    <x v="22"/>
    <s v="m3"/>
    <n v="243.19399999999999"/>
    <n v="272.28899999999999"/>
    <n v="220.333"/>
    <n v="216.9550000000001"/>
    <n v="281.32900000000012"/>
    <n v="229.523"/>
    <n v="231.03200000000001"/>
    <n v="212.53399999999999"/>
    <n v="246.1760826292298"/>
    <n v="195"/>
    <n v="202"/>
    <n v="244"/>
    <n v="2794.3650826292296"/>
  </r>
  <r>
    <x v="2"/>
    <x v="8"/>
    <x v="4"/>
    <x v="23"/>
    <s v="m3"/>
    <n v="15"/>
    <n v="0"/>
    <n v="15"/>
    <n v="0"/>
    <n v="15"/>
    <n v="0"/>
    <n v="15"/>
    <n v="0"/>
    <n v="0"/>
    <n v="15"/>
    <n v="0"/>
    <n v="0"/>
    <n v="75"/>
  </r>
  <r>
    <x v="2"/>
    <x v="8"/>
    <x v="4"/>
    <x v="24"/>
    <s v="m3"/>
    <n v="45"/>
    <n v="22"/>
    <n v="22"/>
    <n v="46"/>
    <n v="0"/>
    <n v="0"/>
    <n v="0"/>
    <n v="0"/>
    <n v="0"/>
    <n v="35"/>
    <n v="0"/>
    <n v="0"/>
    <n v="170"/>
  </r>
  <r>
    <x v="2"/>
    <x v="8"/>
    <x v="4"/>
    <x v="25"/>
    <s v="m3"/>
    <n v="9"/>
    <n v="57"/>
    <n v="49"/>
    <n v="3"/>
    <n v="37"/>
    <n v="9"/>
    <n v="39"/>
    <n v="2"/>
    <n v="36.945721975866817"/>
    <n v="44"/>
    <n v="7"/>
    <n v="7"/>
    <n v="299.94572197586683"/>
  </r>
  <r>
    <x v="2"/>
    <x v="8"/>
    <x v="4"/>
    <x v="26"/>
    <s v="m3"/>
    <n v="5"/>
    <n v="5"/>
    <n v="5"/>
    <n v="0"/>
    <n v="5"/>
    <n v="5"/>
    <n v="0"/>
    <n v="5"/>
    <n v="4.9941316298821414"/>
    <n v="0"/>
    <n v="5"/>
    <n v="0"/>
    <n v="39.994131629882141"/>
  </r>
  <r>
    <x v="3"/>
    <x v="8"/>
    <x v="0"/>
    <x v="0"/>
    <s v="m3"/>
    <n v="2027.26"/>
    <n v="1728.587"/>
    <n v="1745.3019999999999"/>
    <n v="1775.59"/>
    <n v="1668.21"/>
    <n v="1620.2670000000001"/>
    <n v="2109.402"/>
    <n v="1707.002"/>
    <n v="1607.836"/>
    <n v="1817.1389999999999"/>
    <n v="1838.692"/>
    <n v="1526.4269999999999"/>
    <n v="21171.714"/>
  </r>
  <r>
    <x v="3"/>
    <x v="8"/>
    <x v="0"/>
    <x v="1"/>
    <s v="m3"/>
    <n v="1118.51"/>
    <n v="1086.779"/>
    <n v="1126.865"/>
    <n v="1074.259"/>
    <n v="1036.49"/>
    <n v="1022.601"/>
    <n v="1237.8219999999999"/>
    <n v="970.69399999999996"/>
    <n v="1059.7239999999999"/>
    <n v="1080.5909999999999"/>
    <n v="991.8660000000001"/>
    <n v="1133.175"/>
    <n v="12939.375999999998"/>
  </r>
  <r>
    <x v="3"/>
    <x v="8"/>
    <x v="0"/>
    <x v="2"/>
    <s v="m3"/>
    <n v="14475.064"/>
    <n v="13392.401"/>
    <n v="13140.013000000001"/>
    <n v="13986.278"/>
    <n v="16287.393"/>
    <n v="13481.370999999999"/>
    <n v="13746.705"/>
    <n v="14781.915000000001"/>
    <n v="12850.75"/>
    <n v="13454.4"/>
    <n v="12468.508"/>
    <n v="12829.758"/>
    <n v="164894.55600000001"/>
  </r>
  <r>
    <x v="3"/>
    <x v="8"/>
    <x v="0"/>
    <x v="3"/>
    <s v="m3"/>
    <n v="540.57000000000005"/>
    <n v="412.98599999999999"/>
    <n v="453.28399999999999"/>
    <n v="981.06600000000003"/>
    <n v="687.55799999999999"/>
    <n v="732.76499999999999"/>
    <n v="807.11400000000003"/>
    <n v="1111.2950000000001"/>
    <n v="598.005"/>
    <n v="653.09300000000007"/>
    <n v="731.86300000000006"/>
    <n v="694.63900000000001"/>
    <n v="8404.2379999999994"/>
  </r>
  <r>
    <x v="3"/>
    <x v="8"/>
    <x v="0"/>
    <x v="4"/>
    <s v="m3"/>
    <n v="10247.236999999999"/>
    <n v="9503.4930000000004"/>
    <n v="9396.4490000000005"/>
    <n v="8859.33"/>
    <n v="9267.1370000000006"/>
    <n v="9330.6170000000002"/>
    <n v="9016.4040000000005"/>
    <n v="9300.9359999999997"/>
    <n v="9094.99"/>
    <n v="8832.4459999999999"/>
    <n v="9005.9549999999999"/>
    <n v="9450.3429999999989"/>
    <n v="111305.337"/>
  </r>
  <r>
    <x v="3"/>
    <x v="8"/>
    <x v="0"/>
    <x v="5"/>
    <s v="m3"/>
    <n v="303.72399999999999"/>
    <n v="352.28"/>
    <n v="351.70499999999998"/>
    <n v="351.81200000000001"/>
    <n v="319.77"/>
    <n v="363.48099999999999"/>
    <n v="399.88400000000001"/>
    <n v="354.24700000000001"/>
    <n v="281.47000000000003"/>
    <n v="326.77199999999988"/>
    <n v="230.995"/>
    <n v="311.47699999999998"/>
    <n v="3947.6169999999993"/>
  </r>
  <r>
    <x v="3"/>
    <x v="8"/>
    <x v="0"/>
    <x v="6"/>
    <s v="m3"/>
    <n v="412.52199999999999"/>
    <n v="448.23099999999999"/>
    <n v="332.072"/>
    <n v="456.15300000000002"/>
    <n v="401.69"/>
    <n v="417.77600000000001"/>
    <n v="540.66800000000001"/>
    <n v="384.38400000000001"/>
    <n v="391.60700000000003"/>
    <n v="453.97199999999998"/>
    <n v="478.57600000000002"/>
    <n v="486.596"/>
    <n v="5204.2469999999994"/>
  </r>
  <r>
    <x v="3"/>
    <x v="8"/>
    <x v="1"/>
    <x v="7"/>
    <s v="m3"/>
    <n v="3059.8220000000001"/>
    <n v="2740.7040000000002"/>
    <n v="3016.4160000000002"/>
    <n v="2943.35"/>
    <n v="2948.27"/>
    <n v="2816.9520000000002"/>
    <n v="3053.2049999999999"/>
    <n v="2779.9140000000002"/>
    <n v="2393.942"/>
    <n v="2128.5410000000002"/>
    <n v="2138.92"/>
    <n v="2580.4009999999998"/>
    <n v="32600.436999999998"/>
  </r>
  <r>
    <x v="3"/>
    <x v="8"/>
    <x v="1"/>
    <x v="8"/>
    <s v="m3"/>
    <n v="1504.4280000000001"/>
    <n v="1373.9490000000001"/>
    <n v="1410.133"/>
    <n v="1341.431"/>
    <n v="1440.645"/>
    <n v="1486.819"/>
    <n v="1682.011"/>
    <n v="1379.8440000000001"/>
    <n v="1555.509"/>
    <n v="1133.7070000000001"/>
    <n v="1172.8820000000001"/>
    <n v="1410.5530000000001"/>
    <n v="16891.911000000004"/>
  </r>
  <r>
    <x v="3"/>
    <x v="8"/>
    <x v="1"/>
    <x v="9"/>
    <s v="m3"/>
    <n v="14105.808000000001"/>
    <n v="12315.513999999999"/>
    <n v="12016.946"/>
    <n v="10645.945"/>
    <n v="10338.447"/>
    <n v="10454.51"/>
    <n v="11910.153"/>
    <n v="11517.545"/>
    <n v="11230.787"/>
    <n v="11276.017"/>
    <n v="11795.475"/>
    <n v="11854.592000000001"/>
    <n v="139461.739"/>
  </r>
  <r>
    <x v="3"/>
    <x v="8"/>
    <x v="1"/>
    <x v="10"/>
    <s v="m3"/>
    <n v="7732.8810000000003"/>
    <n v="6912.3459999999995"/>
    <n v="7316.3919999999998"/>
    <n v="6771.9539999999997"/>
    <n v="6009.3190000000004"/>
    <n v="5959.9430000000002"/>
    <n v="7883.5010000000002"/>
    <n v="7210.9570000000003"/>
    <n v="5785.0159999999996"/>
    <n v="5691.1879999999992"/>
    <n v="9092.9369999999999"/>
    <n v="6455.1059999999998"/>
    <n v="82821.539999999994"/>
  </r>
  <r>
    <x v="3"/>
    <x v="8"/>
    <x v="1"/>
    <x v="11"/>
    <s v="m3"/>
    <n v="1508"/>
    <n v="1361"/>
    <n v="1390"/>
    <n v="1416"/>
    <n v="1137.0219999999999"/>
    <n v="1003.965"/>
    <n v="1025.46"/>
    <n v="755.99800000000005"/>
    <n v="768.38900000000001"/>
    <n v="898.03599999999994"/>
    <n v="1208.5540000000001"/>
    <n v="1347.079"/>
    <n v="13819.502999999999"/>
  </r>
  <r>
    <x v="3"/>
    <x v="8"/>
    <x v="1"/>
    <x v="12"/>
    <s v="m3"/>
    <n v="17711.255000000001"/>
    <n v="15756.504000000001"/>
    <n v="16878.195"/>
    <n v="15489.643"/>
    <n v="16391.925999999999"/>
    <n v="16003.727999999999"/>
    <n v="17593.837"/>
    <n v="16105.365"/>
    <n v="15922.407999999999"/>
    <n v="16176.485000000001"/>
    <n v="18388.303"/>
    <n v="18565.023000000001"/>
    <n v="200982.67200000002"/>
  </r>
  <r>
    <x v="3"/>
    <x v="8"/>
    <x v="1"/>
    <x v="13"/>
    <s v="m3"/>
    <n v="2674.848"/>
    <n v="2410.4259999999999"/>
    <n v="2541.0529999999999"/>
    <n v="2254.4540000000002"/>
    <n v="2029.9960000000001"/>
    <n v="2211.6010000000001"/>
    <n v="934.51199999999994"/>
    <n v="2004.24"/>
    <n v="1799.0840000000001"/>
    <n v="1892.193"/>
    <n v="1971.598"/>
    <n v="1965.4559999999999"/>
    <n v="24689.460999999996"/>
  </r>
  <r>
    <x v="3"/>
    <x v="8"/>
    <x v="1"/>
    <x v="14"/>
    <s v="m3"/>
    <n v="1929.5029999999999"/>
    <n v="1782.319"/>
    <n v="1805.0350000000001"/>
    <n v="1739.73"/>
    <n v="1858.8820000000001"/>
    <n v="1923.047"/>
    <n v="1934.847"/>
    <n v="1621.123"/>
    <n v="1345.646"/>
    <n v="1491.9259999999999"/>
    <n v="1478.126"/>
    <n v="1523.6130000000001"/>
    <n v="20433.797000000002"/>
  </r>
  <r>
    <x v="3"/>
    <x v="8"/>
    <x v="1"/>
    <x v="15"/>
    <s v="m3"/>
    <n v="26713.363000000001"/>
    <n v="23255.488000000001"/>
    <n v="23572.615000000002"/>
    <n v="22025.006000000001"/>
    <n v="22467.084999999999"/>
    <n v="22281.518"/>
    <n v="23755.988000000001"/>
    <n v="22416.902999999998"/>
    <n v="21229.922999999999"/>
    <n v="22509.136999999999"/>
    <n v="21835.072"/>
    <n v="24989.947"/>
    <n v="277052.04499999998"/>
  </r>
  <r>
    <x v="3"/>
    <x v="8"/>
    <x v="2"/>
    <x v="16"/>
    <s v="m3"/>
    <n v="11370.332"/>
    <n v="10845.724"/>
    <n v="12369.547"/>
    <n v="12518.493"/>
    <n v="13447.772999999999"/>
    <n v="13395.529"/>
    <n v="13748.526"/>
    <n v="13803.486999999999"/>
    <n v="14029.23"/>
    <n v="14020.948"/>
    <n v="14700.43"/>
    <n v="15045.375"/>
    <n v="159295.394"/>
  </r>
  <r>
    <x v="3"/>
    <x v="8"/>
    <x v="2"/>
    <x v="17"/>
    <s v="m3"/>
    <n v="4074.68"/>
    <n v="3861.268"/>
    <n v="4089.877"/>
    <n v="4207.2430000000004"/>
    <n v="4101.3289999999997"/>
    <n v="3796.2109999999998"/>
    <n v="3859.951"/>
    <n v="3858.9119999999998"/>
    <n v="3789.085"/>
    <n v="4180.8169999999991"/>
    <n v="3796.576"/>
    <n v="3849.7719999999999"/>
    <n v="47465.721000000005"/>
  </r>
  <r>
    <x v="3"/>
    <x v="8"/>
    <x v="2"/>
    <x v="18"/>
    <s v="m3"/>
    <n v="69262.148000000001"/>
    <n v="61751.315999999999"/>
    <n v="67058.83"/>
    <n v="62864.309000000001"/>
    <n v="64989.673999999999"/>
    <n v="63191.038999999997"/>
    <n v="69275.796000000002"/>
    <n v="64623.784"/>
    <n v="63958.440999999999"/>
    <n v="68690.236999999994"/>
    <n v="66468.612999999998"/>
    <n v="71075.433000000019"/>
    <n v="793209.61999999988"/>
  </r>
  <r>
    <x v="3"/>
    <x v="8"/>
    <x v="2"/>
    <x v="19"/>
    <s v="m3"/>
    <n v="202200.06200000001"/>
    <n v="184574.84899999999"/>
    <n v="201276.23300000001"/>
    <n v="191627.79399999999"/>
    <n v="194317.76300000001"/>
    <n v="190313.33600000001"/>
    <n v="202738.717"/>
    <n v="195383.02499999999"/>
    <n v="186201.897"/>
    <n v="189361.179"/>
    <n v="180015.88200000001"/>
    <n v="188072.45699999999"/>
    <n v="2306083.1940000001"/>
  </r>
  <r>
    <x v="3"/>
    <x v="8"/>
    <x v="3"/>
    <x v="20"/>
    <s v="m3"/>
    <n v="10992.895"/>
    <n v="10432.699000000001"/>
    <n v="10994.465"/>
    <n v="10628.043"/>
    <n v="10762.771000000001"/>
    <n v="10511.992"/>
    <n v="11338.234"/>
    <n v="11476.898999999999"/>
    <n v="11445.221"/>
    <n v="11969.249"/>
    <n v="11969.846"/>
    <n v="12521.373"/>
    <n v="135043.68700000001"/>
  </r>
  <r>
    <x v="3"/>
    <x v="8"/>
    <x v="3"/>
    <x v="21"/>
    <s v="m3"/>
    <n v="6310.6959999999999"/>
    <n v="5972.9260000000004"/>
    <n v="5428.1930000000002"/>
    <n v="4672.6989999999996"/>
    <n v="4850.43"/>
    <n v="4431.3490000000002"/>
    <n v="4778.67"/>
    <n v="4733.2389999999996"/>
    <n v="4792.9189999999999"/>
    <n v="4982.6880000000001"/>
    <n v="4675.9160000000002"/>
    <n v="5547.1530000000002"/>
    <n v="61176.877999999997"/>
  </r>
  <r>
    <x v="3"/>
    <x v="8"/>
    <x v="3"/>
    <x v="22"/>
    <s v="m3"/>
    <n v="10565.653"/>
    <n v="10468.475"/>
    <n v="11382.031999999999"/>
    <n v="12414.269"/>
    <n v="11964.805"/>
    <n v="10102.665000000001"/>
    <n v="11260.313"/>
    <n v="11251.934999999999"/>
    <n v="11123.347"/>
    <n v="11979.885"/>
    <n v="10880.611999999999"/>
    <n v="11993.391"/>
    <n v="135387.38199999998"/>
  </r>
  <r>
    <x v="3"/>
    <x v="8"/>
    <x v="4"/>
    <x v="23"/>
    <s v="m3"/>
    <n v="2354.9369999999999"/>
    <n v="2068.6959999999999"/>
    <n v="2447.5430000000001"/>
    <n v="2064.4490000000001"/>
    <n v="3469.9690000000001"/>
    <n v="2372.0859999999998"/>
    <n v="2675.4070000000002"/>
    <n v="2841.788"/>
    <n v="2553.105"/>
    <n v="2765.819"/>
    <n v="2534.5450000000001"/>
    <n v="2577.8069999999998"/>
    <n v="30726.150999999998"/>
  </r>
  <r>
    <x v="3"/>
    <x v="8"/>
    <x v="4"/>
    <x v="24"/>
    <s v="m3"/>
    <n v="3491.9749999999999"/>
    <n v="3128.6010000000001"/>
    <n v="2879.3539999999998"/>
    <n v="3850.306"/>
    <n v="3406.9839999999999"/>
    <n v="3383.7710000000002"/>
    <n v="3748.7640000000001"/>
    <n v="3418.3829999999998"/>
    <n v="3395.3090000000002"/>
    <n v="3634.1280000000002"/>
    <n v="3492.308"/>
    <n v="3644.75"/>
    <n v="41474.632999999994"/>
  </r>
  <r>
    <x v="3"/>
    <x v="8"/>
    <x v="4"/>
    <x v="25"/>
    <s v="m3"/>
    <n v="3340.6840000000002"/>
    <n v="3443.0340000000001"/>
    <n v="3912.0189999999998"/>
    <n v="3540.777"/>
    <n v="3363.4189999999999"/>
    <n v="6351.7129999999997"/>
    <n v="4634.4780000000001"/>
    <n v="3897.5639999999999"/>
    <n v="4274.299"/>
    <n v="3967.764000000001"/>
    <n v="3712.623000000001"/>
    <n v="3861.7710000000002"/>
    <n v="48300.145000000004"/>
  </r>
  <r>
    <x v="3"/>
    <x v="8"/>
    <x v="4"/>
    <x v="26"/>
    <s v="m3"/>
    <n v="27294.008000000002"/>
    <n v="24513.894"/>
    <n v="26366.26"/>
    <n v="27661.871999999999"/>
    <n v="29423.83"/>
    <n v="28430.986000000001"/>
    <n v="29423.928"/>
    <n v="27960.984"/>
    <n v="27511.955999999998"/>
    <n v="28145.95"/>
    <n v="27207.745999999999"/>
    <n v="28775.123"/>
    <n v="332716.53700000001"/>
  </r>
  <r>
    <x v="4"/>
    <x v="8"/>
    <x v="0"/>
    <x v="0"/>
    <s v="m3"/>
    <n v="45305.497968413787"/>
    <n v="46344.545343982732"/>
    <n v="48343.453462024248"/>
    <n v="52185.377880425091"/>
    <n v="54755.244137296388"/>
    <n v="55433.855654375213"/>
    <n v="61961.368150549977"/>
    <n v="61492.302749829483"/>
    <n v="60682.716731755187"/>
    <n v="68011.880124302625"/>
    <n v="58226.878353922213"/>
    <n v="54242.711809557281"/>
    <n v="666985.83236643416"/>
  </r>
  <r>
    <x v="4"/>
    <x v="8"/>
    <x v="0"/>
    <x v="1"/>
    <s v="m3"/>
    <n v="14317.39877516768"/>
    <n v="7336.7306586571476"/>
    <n v="7948.2040364821141"/>
    <n v="7604.2446231568556"/>
    <n v="9420.4415084937973"/>
    <n v="10207.610553550499"/>
    <n v="11467.634755331261"/>
    <n v="12031.35138321042"/>
    <n v="13088.728534887239"/>
    <n v="16164.43638809328"/>
    <n v="9618.0026005332747"/>
    <n v="8965.951147521142"/>
    <n v="128170.73496508472"/>
  </r>
  <r>
    <x v="4"/>
    <x v="8"/>
    <x v="0"/>
    <x v="2"/>
    <s v="m3"/>
    <n v="51205.616343334317"/>
    <n v="53644.100805038062"/>
    <n v="57807.683356127302"/>
    <n v="57983.002799060567"/>
    <n v="57813.846869098932"/>
    <n v="63305.694110831158"/>
    <n v="64253.638056095377"/>
    <n v="64894.968664368782"/>
    <n v="64456.939094618538"/>
    <n v="69273.393916628935"/>
    <n v="64382.739016428153"/>
    <n v="71379.443969000276"/>
    <n v="740401.06700063031"/>
  </r>
  <r>
    <x v="4"/>
    <x v="8"/>
    <x v="0"/>
    <x v="3"/>
    <s v="m3"/>
    <n v="5799.7286737566756"/>
    <n v="6117.7628917660677"/>
    <n v="6160.5436134338424"/>
    <n v="6061.6668052689438"/>
    <n v="4848.2829070644002"/>
    <n v="4730.333670129763"/>
    <n v="4847.524954697983"/>
    <n v="4985.9658746471796"/>
    <n v="6108.1517254830733"/>
    <n v="5726.8579194906652"/>
    <n v="5482.1768215612383"/>
    <n v="7175.6838573258001"/>
    <n v="68044.679714625643"/>
  </r>
  <r>
    <x v="4"/>
    <x v="8"/>
    <x v="0"/>
    <x v="4"/>
    <s v="m3"/>
    <n v="119718.10364267881"/>
    <n v="115256.8336408363"/>
    <n v="112055.6296924426"/>
    <n v="113924.1323705472"/>
    <n v="118796.1019988133"/>
    <n v="127060.0105338713"/>
    <n v="136524.69699019101"/>
    <n v="138770.63810100409"/>
    <n v="139286.53121074251"/>
    <n v="142317.72933976009"/>
    <n v="123354.3939428642"/>
    <n v="122768.54589923121"/>
    <n v="1509833.3473629823"/>
  </r>
  <r>
    <x v="4"/>
    <x v="8"/>
    <x v="0"/>
    <x v="5"/>
    <s v="m3"/>
    <n v="16362.290498831941"/>
    <n v="14580.39472819559"/>
    <n v="17872.244236775368"/>
    <n v="16229.67268686126"/>
    <n v="16819.46349243198"/>
    <n v="16937.721179485001"/>
    <n v="17838.208266133712"/>
    <n v="20614.05310092981"/>
    <n v="24577.42160191953"/>
    <n v="25039.068439647392"/>
    <n v="28157.74897667798"/>
    <n v="30140.56507451204"/>
    <n v="245168.85228240155"/>
  </r>
  <r>
    <x v="4"/>
    <x v="8"/>
    <x v="0"/>
    <x v="6"/>
    <s v="m3"/>
    <n v="43375.41347108109"/>
    <n v="42011.693388703672"/>
    <n v="45376.19310443462"/>
    <n v="48525.247350281643"/>
    <n v="50036.983562247522"/>
    <n v="51302.283673909144"/>
    <n v="52801.027970263742"/>
    <n v="53730.459196022988"/>
    <n v="53648.051102303369"/>
    <n v="54206.683349450352"/>
    <n v="48827.058087426893"/>
    <n v="48076.661617224032"/>
    <n v="591917.75587334903"/>
  </r>
  <r>
    <x v="4"/>
    <x v="8"/>
    <x v="1"/>
    <x v="7"/>
    <s v="m3"/>
    <n v="73111.398046821603"/>
    <n v="65774.86153712454"/>
    <n v="65605.805042322332"/>
    <n v="68667.477635797506"/>
    <n v="74953.339093649804"/>
    <n v="73325.22922689945"/>
    <n v="81221.204070136111"/>
    <n v="82277.834412828073"/>
    <n v="84320.652273029089"/>
    <n v="84293.163664615859"/>
    <n v="75802.347057522304"/>
    <n v="78840.262272985172"/>
    <n v="908193.57433373178"/>
  </r>
  <r>
    <x v="4"/>
    <x v="8"/>
    <x v="1"/>
    <x v="8"/>
    <s v="m3"/>
    <n v="34924.395835552998"/>
    <n v="31734.251296377199"/>
    <n v="31963.714712396879"/>
    <n v="29845.965416413819"/>
    <n v="33704.06745652813"/>
    <n v="34591.113368645238"/>
    <n v="33395.219930053187"/>
    <n v="33005.962060801088"/>
    <n v="33951.297995555913"/>
    <n v="35080.161169164123"/>
    <n v="30975.726005340301"/>
    <n v="33689.889234702117"/>
    <n v="396861.76448153093"/>
  </r>
  <r>
    <x v="4"/>
    <x v="8"/>
    <x v="1"/>
    <x v="9"/>
    <s v="m3"/>
    <n v="68993.85307115264"/>
    <n v="66787.246505473056"/>
    <n v="64145.517426599523"/>
    <n v="56098.951955714387"/>
    <n v="61698.812017309952"/>
    <n v="66338.493773737267"/>
    <n v="62884.150221444259"/>
    <n v="62136.91821185653"/>
    <n v="64964.96327763093"/>
    <n v="66527.752958919766"/>
    <n v="60037.717490943192"/>
    <n v="64400.255111803752"/>
    <n v="765014.63202258514"/>
  </r>
  <r>
    <x v="4"/>
    <x v="8"/>
    <x v="1"/>
    <x v="10"/>
    <s v="m3"/>
    <n v="32925.5970712989"/>
    <n v="28725.236736398201"/>
    <n v="29412.153868171132"/>
    <n v="28872.989503503199"/>
    <n v="28929.728360956909"/>
    <n v="29495.870323167728"/>
    <n v="35050.349688920898"/>
    <n v="30775.28931712305"/>
    <n v="33547.792400620572"/>
    <n v="34592.202545450818"/>
    <n v="31029.643761412481"/>
    <n v="33874.055933511663"/>
    <n v="377230.90951053554"/>
  </r>
  <r>
    <x v="4"/>
    <x v="8"/>
    <x v="1"/>
    <x v="11"/>
    <s v="m3"/>
    <n v="31903.094415488591"/>
    <n v="29244.921777144351"/>
    <n v="28324.82534426549"/>
    <n v="28281.952592945519"/>
    <n v="28327.796586436729"/>
    <n v="28259.358594785841"/>
    <n v="30066.478683892681"/>
    <n v="30882.54181086061"/>
    <n v="33605.31838349274"/>
    <n v="34640.079696394881"/>
    <n v="31201.030444920802"/>
    <n v="33340.610754894813"/>
    <n v="368078.00908552314"/>
  </r>
  <r>
    <x v="4"/>
    <x v="8"/>
    <x v="1"/>
    <x v="12"/>
    <s v="m3"/>
    <n v="87223.038710939727"/>
    <n v="81844.685121017377"/>
    <n v="80956.76282645941"/>
    <n v="77102.108956254306"/>
    <n v="78587.432447369138"/>
    <n v="76328.896215214816"/>
    <n v="79700.236774623801"/>
    <n v="82299.089287482784"/>
    <n v="91849.726378813182"/>
    <n v="98905.535587493388"/>
    <n v="91889.00940843657"/>
    <n v="96820.254203976408"/>
    <n v="1023506.7759180808"/>
  </r>
  <r>
    <x v="4"/>
    <x v="8"/>
    <x v="1"/>
    <x v="13"/>
    <s v="m3"/>
    <n v="33857.490472871141"/>
    <n v="31322.023907030059"/>
    <n v="26775.5749303351"/>
    <n v="23904.70522649261"/>
    <n v="20864.065841122469"/>
    <n v="20071.805205813311"/>
    <n v="21674.24053609015"/>
    <n v="21828.33146206825"/>
    <n v="26863.296075495651"/>
    <n v="33130.032396702947"/>
    <n v="30663.128147795051"/>
    <n v="34884.34298683401"/>
    <n v="325839.03718865075"/>
  </r>
  <r>
    <x v="4"/>
    <x v="8"/>
    <x v="1"/>
    <x v="14"/>
    <s v="m3"/>
    <n v="25930.319258560339"/>
    <n v="24338.795474246599"/>
    <n v="24808.522654831439"/>
    <n v="26535.213372912251"/>
    <n v="25413.586046172499"/>
    <n v="25126.817506759518"/>
    <n v="25420.8645828074"/>
    <n v="26134.893477209251"/>
    <n v="26173.35057065709"/>
    <n v="26277.747654265211"/>
    <n v="24099.499934111751"/>
    <n v="25017.630196833052"/>
    <n v="305277.24072936643"/>
  </r>
  <r>
    <x v="4"/>
    <x v="8"/>
    <x v="1"/>
    <x v="15"/>
    <s v="m3"/>
    <n v="271659.7276280318"/>
    <n v="246771.5272910223"/>
    <n v="243319.543414129"/>
    <n v="209252.96867694531"/>
    <n v="211637.5476120454"/>
    <n v="208067.23980528369"/>
    <n v="206711.5990146345"/>
    <n v="205974.1978402379"/>
    <n v="212849.72809136979"/>
    <n v="216596.75816447611"/>
    <n v="192172.75191677079"/>
    <n v="194150.2480506241"/>
    <n v="2619163.8375055706"/>
  </r>
  <r>
    <x v="4"/>
    <x v="8"/>
    <x v="2"/>
    <x v="16"/>
    <s v="m3"/>
    <n v="436384.00879050849"/>
    <n v="427775.16252544749"/>
    <n v="466408.62026970868"/>
    <n v="498150.92779438163"/>
    <n v="510871.70289329567"/>
    <n v="518058.6768564565"/>
    <n v="517190.41833845468"/>
    <n v="538586.79673890141"/>
    <n v="548646.42483675748"/>
    <n v="562182.76904580626"/>
    <n v="461903.64385433157"/>
    <n v="424062.57528711122"/>
    <n v="5910221.7272311607"/>
  </r>
  <r>
    <x v="4"/>
    <x v="8"/>
    <x v="2"/>
    <x v="17"/>
    <s v="m3"/>
    <n v="75699.997181895393"/>
    <n v="71515.03559320746"/>
    <n v="73326.598213831443"/>
    <n v="82569.318904357191"/>
    <n v="84675.425324464173"/>
    <n v="80703.353204905623"/>
    <n v="81724.616246390884"/>
    <n v="82151.436873825936"/>
    <n v="85960.367893364935"/>
    <n v="86606.607455648089"/>
    <n v="62812.917336096063"/>
    <n v="68151.048616211978"/>
    <n v="935896.72284419928"/>
  </r>
  <r>
    <x v="4"/>
    <x v="8"/>
    <x v="2"/>
    <x v="18"/>
    <s v="m3"/>
    <n v="192331.95011647471"/>
    <n v="180591.72796742251"/>
    <n v="202966.24020024689"/>
    <n v="197525.64589332929"/>
    <n v="207754.94917157391"/>
    <n v="213425.01530027299"/>
    <n v="203838.0368561896"/>
    <n v="215098.77461720229"/>
    <n v="218309.53557568809"/>
    <n v="218657.0596142479"/>
    <n v="184974.54653196491"/>
    <n v="201543.9460584574"/>
    <n v="2437017.4279030706"/>
  </r>
  <r>
    <x v="4"/>
    <x v="8"/>
    <x v="2"/>
    <x v="19"/>
    <s v="m3"/>
    <n v="727003.87554336223"/>
    <n v="732896.63351653668"/>
    <n v="800880.79519838328"/>
    <n v="864570.5277608101"/>
    <n v="907592.60756839276"/>
    <n v="948954.14929471677"/>
    <n v="951123.69449009723"/>
    <n v="945652.97058384505"/>
    <n v="982659.87356966175"/>
    <n v="997236.94664339942"/>
    <n v="883413.41455646232"/>
    <n v="815347.98502885643"/>
    <n v="10557333.473754525"/>
  </r>
  <r>
    <x v="4"/>
    <x v="8"/>
    <x v="3"/>
    <x v="20"/>
    <s v="m3"/>
    <n v="277039.3205976297"/>
    <n v="306202.94555044058"/>
    <n v="361612.5240973761"/>
    <n v="343678.68606646598"/>
    <n v="328724.09893346118"/>
    <n v="339412.23541479162"/>
    <n v="345278.32720280282"/>
    <n v="332763.55064902158"/>
    <n v="357876.4773391452"/>
    <n v="347525.53759261419"/>
    <n v="307482.10418308352"/>
    <n v="282617.61355654121"/>
    <n v="3930213.4211833733"/>
  </r>
  <r>
    <x v="4"/>
    <x v="8"/>
    <x v="3"/>
    <x v="21"/>
    <s v="m3"/>
    <n v="154892.7739134435"/>
    <n v="158742.60402493691"/>
    <n v="170546.66354018051"/>
    <n v="176036.71566326171"/>
    <n v="174965.42525611509"/>
    <n v="170443.0176554058"/>
    <n v="172241.917616127"/>
    <n v="164240.77268972041"/>
    <n v="175658.7986508694"/>
    <n v="173949.52816067339"/>
    <n v="151529.41159231789"/>
    <n v="159461.47390345449"/>
    <n v="2002709.1026665061"/>
  </r>
  <r>
    <x v="4"/>
    <x v="8"/>
    <x v="3"/>
    <x v="22"/>
    <s v="m3"/>
    <n v="203712.30976268169"/>
    <n v="202671.1882861591"/>
    <n v="246107.1296596578"/>
    <n v="273446.99283010018"/>
    <n v="235635.7727435889"/>
    <n v="229211.8029038235"/>
    <n v="205651.23220410751"/>
    <n v="211577.12460159761"/>
    <n v="244416.34833082359"/>
    <n v="248387.98038935949"/>
    <n v="242120.76961371629"/>
    <n v="213251.14932041609"/>
    <n v="2756189.8006460317"/>
  </r>
  <r>
    <x v="4"/>
    <x v="8"/>
    <x v="4"/>
    <x v="23"/>
    <s v="m3"/>
    <n v="67034.425233018395"/>
    <n v="93682.088744046705"/>
    <n v="108379.86963451401"/>
    <n v="80583.109771958698"/>
    <n v="77562.650611938327"/>
    <n v="82446.657107640742"/>
    <n v="87522.471690347433"/>
    <n v="89387.124065602096"/>
    <n v="91146.827116984161"/>
    <n v="95347.148414279014"/>
    <n v="77130.703257767687"/>
    <n v="68936.407578976097"/>
    <n v="1019159.4832270733"/>
  </r>
  <r>
    <x v="4"/>
    <x v="8"/>
    <x v="4"/>
    <x v="24"/>
    <s v="m3"/>
    <n v="111564.5506861405"/>
    <n v="157397.99925274431"/>
    <n v="180562.682143641"/>
    <n v="148323.41584894931"/>
    <n v="141965.54859938909"/>
    <n v="162815.74854468889"/>
    <n v="175374.60768784609"/>
    <n v="166957.31380425309"/>
    <n v="166964.61588404531"/>
    <n v="174151.80174225691"/>
    <n v="142019.46513140199"/>
    <n v="115646.77846407599"/>
    <n v="1843744.5277894326"/>
  </r>
  <r>
    <x v="4"/>
    <x v="8"/>
    <x v="4"/>
    <x v="25"/>
    <s v="m3"/>
    <n v="135446.28994947119"/>
    <n v="152079.13810239959"/>
    <n v="165433.92988125369"/>
    <n v="162710.31405462339"/>
    <n v="160056.7926781803"/>
    <n v="168700.08767104239"/>
    <n v="177628.98443633551"/>
    <n v="178153.0897712484"/>
    <n v="179129.66225133609"/>
    <n v="185596.80265020471"/>
    <n v="155396.90681629951"/>
    <n v="141551.39836876531"/>
    <n v="1961883.3966311601"/>
  </r>
  <r>
    <x v="4"/>
    <x v="8"/>
    <x v="4"/>
    <x v="26"/>
    <s v="m3"/>
    <n v="28380.48334139197"/>
    <n v="27666.584333646158"/>
    <n v="30385.040439976379"/>
    <n v="34117.27455918186"/>
    <n v="32266.397282562652"/>
    <n v="32245.27164979597"/>
    <n v="29934.234985435069"/>
    <n v="28852.096654302179"/>
    <n v="32161.587102949608"/>
    <n v="34553.020976653832"/>
    <n v="29224.592159891101"/>
    <n v="30108.589696597031"/>
    <n v="369895.17318238376"/>
  </r>
  <r>
    <x v="5"/>
    <x v="8"/>
    <x v="0"/>
    <x v="0"/>
    <s v="m3"/>
    <n v="0"/>
    <n v="0"/>
    <n v="0"/>
    <n v="1.5534002477102728E-5"/>
    <n v="1.230872230177208E-4"/>
    <n v="0"/>
    <n v="1.518261402471976E-5"/>
    <n v="0"/>
    <n v="0"/>
    <n v="1.9292947535447271E-4"/>
    <n v="0"/>
    <n v="1.7468157935464281E-4"/>
    <n v="5.2141489422865878E-4"/>
  </r>
  <r>
    <x v="5"/>
    <x v="8"/>
    <x v="0"/>
    <x v="1"/>
    <s v="m3"/>
    <n v="0"/>
    <n v="0"/>
    <n v="0"/>
    <n v="2.2827189699381059E-3"/>
    <n v="1.8087646075357029E-2"/>
    <n v="0"/>
    <n v="2.2310824978019569E-3"/>
    <n v="28.4"/>
    <n v="0"/>
    <n v="2.8350952943455542E-2"/>
    <n v="0"/>
    <n v="2.566942779102499E-2"/>
    <n v="28.476621828277576"/>
  </r>
  <r>
    <x v="5"/>
    <x v="8"/>
    <x v="0"/>
    <x v="2"/>
    <s v="m3"/>
    <n v="73898.619000000006"/>
    <n v="68296.11"/>
    <n v="74877.134999999995"/>
    <n v="69939.891101948364"/>
    <n v="73707.328570522979"/>
    <n v="72623.899000000005"/>
    <n v="79434.987272002079"/>
    <n v="84510.562999999995"/>
    <n v="82921.331000000006"/>
    <n v="84996.016375697553"/>
    <n v="75955.607999999993"/>
    <n v="70733.811079927706"/>
    <n v="911895.29940009874"/>
  </r>
  <r>
    <x v="5"/>
    <x v="8"/>
    <x v="0"/>
    <x v="3"/>
    <s v="m3"/>
    <n v="29.25"/>
    <n v="0"/>
    <n v="0"/>
    <n v="3.0236971533989022E-4"/>
    <n v="2.3958956257864178E-3"/>
    <n v="0"/>
    <n v="2.9552993103591752E-4"/>
    <n v="0"/>
    <n v="0"/>
    <n v="3.7553766731783489E-3"/>
    <n v="0"/>
    <n v="3.4001809580267968E-3"/>
    <n v="29.260149352903369"/>
  </r>
  <r>
    <x v="5"/>
    <x v="8"/>
    <x v="0"/>
    <x v="4"/>
    <s v="m3"/>
    <n v="67070.104000000007"/>
    <n v="63359.211000000003"/>
    <n v="63608.891999999993"/>
    <n v="61357.741429047979"/>
    <n v="59181.396458981872"/>
    <n v="61455.061999999998"/>
    <n v="67670.73130702191"/>
    <n v="86824.302999999985"/>
    <n v="76995.093000000008"/>
    <n v="90552.533839779731"/>
    <n v="77245.308000000005"/>
    <n v="88550.379514392218"/>
    <n v="863870.75554922363"/>
  </r>
  <r>
    <x v="5"/>
    <x v="8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8"/>
    <x v="0"/>
    <x v="6"/>
    <s v="m3"/>
    <n v="129.04"/>
    <n v="72.62"/>
    <n v="160.83000000000001"/>
    <n v="115.7108606475889"/>
    <n v="89.366819538098156"/>
    <n v="79.290000000000006"/>
    <n v="132.2008411792242"/>
    <n v="43.13"/>
    <n v="83.98"/>
    <n v="86.051689085960163"/>
    <n v="72.900000000000006"/>
    <n v="14.54967807751485"/>
    <n v="1079.6698885283865"/>
  </r>
  <r>
    <x v="5"/>
    <x v="8"/>
    <x v="1"/>
    <x v="7"/>
    <s v="m3"/>
    <n v="24887.133000000002"/>
    <n v="16272.393"/>
    <n v="23754.155999999999"/>
    <n v="24898.625722247009"/>
    <n v="15292.473833058921"/>
    <n v="14752.213"/>
    <n v="23069.568206104908"/>
    <n v="20848.072"/>
    <n v="23317.218000000001"/>
    <n v="21267.642073174709"/>
    <n v="27395.264999999999"/>
    <n v="12303.798237784151"/>
    <n v="248058.55807236969"/>
  </r>
  <r>
    <x v="5"/>
    <x v="8"/>
    <x v="1"/>
    <x v="8"/>
    <s v="m3"/>
    <n v="209.16200000000001"/>
    <n v="116.626"/>
    <n v="158.637"/>
    <n v="297.34115666013849"/>
    <n v="84.980859976521089"/>
    <n v="280.49"/>
    <n v="332.69504001339351"/>
    <n v="305.59499999999991"/>
    <n v="245.35400000000001"/>
    <n v="263.24404477767831"/>
    <n v="165.48099999999999"/>
    <n v="226.38798721472551"/>
    <n v="2685.9940886424565"/>
  </r>
  <r>
    <x v="5"/>
    <x v="8"/>
    <x v="1"/>
    <x v="9"/>
    <s v="m3"/>
    <n v="630.51"/>
    <n v="321.95"/>
    <n v="335.55999999999989"/>
    <n v="438.33019298109957"/>
    <n v="300.90076641803552"/>
    <n v="302.41000000000003"/>
    <n v="450.89996240975398"/>
    <n v="370.58"/>
    <n v="372.75"/>
    <n v="420.00559496473988"/>
    <n v="315.27999999999997"/>
    <n v="370.30462120206607"/>
    <n v="4629.4811379756957"/>
  </r>
  <r>
    <x v="5"/>
    <x v="8"/>
    <x v="1"/>
    <x v="10"/>
    <s v="m3"/>
    <n v="153.71"/>
    <n v="108.96"/>
    <n v="102.45"/>
    <n v="73.292449222475597"/>
    <n v="54.04940697470078"/>
    <n v="125.64"/>
    <n v="57.802393819594307"/>
    <n v="87.81"/>
    <n v="85.95"/>
    <n v="80.410418896092082"/>
    <n v="70.3"/>
    <n v="80.017541778164414"/>
    <n v="1080.3922106910272"/>
  </r>
  <r>
    <x v="5"/>
    <x v="8"/>
    <x v="1"/>
    <x v="11"/>
    <s v="m3"/>
    <n v="310.95"/>
    <n v="67.099999999999994"/>
    <n v="134.25"/>
    <n v="177.56465147333"/>
    <n v="57.326857013250702"/>
    <n v="58.040000000000013"/>
    <n v="101.78454625421359"/>
    <n v="146.46"/>
    <n v="225.34"/>
    <n v="113.41777044972871"/>
    <n v="70.56"/>
    <n v="156.21230633307891"/>
    <n v="1619.0061315236019"/>
  </r>
  <r>
    <x v="5"/>
    <x v="8"/>
    <x v="1"/>
    <x v="12"/>
    <s v="m3"/>
    <n v="8545.0400000000009"/>
    <n v="7771.1419999999998"/>
    <n v="7283.6469999999999"/>
    <n v="2438.8654460041571"/>
    <n v="6517.500339100734"/>
    <n v="7542.0880000000006"/>
    <n v="1530.2541917822889"/>
    <n v="541.54"/>
    <n v="723.5999999999998"/>
    <n v="965.51562925110466"/>
    <n v="759.5100000000001"/>
    <n v="1270.3734964613459"/>
    <n v="45889.076102599633"/>
  </r>
  <r>
    <x v="5"/>
    <x v="8"/>
    <x v="1"/>
    <x v="13"/>
    <s v="m3"/>
    <n v="160.05099999999999"/>
    <n v="158.941"/>
    <n v="116.505"/>
    <n v="91.03581362519958"/>
    <n v="91.282065589505152"/>
    <n v="78.116"/>
    <n v="91.455682117510904"/>
    <n v="94.488"/>
    <n v="88.906999999999996"/>
    <n v="128.42920416382159"/>
    <n v="88.61999999999999"/>
    <n v="117.52837485964331"/>
    <n v="1305.3591403556802"/>
  </r>
  <r>
    <x v="5"/>
    <x v="8"/>
    <x v="1"/>
    <x v="14"/>
    <s v="m3"/>
    <n v="351.3"/>
    <n v="234.18100000000001"/>
    <n v="283.05799999999999"/>
    <n v="420.96521408754688"/>
    <n v="209.33093365979951"/>
    <n v="328.06599999999997"/>
    <n v="433.97398303876082"/>
    <n v="429.37599999999998"/>
    <n v="431.20100000000002"/>
    <n v="386.13685710296181"/>
    <n v="261.58999999999997"/>
    <n v="381.76985854640412"/>
    <n v="4150.9488464354727"/>
  </r>
  <r>
    <x v="5"/>
    <x v="8"/>
    <x v="1"/>
    <x v="15"/>
    <s v="m3"/>
    <n v="48373.339000000007"/>
    <n v="34416.514000000003"/>
    <n v="41510.951000000001"/>
    <n v="43900.506489343061"/>
    <n v="30554.319123184461"/>
    <n v="45049.383999999991"/>
    <n v="47252.738927230799"/>
    <n v="39186.706000000013"/>
    <n v="30741.240999999991"/>
    <n v="33172.921194891831"/>
    <n v="26677.543999999991"/>
    <n v="32842.129217188973"/>
    <n v="453678.29395183915"/>
  </r>
  <r>
    <x v="5"/>
    <x v="8"/>
    <x v="2"/>
    <x v="16"/>
    <s v="m3"/>
    <n v="77004.909999999974"/>
    <n v="58135.288999999997"/>
    <n v="57282.675000000003"/>
    <n v="51841.344019124183"/>
    <n v="64320.170066789011"/>
    <n v="66078.736999999994"/>
    <n v="70702.798243984958"/>
    <n v="62752.394"/>
    <n v="57084.90399999998"/>
    <n v="57265.878892016743"/>
    <n v="46217.718999999997"/>
    <n v="48708.462889108181"/>
    <n v="717395.28211102297"/>
  </r>
  <r>
    <x v="5"/>
    <x v="8"/>
    <x v="2"/>
    <x v="17"/>
    <s v="m3"/>
    <n v="27084.795999999998"/>
    <n v="25056.054"/>
    <n v="24177.471000000001"/>
    <n v="20586.23925527728"/>
    <n v="22580.063421053041"/>
    <n v="20790.532999999999"/>
    <n v="24131.89008216247"/>
    <n v="23631.370999999988"/>
    <n v="25609.046999999999"/>
    <n v="24010.406371279521"/>
    <n v="24086.076000000001"/>
    <n v="9106.1432487178099"/>
    <n v="270850.0903784901"/>
  </r>
  <r>
    <x v="5"/>
    <x v="8"/>
    <x v="2"/>
    <x v="18"/>
    <s v="m3"/>
    <n v="4091.5949999999989"/>
    <n v="11868.781000000001"/>
    <n v="9185.4860000000008"/>
    <n v="4774.28921731011"/>
    <n v="4223.8793574996116"/>
    <n v="3375.451"/>
    <n v="3297.8558419250639"/>
    <n v="2845.75"/>
    <n v="5717.23"/>
    <n v="7317.9782517550484"/>
    <n v="3147.6410000000001"/>
    <n v="3986.0779651886719"/>
    <n v="63832.014633678511"/>
  </r>
  <r>
    <x v="5"/>
    <x v="8"/>
    <x v="2"/>
    <x v="19"/>
    <s v="m3"/>
    <n v="52728.705000000024"/>
    <n v="59626.968999999997"/>
    <n v="56242.533000000018"/>
    <n v="56385.57819817061"/>
    <n v="54926.998180419978"/>
    <n v="54984.521000000001"/>
    <n v="57207.664328498853"/>
    <n v="52115.73"/>
    <n v="56896.46500000004"/>
    <n v="54156.342795011216"/>
    <n v="45771.864999999991"/>
    <n v="52758.489882948939"/>
    <n v="653801.86138504965"/>
  </r>
  <r>
    <x v="5"/>
    <x v="8"/>
    <x v="3"/>
    <x v="20"/>
    <s v="m3"/>
    <n v="17947.383999999998"/>
    <n v="16851.598000000002"/>
    <n v="18741.794000000002"/>
    <n v="21191.843103883679"/>
    <n v="22915.468907891878"/>
    <n v="19012.893"/>
    <n v="16155.2391531635"/>
    <n v="12775.578"/>
    <n v="12032.878000000001"/>
    <n v="17260.58348187216"/>
    <n v="12924.51"/>
    <n v="8581.9828018210574"/>
    <n v="196391.75244863229"/>
  </r>
  <r>
    <x v="5"/>
    <x v="8"/>
    <x v="3"/>
    <x v="21"/>
    <s v="m3"/>
    <n v="14079.505999999999"/>
    <n v="12034.424000000001"/>
    <n v="12031.927"/>
    <n v="12067.59283972839"/>
    <n v="12232.24017920378"/>
    <n v="12833.532999999999"/>
    <n v="11797.43359622215"/>
    <n v="8737.5490000000009"/>
    <n v="10169.192999999999"/>
    <n v="10425.5591867701"/>
    <n v="10336.099"/>
    <n v="8068.641232930092"/>
    <n v="134813.69803485452"/>
  </r>
  <r>
    <x v="5"/>
    <x v="8"/>
    <x v="3"/>
    <x v="22"/>
    <s v="m3"/>
    <n v="17921.806"/>
    <n v="12896.835999999999"/>
    <n v="16482.163"/>
    <n v="17045.236216635662"/>
    <n v="21702.918157240179"/>
    <n v="26306.393"/>
    <n v="19249.482589440569"/>
    <n v="15978.731"/>
    <n v="17676.499"/>
    <n v="13790.56894872396"/>
    <n v="12503.441000000001"/>
    <n v="13634.89220793031"/>
    <n v="205188.96711997068"/>
  </r>
  <r>
    <x v="5"/>
    <x v="8"/>
    <x v="4"/>
    <x v="23"/>
    <s v="m3"/>
    <n v="70.8"/>
    <n v="85.35"/>
    <n v="113.5"/>
    <n v="140.99384315828729"/>
    <n v="13.71045214405588"/>
    <n v="46.33"/>
    <n v="29.793756223741919"/>
    <n v="28.23"/>
    <n v="27.81"/>
    <n v="4.7731324438717047E-2"/>
    <n v="13.45"/>
    <n v="4.3216740844418913E-2"/>
    <n v="570.05899959136809"/>
  </r>
  <r>
    <x v="5"/>
    <x v="8"/>
    <x v="4"/>
    <x v="24"/>
    <s v="m3"/>
    <n v="565.35"/>
    <n v="399.53"/>
    <n v="656.22"/>
    <n v="3506.3958105085389"/>
    <n v="993.28019343630274"/>
    <n v="650.62"/>
    <n v="869.64772431255028"/>
    <n v="304.17599999999999"/>
    <n v="391.17999999999989"/>
    <n v="240.0373258205216"/>
    <n v="226.49"/>
    <n v="461.84284959080401"/>
    <n v="9264.7699036687172"/>
  </r>
  <r>
    <x v="5"/>
    <x v="8"/>
    <x v="4"/>
    <x v="25"/>
    <s v="m3"/>
    <n v="35427.950999999986"/>
    <n v="30295.975999999999"/>
    <n v="33033.83"/>
    <n v="34239.934346419963"/>
    <n v="28917.84801612416"/>
    <n v="29470.532999999999"/>
    <n v="30666.530582260391"/>
    <n v="34284.620999999999"/>
    <n v="31197.255000000001"/>
    <n v="27276.076638848011"/>
    <n v="24826.186000000002"/>
    <n v="29260.199477017009"/>
    <n v="368896.94106066949"/>
  </r>
  <r>
    <x v="5"/>
    <x v="8"/>
    <x v="4"/>
    <x v="26"/>
    <s v="m3"/>
    <n v="1008.83"/>
    <n v="1003.61"/>
    <n v="852.81"/>
    <n v="979.80602187265026"/>
    <n v="1025.875427550237"/>
    <n v="1026.51"/>
    <n v="972.48520703628708"/>
    <n v="853.63"/>
    <n v="735.32999999999993"/>
    <n v="845.02738508326718"/>
    <n v="641.04"/>
    <n v="734.74506994994533"/>
    <n v="10679.699111492388"/>
  </r>
  <r>
    <x v="6"/>
    <x v="8"/>
    <x v="0"/>
    <x v="0"/>
    <s v="m3"/>
    <n v="2549.375403939388"/>
    <n v="2325.2419854477639"/>
    <n v="2470.7812482112731"/>
    <n v="2763.2073067927222"/>
    <n v="3005.0221066832869"/>
    <n v="3086.2814131056712"/>
    <n v="3913.2062254802909"/>
    <n v="3832.100697505658"/>
    <n v="3907.8964822782641"/>
    <n v="4034.7151061922818"/>
    <n v="4095.0240904626498"/>
    <n v="4600.9487254007663"/>
    <n v="40583.80079150002"/>
  </r>
  <r>
    <x v="6"/>
    <x v="8"/>
    <x v="0"/>
    <x v="1"/>
    <s v="m3"/>
    <n v="687.07027228436687"/>
    <n v="571.3192460976619"/>
    <n v="646.75097582674925"/>
    <n v="697.22988639263781"/>
    <n v="763.36143476355824"/>
    <n v="808.29025028555373"/>
    <n v="880.0961062143607"/>
    <n v="858.32434533668209"/>
    <n v="835.14683329803302"/>
    <n v="930.32978965622351"/>
    <n v="858.25850990262711"/>
    <n v="975.47281873597694"/>
    <n v="9511.6504687944325"/>
  </r>
  <r>
    <x v="6"/>
    <x v="8"/>
    <x v="0"/>
    <x v="2"/>
    <s v="m3"/>
    <n v="3727.7697318730011"/>
    <n v="3693.936723629663"/>
    <n v="4101.8327512215064"/>
    <n v="4278.0012699253502"/>
    <n v="4361.8446526268617"/>
    <n v="4120.9813487956253"/>
    <n v="4616.8461912939829"/>
    <n v="4646.6553595216756"/>
    <n v="5011.7493923004549"/>
    <n v="5223.6831456655573"/>
    <n v="4999.3193555768021"/>
    <n v="5920.4131223979757"/>
    <n v="54703.033044828451"/>
  </r>
  <r>
    <x v="6"/>
    <x v="8"/>
    <x v="0"/>
    <x v="3"/>
    <s v="m3"/>
    <n v="196.68726897796361"/>
    <n v="202.82130967572181"/>
    <n v="205.66594146837809"/>
    <n v="206.48140917808621"/>
    <n v="248.72799412220709"/>
    <n v="239.50278571478319"/>
    <n v="271.98816175669361"/>
    <n v="174.7148597225455"/>
    <n v="303.65199776277052"/>
    <n v="257.91678770781698"/>
    <n v="239.0915455606507"/>
    <n v="318.56743829087901"/>
    <n v="2865.8174999384964"/>
  </r>
  <r>
    <x v="6"/>
    <x v="8"/>
    <x v="0"/>
    <x v="4"/>
    <s v="m3"/>
    <n v="2103.6627645038998"/>
    <n v="2001.3106536042069"/>
    <n v="2170.7739706134898"/>
    <n v="2117.8903875607039"/>
    <n v="2366.236837872972"/>
    <n v="2427.5065414287751"/>
    <n v="2835.8033898802469"/>
    <n v="2650.8535189799632"/>
    <n v="3207.159029070745"/>
    <n v="3183.8376850560012"/>
    <n v="2933.2701232054742"/>
    <n v="3549.9671168311138"/>
    <n v="31548.272018607593"/>
  </r>
  <r>
    <x v="6"/>
    <x v="8"/>
    <x v="0"/>
    <x v="5"/>
    <s v="m3"/>
    <n v="192.19968920286249"/>
    <n v="203.7285366583211"/>
    <n v="297.52114106793152"/>
    <n v="284.05238917330968"/>
    <n v="289.38236793944583"/>
    <n v="265.76614559625989"/>
    <n v="215.44979337737689"/>
    <n v="169.52391557134229"/>
    <n v="175.8834620723307"/>
    <n v="145.17515628592619"/>
    <n v="201.20891223023509"/>
    <n v="331.55775140894127"/>
    <n v="2771.4492605842829"/>
  </r>
  <r>
    <x v="6"/>
    <x v="8"/>
    <x v="0"/>
    <x v="6"/>
    <s v="m3"/>
    <n v="3558.3135590711809"/>
    <n v="3615.217675055399"/>
    <n v="3543.4456328360552"/>
    <n v="3919.3886015151961"/>
    <n v="4189.4027236966294"/>
    <n v="4439.2976777567537"/>
    <n v="5852.5670353985761"/>
    <n v="4879.7177332212623"/>
    <n v="5543.3033586232059"/>
    <n v="5556.0218877864527"/>
    <n v="4643.242366641688"/>
    <n v="6041.2682721572319"/>
    <n v="55781.186523759636"/>
  </r>
  <r>
    <x v="6"/>
    <x v="8"/>
    <x v="1"/>
    <x v="7"/>
    <s v="m3"/>
    <n v="6753.837283533484"/>
    <n v="6378.393084003972"/>
    <n v="6879.2868110002737"/>
    <n v="7387.8735834670524"/>
    <n v="8304.1884848411846"/>
    <n v="8019.2392935130192"/>
    <n v="9290.5065068754884"/>
    <n v="8876.5523383078671"/>
    <n v="9845.9828252482275"/>
    <n v="9199.7943414687197"/>
    <n v="12696.44441508524"/>
    <n v="13726.297817008301"/>
    <n v="107358.39678435284"/>
  </r>
  <r>
    <x v="6"/>
    <x v="8"/>
    <x v="1"/>
    <x v="8"/>
    <s v="m3"/>
    <n v="2286.4110784396112"/>
    <n v="1856.5712440559489"/>
    <n v="2095.289680839137"/>
    <n v="2160.7009100022301"/>
    <n v="2274.1019931977039"/>
    <n v="2141.3849559382802"/>
    <n v="2390.8419629597738"/>
    <n v="2456.988909730796"/>
    <n v="2562.9976860333959"/>
    <n v="2728.0555091387819"/>
    <n v="2407.7881813897188"/>
    <n v="2913.491596335848"/>
    <n v="28274.623708061226"/>
  </r>
  <r>
    <x v="6"/>
    <x v="8"/>
    <x v="1"/>
    <x v="9"/>
    <s v="m3"/>
    <n v="12259.42655015554"/>
    <n v="10977.76244969606"/>
    <n v="11995.88824791725"/>
    <n v="11939.891740051149"/>
    <n v="12849.55871859434"/>
    <n v="12406.513638637711"/>
    <n v="13975.771950205661"/>
    <n v="11813.490832766071"/>
    <n v="12441.48573662948"/>
    <n v="13654.582999493159"/>
    <n v="12934.3763066188"/>
    <n v="15692.004334622079"/>
    <n v="152940.75350538729"/>
  </r>
  <r>
    <x v="6"/>
    <x v="8"/>
    <x v="1"/>
    <x v="10"/>
    <s v="m3"/>
    <n v="8047.5251681964501"/>
    <n v="7039.038898375602"/>
    <n v="8867.7157369848373"/>
    <n v="8150.5523243801345"/>
    <n v="8377.1941784437222"/>
    <n v="8230.0310075433008"/>
    <n v="8499.6774061701235"/>
    <n v="6877.3517519229481"/>
    <n v="7340.5135769930657"/>
    <n v="7718.4093558159057"/>
    <n v="7059.6951768473591"/>
    <n v="8504.2226820887699"/>
    <n v="94711.927263762234"/>
  </r>
  <r>
    <x v="6"/>
    <x v="8"/>
    <x v="1"/>
    <x v="11"/>
    <s v="m3"/>
    <n v="7495.6927626515217"/>
    <n v="7090.5571677814996"/>
    <n v="7656.1320922539608"/>
    <n v="7783.9273744117691"/>
    <n v="8300.007289076646"/>
    <n v="8531.9049497136475"/>
    <n v="7688.9096559837817"/>
    <n v="6366.2051191375049"/>
    <n v="6628.5654654324544"/>
    <n v="7039.881456009306"/>
    <n v="6540.2470505152614"/>
    <n v="8537.6289535525902"/>
    <n v="89659.659336519937"/>
  </r>
  <r>
    <x v="6"/>
    <x v="8"/>
    <x v="1"/>
    <x v="12"/>
    <s v="m3"/>
    <n v="21323.378256847431"/>
    <n v="20200.621261235268"/>
    <n v="23167.305705342838"/>
    <n v="23486.07990508818"/>
    <n v="26984.769297786661"/>
    <n v="25250.036484665809"/>
    <n v="24465.96526971889"/>
    <n v="19888.475031868049"/>
    <n v="21122.36100687338"/>
    <n v="22632.184520443261"/>
    <n v="23668.123266272341"/>
    <n v="28516.11405967471"/>
    <n v="280705.41406581685"/>
  </r>
  <r>
    <x v="6"/>
    <x v="8"/>
    <x v="1"/>
    <x v="13"/>
    <s v="m3"/>
    <n v="6576.1863001906768"/>
    <n v="5878.4732677327702"/>
    <n v="6178.5126259021154"/>
    <n v="6780.116872251685"/>
    <n v="7148.7108619090304"/>
    <n v="7183.4331898026749"/>
    <n v="7849.948862626401"/>
    <n v="6343.318439062029"/>
    <n v="6822.2353848342909"/>
    <n v="7248.7123910395694"/>
    <n v="6776.4069497736091"/>
    <n v="8318.267064429554"/>
    <n v="83104.322209554404"/>
  </r>
  <r>
    <x v="6"/>
    <x v="8"/>
    <x v="1"/>
    <x v="14"/>
    <s v="m3"/>
    <n v="2373.711931844618"/>
    <n v="2074.6276540100121"/>
    <n v="2051.9841447791341"/>
    <n v="2151.6673802504679"/>
    <n v="2350.828942720615"/>
    <n v="2433.504867012507"/>
    <n v="2548.896009891575"/>
    <n v="2253.9569491633301"/>
    <n v="2496.0029466040291"/>
    <n v="2768.871333538711"/>
    <n v="2539.6830061040341"/>
    <n v="3390.7492290604432"/>
    <n v="29434.484394979474"/>
  </r>
  <r>
    <x v="6"/>
    <x v="8"/>
    <x v="1"/>
    <x v="15"/>
    <s v="m3"/>
    <n v="24714.257735307099"/>
    <n v="20837.485998918291"/>
    <n v="24981.452361245421"/>
    <n v="27391.43434375053"/>
    <n v="29630.947441284501"/>
    <n v="30291.61565751805"/>
    <n v="32855.443590565519"/>
    <n v="32494.821666759912"/>
    <n v="34314.505472136218"/>
    <n v="37361.789330910309"/>
    <n v="34520.046945521237"/>
    <n v="40112.657923971419"/>
    <n v="369506.45846788853"/>
  </r>
  <r>
    <x v="6"/>
    <x v="8"/>
    <x v="2"/>
    <x v="16"/>
    <s v="m3"/>
    <n v="70148.687747764241"/>
    <n v="63337.482648174591"/>
    <n v="67775.737328763818"/>
    <n v="74585.040175311675"/>
    <n v="76635.815346086514"/>
    <n v="75419.697805551594"/>
    <n v="83053.149087745187"/>
    <n v="79875.466697316573"/>
    <n v="85222.343180891767"/>
    <n v="91730.603462273633"/>
    <n v="83550.329809573392"/>
    <n v="105865.4572524017"/>
    <n v="957199.81054185459"/>
  </r>
  <r>
    <x v="6"/>
    <x v="8"/>
    <x v="2"/>
    <x v="17"/>
    <s v="m3"/>
    <n v="9599.9869727926616"/>
    <n v="8240.8653636320541"/>
    <n v="10069.648049345789"/>
    <n v="10995.727478993211"/>
    <n v="11226.63980607843"/>
    <n v="10549.900557886111"/>
    <n v="11788.24461159438"/>
    <n v="11463.505510030091"/>
    <n v="12405.33223844753"/>
    <n v="13406.14903055094"/>
    <n v="12190.30566563162"/>
    <n v="15310.45998028452"/>
    <n v="137246.76526526734"/>
  </r>
  <r>
    <x v="6"/>
    <x v="8"/>
    <x v="2"/>
    <x v="18"/>
    <s v="m3"/>
    <n v="45297.47632264909"/>
    <n v="43035.267814000319"/>
    <n v="49615.532668774278"/>
    <n v="53338.849643236943"/>
    <n v="53322.204855900338"/>
    <n v="51439.863718584304"/>
    <n v="54684.099096123202"/>
    <n v="55489.040326722083"/>
    <n v="59767.288152944937"/>
    <n v="70992.73834017945"/>
    <n v="65498.127766488993"/>
    <n v="74579.112967471083"/>
    <n v="677059.601673075"/>
  </r>
  <r>
    <x v="6"/>
    <x v="8"/>
    <x v="2"/>
    <x v="19"/>
    <s v="m3"/>
    <n v="530547.30151463544"/>
    <n v="532679.1662776781"/>
    <n v="558019.73338131944"/>
    <n v="589464.38105972775"/>
    <n v="580873.15109716239"/>
    <n v="570126.44794337067"/>
    <n v="599724.45891945006"/>
    <n v="627610.10301262967"/>
    <n v="663032.60881612473"/>
    <n v="658866.89616265253"/>
    <n v="625070.90065597463"/>
    <n v="715237.7431001988"/>
    <n v="7251252.8919409234"/>
  </r>
  <r>
    <x v="6"/>
    <x v="8"/>
    <x v="3"/>
    <x v="20"/>
    <s v="m3"/>
    <n v="62070.327726294359"/>
    <n v="64960.112052290278"/>
    <n v="67602.217194839221"/>
    <n v="70990.585647137923"/>
    <n v="73160.817114253849"/>
    <n v="72884.832016594504"/>
    <n v="79285.804392449703"/>
    <n v="77466.296783380501"/>
    <n v="80643.003467692324"/>
    <n v="83737.95012552703"/>
    <n v="79368.480885973375"/>
    <n v="92159.872694144477"/>
    <n v="904330.3001005773"/>
  </r>
  <r>
    <x v="6"/>
    <x v="8"/>
    <x v="3"/>
    <x v="21"/>
    <s v="m3"/>
    <n v="27860.291194481189"/>
    <n v="26718.557279748969"/>
    <n v="27078.095000925201"/>
    <n v="28702.00427051431"/>
    <n v="28447.593444849452"/>
    <n v="27400.3587712974"/>
    <n v="30450.606837814339"/>
    <n v="30201.260951826851"/>
    <n v="33721.934040633991"/>
    <n v="35652.982849885222"/>
    <n v="35757.722037056134"/>
    <n v="44167.070320500941"/>
    <n v="376158.476999534"/>
  </r>
  <r>
    <x v="6"/>
    <x v="8"/>
    <x v="3"/>
    <x v="22"/>
    <s v="m3"/>
    <n v="23354.164023320049"/>
    <n v="21008.050809607921"/>
    <n v="24344.976472953651"/>
    <n v="25107.32232728929"/>
    <n v="25916.591470761821"/>
    <n v="24076.530885106229"/>
    <n v="25710.27236139102"/>
    <n v="25662.03942565449"/>
    <n v="27713.096487199338"/>
    <n v="29705.43961576197"/>
    <n v="31129.80573677949"/>
    <n v="41162.105605123688"/>
    <n v="324890.39522094897"/>
  </r>
  <r>
    <x v="6"/>
    <x v="8"/>
    <x v="4"/>
    <x v="23"/>
    <s v="m3"/>
    <n v="11731.494507005211"/>
    <n v="11075.99941191367"/>
    <n v="11811.86926159326"/>
    <n v="12104.390807037789"/>
    <n v="12700.522039721051"/>
    <n v="11797.343878631191"/>
    <n v="14449.971450612669"/>
    <n v="14244.788179497369"/>
    <n v="15116.109210676361"/>
    <n v="16631.068287420108"/>
    <n v="15170.97854944161"/>
    <n v="19445.61153518545"/>
    <n v="166280.14711873574"/>
  </r>
  <r>
    <x v="6"/>
    <x v="8"/>
    <x v="4"/>
    <x v="24"/>
    <s v="m3"/>
    <n v="19292.241867237641"/>
    <n v="17736.392080439451"/>
    <n v="18624.588939909609"/>
    <n v="19094.18293194515"/>
    <n v="19146.925142261891"/>
    <n v="20824.171053802849"/>
    <n v="24327.852896269938"/>
    <n v="24324.896420263642"/>
    <n v="26898.699252446659"/>
    <n v="26771.788975786309"/>
    <n v="26895.617285105629"/>
    <n v="32911.681253811497"/>
    <n v="276849.03809928027"/>
  </r>
  <r>
    <x v="6"/>
    <x v="8"/>
    <x v="4"/>
    <x v="25"/>
    <s v="m3"/>
    <n v="44942.384440067552"/>
    <n v="44564.59806664315"/>
    <n v="47566.194934826141"/>
    <n v="49528.391736369973"/>
    <n v="48807.293912629037"/>
    <n v="47536.398407524553"/>
    <n v="53775.271578035557"/>
    <n v="50926.304431479963"/>
    <n v="54112.76583729776"/>
    <n v="57234.865171832127"/>
    <n v="51072.661161271462"/>
    <n v="60524.161255558822"/>
    <n v="610591.29093353613"/>
  </r>
  <r>
    <x v="6"/>
    <x v="8"/>
    <x v="4"/>
    <x v="26"/>
    <s v="m3"/>
    <n v="11934.6419267335"/>
    <n v="13730.42303989327"/>
    <n v="14306.608699239199"/>
    <n v="12986.42123824468"/>
    <n v="14121.52344473578"/>
    <n v="13737.917754622131"/>
    <n v="14113.897650115099"/>
    <n v="15298.648792621119"/>
    <n v="15524.46265945433"/>
    <n v="17140.777181922349"/>
    <n v="14562.39624499592"/>
    <n v="17318.150129352442"/>
    <n v="174775.8687619298"/>
  </r>
  <r>
    <x v="7"/>
    <x v="8"/>
    <x v="0"/>
    <x v="0"/>
    <s v="m3"/>
    <n v="5678.3295704636903"/>
    <n v="5950.5036231884051"/>
    <n v="6135.717391304348"/>
    <n v="6419.342391304348"/>
    <n v="6560.204710144927"/>
    <n v="6264.0932503610802"/>
    <n v="6340.9927536231871"/>
    <n v="6035.048095356954"/>
    <n v="6087.942028985507"/>
    <n v="6331.5792388012169"/>
    <n v="5808.5290903875639"/>
    <n v="6765.6691855606396"/>
    <n v="74377.951329481861"/>
  </r>
  <r>
    <x v="7"/>
    <x v="8"/>
    <x v="0"/>
    <x v="1"/>
    <s v="m3"/>
    <n v="1951.3216369769741"/>
    <n v="2086.789855072464"/>
    <n v="2174.36231884058"/>
    <n v="2216.63768115942"/>
    <n v="2510.853260869565"/>
    <n v="1942.33361645937"/>
    <n v="2190.126811594203"/>
    <n v="2380.9144427079759"/>
    <n v="1929.903985507246"/>
    <n v="2046.133882216136"/>
    <n v="1821.357500433184"/>
    <n v="2085.6749984568178"/>
    <n v="25336.409990293934"/>
  </r>
  <r>
    <x v="7"/>
    <x v="8"/>
    <x v="0"/>
    <x v="2"/>
    <s v="m3"/>
    <n v="13564.25751384554"/>
    <n v="13319.44565217391"/>
    <n v="14140.44927536232"/>
    <n v="13911.38949275362"/>
    <n v="14653.76811594203"/>
    <n v="14150.97089787611"/>
    <n v="14636.14492753623"/>
    <n v="13691.084318592661"/>
    <n v="14584.33876811594"/>
    <n v="15084.27066276888"/>
    <n v="13360.54463135309"/>
    <n v="14823.51806696747"/>
    <n v="169920.18232328777"/>
  </r>
  <r>
    <x v="7"/>
    <x v="8"/>
    <x v="0"/>
    <x v="3"/>
    <s v="m3"/>
    <n v="1123.644799875769"/>
    <n v="1157.525362318841"/>
    <n v="1465.313405797101"/>
    <n v="1334.721014492754"/>
    <n v="1410.646739130435"/>
    <n v="1484.699438721658"/>
    <n v="1464.771739130435"/>
    <n v="1333.6483832525309"/>
    <n v="1434.864130434783"/>
    <n v="1356.131378636569"/>
    <n v="1367.7635975510509"/>
    <n v="1486.586751787944"/>
    <n v="16420.316741129871"/>
  </r>
  <r>
    <x v="7"/>
    <x v="8"/>
    <x v="0"/>
    <x v="4"/>
    <s v="m3"/>
    <n v="23759.500545670231"/>
    <n v="23413.9981884058"/>
    <n v="24548.3152173913"/>
    <n v="24819.04891304348"/>
    <n v="25040.0634057971"/>
    <n v="24212.837088012879"/>
    <n v="24578.579710144921"/>
    <n v="24554.035891186111"/>
    <n v="24681.634057971009"/>
    <n v="25628.115896602591"/>
    <n v="22947.64376352826"/>
    <n v="26617.559737675841"/>
    <n v="294801.33241542947"/>
  </r>
  <r>
    <x v="7"/>
    <x v="8"/>
    <x v="0"/>
    <x v="5"/>
    <s v="m3"/>
    <n v="2108.7032316905661"/>
    <n v="2212.521739130435"/>
    <n v="2159.282608695652"/>
    <n v="2291.786231884058"/>
    <n v="2191.048913043478"/>
    <n v="2121.940554874509"/>
    <n v="2306.353260869565"/>
    <n v="2141.913174996851"/>
    <n v="2262.317028985507"/>
    <n v="2142.7682542507878"/>
    <n v="1991.44776311633"/>
    <n v="2413.654974068359"/>
    <n v="26343.737735606101"/>
  </r>
  <r>
    <x v="7"/>
    <x v="8"/>
    <x v="0"/>
    <x v="6"/>
    <s v="m3"/>
    <n v="5877.0675763177824"/>
    <n v="5861.146739130435"/>
    <n v="6094.425724637681"/>
    <n v="6042.481884057971"/>
    <n v="6116.217391304348"/>
    <n v="5946.7799565480527"/>
    <n v="6194.882246376812"/>
    <n v="5815.4388175654394"/>
    <n v="6156.51268115942"/>
    <n v="6306.3951032116229"/>
    <n v="5476.0182215337481"/>
    <n v="6765.5576479428864"/>
    <n v="72652.923989786199"/>
  </r>
  <r>
    <x v="7"/>
    <x v="8"/>
    <x v="1"/>
    <x v="7"/>
    <s v="m3"/>
    <n v="15842.282751303341"/>
    <n v="14534.11775362319"/>
    <n v="16215.21920289855"/>
    <n v="16440.867753623192"/>
    <n v="16909.657608695648"/>
    <n v="16242.18183585364"/>
    <n v="16739.3134057971"/>
    <n v="16886.81252467223"/>
    <n v="16796.003623188411"/>
    <n v="17113.527056429721"/>
    <n v="15117.307284444651"/>
    <n v="17516.17844108502"/>
    <n v="196353.46924161469"/>
  </r>
  <r>
    <x v="7"/>
    <x v="8"/>
    <x v="1"/>
    <x v="8"/>
    <s v="m3"/>
    <n v="9805.2309985327101"/>
    <n v="9124.1829710144921"/>
    <n v="10199.78079710145"/>
    <n v="10275.35869565217"/>
    <n v="10713.67028985507"/>
    <n v="10438.925520651839"/>
    <n v="10881.42391304348"/>
    <n v="10685.54430071036"/>
    <n v="10739.10869565217"/>
    <n v="10868.237549273461"/>
    <n v="9531.0403512403773"/>
    <n v="10468.91955261914"/>
    <n v="123731.42363534673"/>
  </r>
  <r>
    <x v="7"/>
    <x v="8"/>
    <x v="1"/>
    <x v="9"/>
    <s v="m3"/>
    <n v="30541.544079515821"/>
    <n v="29226.59963768116"/>
    <n v="31195.518115942032"/>
    <n v="31993.0018115942"/>
    <n v="32421.85326086956"/>
    <n v="32285.421681641899"/>
    <n v="34471.0018115942"/>
    <n v="33441.659344579079"/>
    <n v="33151.570652173912"/>
    <n v="33616.617743528419"/>
    <n v="30862.794226033151"/>
    <n v="33766.660153522142"/>
    <n v="386974.24251867563"/>
  </r>
  <r>
    <x v="7"/>
    <x v="8"/>
    <x v="1"/>
    <x v="10"/>
    <s v="m3"/>
    <n v="15486.597052101361"/>
    <n v="14088.44746376812"/>
    <n v="15131.95833333333"/>
    <n v="15607.32608695652"/>
    <n v="15851.559782608691"/>
    <n v="15832.312287008221"/>
    <n v="16749.884057971009"/>
    <n v="16410.016132674911"/>
    <n v="16233.81884057971"/>
    <n v="16583.693817689989"/>
    <n v="14893.60756423866"/>
    <n v="16214.84093135582"/>
    <n v="189084.06235028632"/>
  </r>
  <r>
    <x v="7"/>
    <x v="8"/>
    <x v="1"/>
    <x v="11"/>
    <s v="m3"/>
    <n v="15960.33320953948"/>
    <n v="14550.05797101449"/>
    <n v="15448.90942028985"/>
    <n v="15785.40579710145"/>
    <n v="16519.07246376812"/>
    <n v="16081.73617880653"/>
    <n v="17828.1268115942"/>
    <n v="16916.152893210419"/>
    <n v="16224.01811594203"/>
    <n v="17401.963622476371"/>
    <n v="15157.27554129284"/>
    <n v="17015.45959675518"/>
    <n v="194888.51162179097"/>
  </r>
  <r>
    <x v="7"/>
    <x v="8"/>
    <x v="1"/>
    <x v="12"/>
    <s v="m3"/>
    <n v="37820.703192152607"/>
    <n v="36422.025362318833"/>
    <n v="38186.804347826088"/>
    <n v="40062.829710144921"/>
    <n v="39852.632246376808"/>
    <n v="40036.94279655139"/>
    <n v="43794.764492753617"/>
    <n v="42370.111159739208"/>
    <n v="42269.492753623177"/>
    <n v="43006.733299559433"/>
    <n v="38716.187778240383"/>
    <n v="42220.5160002435"/>
    <n v="484759.74313952995"/>
  </r>
  <r>
    <x v="7"/>
    <x v="8"/>
    <x v="1"/>
    <x v="13"/>
    <s v="m3"/>
    <n v="12525.696587891871"/>
    <n v="11321.71920289855"/>
    <n v="11724.53079710145"/>
    <n v="12118.42572463768"/>
    <n v="12660.47463768116"/>
    <n v="11963.59436361732"/>
    <n v="13617.07971014493"/>
    <n v="11905.583655301351"/>
    <n v="11630.76992753623"/>
    <n v="13117.05125065854"/>
    <n v="12185.295935170359"/>
    <n v="13141.07720841998"/>
    <n v="147911.29900105941"/>
  </r>
  <r>
    <x v="7"/>
    <x v="8"/>
    <x v="1"/>
    <x v="14"/>
    <s v="m3"/>
    <n v="8485.8407122042554"/>
    <n v="8012.063405797101"/>
    <n v="7967.1576086956511"/>
    <n v="8708.05615942029"/>
    <n v="8780.2155797101441"/>
    <n v="8591.0991872062805"/>
    <n v="9277.0181159420281"/>
    <n v="8978.8107934316176"/>
    <n v="8704.0307971014499"/>
    <n v="9380.910038158032"/>
    <n v="8954.1627893562509"/>
    <n v="9218.0217824410374"/>
    <n v="105057.38696946415"/>
  </r>
  <r>
    <x v="7"/>
    <x v="8"/>
    <x v="1"/>
    <x v="15"/>
    <s v="m3"/>
    <n v="63303.856114332601"/>
    <n v="57549.275362318833"/>
    <n v="62552.320652173898"/>
    <n v="65217.141304347817"/>
    <n v="64969.804347826081"/>
    <n v="72199.485095499011"/>
    <n v="80893.036231884049"/>
    <n v="73598.886143121548"/>
    <n v="73053.262681159409"/>
    <n v="69802.527814251938"/>
    <n v="60346.262095097598"/>
    <n v="69203.650781386154"/>
    <n v="812689.50862339896"/>
  </r>
  <r>
    <x v="7"/>
    <x v="8"/>
    <x v="2"/>
    <x v="16"/>
    <s v="m3"/>
    <n v="109279.0001240112"/>
    <n v="106326.17210144929"/>
    <n v="111777.0597826087"/>
    <n v="115364.8460144928"/>
    <n v="117043.3967391304"/>
    <n v="114923.2036740606"/>
    <n v="120823.8677536232"/>
    <n v="115075.3584846572"/>
    <n v="114500.0615942029"/>
    <n v="115404.7631361185"/>
    <n v="106098.6964460469"/>
    <n v="111304.33388821461"/>
    <n v="1357920.7597386162"/>
  </r>
  <r>
    <x v="7"/>
    <x v="8"/>
    <x v="2"/>
    <x v="17"/>
    <s v="m3"/>
    <n v="18933.847550527691"/>
    <n v="17826.445652173908"/>
    <n v="17849.871376811589"/>
    <n v="18903.11231884058"/>
    <n v="19740.29891304348"/>
    <n v="19715.450606924642"/>
    <n v="21105.909420289849"/>
    <n v="20010.741275913169"/>
    <n v="19701.347826086949"/>
    <n v="20273.3804793005"/>
    <n v="18175.97975667072"/>
    <n v="19920.020517837111"/>
    <n v="232156.40569442019"/>
  </r>
  <r>
    <x v="7"/>
    <x v="8"/>
    <x v="2"/>
    <x v="18"/>
    <s v="m3"/>
    <n v="73820.80263975721"/>
    <n v="72712.552536231873"/>
    <n v="74362.652173913026"/>
    <n v="77220.003623188401"/>
    <n v="81734.583333333328"/>
    <n v="80043.917143551589"/>
    <n v="87781.014492753617"/>
    <n v="79586.841921051804"/>
    <n v="82598.784420289841"/>
    <n v="82042.369502517045"/>
    <n v="74051.023617906263"/>
    <n v="87962.033797466851"/>
    <n v="953916.57920196094"/>
  </r>
  <r>
    <x v="7"/>
    <x v="8"/>
    <x v="2"/>
    <x v="19"/>
    <s v="m3"/>
    <n v="253294.71756774691"/>
    <n v="254642.70833333331"/>
    <n v="264687.70289855072"/>
    <n v="274843.18115942017"/>
    <n v="286549.42934782611"/>
    <n v="289112.76012164401"/>
    <n v="303667.05253623187"/>
    <n v="294458.87217945303"/>
    <n v="303082.59601449268"/>
    <n v="289044.03996209131"/>
    <n v="260237.5619291667"/>
    <n v="271906.90954313573"/>
    <n v="3345527.5315930932"/>
  </r>
  <r>
    <x v="7"/>
    <x v="8"/>
    <x v="3"/>
    <x v="20"/>
    <s v="m3"/>
    <n v="64618.014362653361"/>
    <n v="62894.945652173898"/>
    <n v="67620.271739130418"/>
    <n v="68244.697463768112"/>
    <n v="74552.75"/>
    <n v="76374.658003982782"/>
    <n v="77243.871376811599"/>
    <n v="71796.21278128319"/>
    <n v="74975.050724637666"/>
    <n v="74458.713636538232"/>
    <n v="67188.685071742919"/>
    <n v="70548.215687535063"/>
    <n v="850516.08650025725"/>
  </r>
  <r>
    <x v="7"/>
    <x v="8"/>
    <x v="3"/>
    <x v="21"/>
    <s v="m3"/>
    <n v="35958.195145337188"/>
    <n v="35141.159420289849"/>
    <n v="36081.57789855072"/>
    <n v="38438.088768115937"/>
    <n v="38865.422101449272"/>
    <n v="38773.333986840291"/>
    <n v="39932.567028985497"/>
    <n v="36234.334478055367"/>
    <n v="38507.981884057968"/>
    <n v="37535.768872436369"/>
    <n v="36036.261650093868"/>
    <n v="37464.416774282807"/>
    <n v="448969.10800849518"/>
  </r>
  <r>
    <x v="7"/>
    <x v="8"/>
    <x v="3"/>
    <x v="22"/>
    <s v="m3"/>
    <n v="60648.958346896397"/>
    <n v="59667.317028985497"/>
    <n v="63737.025362318833"/>
    <n v="67773.003623188401"/>
    <n v="73106.755434782608"/>
    <n v="75322.963900919727"/>
    <n v="75831.032608695648"/>
    <n v="72179.407928743429"/>
    <n v="73490.742753623184"/>
    <n v="72317.550888083657"/>
    <n v="66703.293535263321"/>
    <n v="65013.287786065659"/>
    <n v="825791.33919756627"/>
  </r>
  <r>
    <x v="7"/>
    <x v="8"/>
    <x v="4"/>
    <x v="23"/>
    <s v="m3"/>
    <n v="10578.71172332367"/>
    <n v="10531.53079710145"/>
    <n v="11294.69927536232"/>
    <n v="11539.9981884058"/>
    <n v="11778.15036231884"/>
    <n v="11820.46202958006"/>
    <n v="12403.766304347821"/>
    <n v="11613.489276971841"/>
    <n v="12074.2518115942"/>
    <n v="11735.516323886101"/>
    <n v="10791.26804779036"/>
    <n v="11384.411578243071"/>
    <n v="137546.25571892553"/>
  </r>
  <r>
    <x v="7"/>
    <x v="8"/>
    <x v="4"/>
    <x v="24"/>
    <s v="m3"/>
    <n v="13806.57342294867"/>
    <n v="13715.16304347826"/>
    <n v="14533.40760869565"/>
    <n v="14079.41123188406"/>
    <n v="14279.49094202898"/>
    <n v="14447.190709928451"/>
    <n v="15247.90036231884"/>
    <n v="13566.98933844553"/>
    <n v="14158.05797101449"/>
    <n v="14753.41186348356"/>
    <n v="13422.90745362726"/>
    <n v="15146.05476878785"/>
    <n v="171156.55871664159"/>
  </r>
  <r>
    <x v="7"/>
    <x v="8"/>
    <x v="4"/>
    <x v="25"/>
    <s v="m3"/>
    <n v="38571.800334464402"/>
    <n v="38209.878623188408"/>
    <n v="39342.67753623188"/>
    <n v="39358.80253623188"/>
    <n v="39541.235507246383"/>
    <n v="39637.979181621959"/>
    <n v="42339.532608695648"/>
    <n v="36921.585189125639"/>
    <n v="37252.791666666657"/>
    <n v="38986.203387535592"/>
    <n v="37177.322589311843"/>
    <n v="42931.76819709353"/>
    <n v="470271.57735741377"/>
  </r>
  <r>
    <x v="7"/>
    <x v="8"/>
    <x v="4"/>
    <x v="26"/>
    <s v="m3"/>
    <n v="11846.23007948377"/>
    <n v="12696.65942028985"/>
    <n v="11353.19202898551"/>
    <n v="11488.32608695652"/>
    <n v="12786.90036231884"/>
    <n v="11683.835586908201"/>
    <n v="12267.97282608696"/>
    <n v="12361.02519114258"/>
    <n v="12761.13405797101"/>
    <n v="11656.411571379391"/>
    <n v="11300.52445052164"/>
    <n v="11928.702738006181"/>
    <n v="144130.91440005047"/>
  </r>
  <r>
    <x v="0"/>
    <x v="9"/>
    <x v="0"/>
    <x v="0"/>
    <s v="m3"/>
    <n v="17091.652693935401"/>
    <n v="15820.274795956941"/>
    <n v="17888.95489797847"/>
    <n v="18366.433000000001"/>
    <n v="18188.055"/>
    <n v="19114.400000000001"/>
    <n v="20808.95"/>
    <n v="20379.25"/>
    <n v="20749.560000000001"/>
    <n v="21873.483"/>
    <n v="20045.178"/>
    <n v="23290.444"/>
    <n v="233616.6353878708"/>
  </r>
  <r>
    <x v="0"/>
    <x v="9"/>
    <x v="0"/>
    <x v="1"/>
    <s v="m3"/>
    <n v="5534.5833714589617"/>
    <n v="5348.5555809726411"/>
    <n v="5691.0277904863206"/>
    <n v="5821"/>
    <n v="5755"/>
    <n v="6017"/>
    <n v="6992.5"/>
    <n v="6435"/>
    <n v="6962"/>
    <n v="7174.5"/>
    <n v="6422.6"/>
    <n v="7570.4359999999997"/>
    <n v="75724.202742917929"/>
  </r>
  <r>
    <x v="0"/>
    <x v="9"/>
    <x v="0"/>
    <x v="2"/>
    <s v="m3"/>
    <n v="29246.835026751429"/>
    <n v="28728.17068450095"/>
    <n v="31636.45134225049"/>
    <n v="32834.866999999998"/>
    <n v="32796.321000000004"/>
    <n v="32548.631000000001"/>
    <n v="36599.916999999987"/>
    <n v="34898.013000000014"/>
    <n v="34792.396999999997"/>
    <n v="37502.389999999978"/>
    <n v="33557.006000000001"/>
    <n v="38171.31"/>
    <n v="403312.3090535028"/>
  </r>
  <r>
    <x v="0"/>
    <x v="9"/>
    <x v="0"/>
    <x v="3"/>
    <s v="m3"/>
    <n v="5403.2741863696201"/>
    <n v="5395.8494575797458"/>
    <n v="6347.824728789873"/>
    <n v="6157.4000000000005"/>
    <n v="6194.6"/>
    <n v="6018"/>
    <n v="6134.7999999999993"/>
    <n v="6108.8580000000002"/>
    <n v="6361.6"/>
    <n v="6583.6"/>
    <n v="6365.6"/>
    <n v="7555.6"/>
    <n v="74627.006372739241"/>
  </r>
  <r>
    <x v="0"/>
    <x v="9"/>
    <x v="0"/>
    <x v="4"/>
    <s v="m3"/>
    <n v="45962.089237278931"/>
    <n v="41892.374158185958"/>
    <n v="45675.562079092982"/>
    <n v="46231.633000000002"/>
    <n v="43266.18"/>
    <n v="46996.999999999993"/>
    <n v="53564"/>
    <n v="48446.7"/>
    <n v="51468.700999999986"/>
    <n v="54690.539999999994"/>
    <n v="49065.851000000002"/>
    <n v="58116.029999999992"/>
    <n v="585376.6604745579"/>
  </r>
  <r>
    <x v="0"/>
    <x v="9"/>
    <x v="0"/>
    <x v="5"/>
    <s v="m3"/>
    <n v="6251.4983241395148"/>
    <n v="6197.5655494263428"/>
    <n v="6928.1827747131729"/>
    <n v="7050.8"/>
    <n v="6646.55"/>
    <n v="6965"/>
    <n v="7425.75"/>
    <n v="7291.3000000000011"/>
    <n v="7406.3"/>
    <n v="8130.5"/>
    <n v="7316.5"/>
    <n v="8394"/>
    <n v="86003.94664827903"/>
  </r>
  <r>
    <x v="0"/>
    <x v="9"/>
    <x v="0"/>
    <x v="6"/>
    <s v="m3"/>
    <n v="14312.93746050353"/>
    <n v="12573.888307002349"/>
    <n v="13979.96915350117"/>
    <n v="13910.31"/>
    <n v="13593.03"/>
    <n v="14387.18"/>
    <n v="16961.629000000001"/>
    <n v="14459.7"/>
    <n v="14751.5"/>
    <n v="15586.87"/>
    <n v="14567.16"/>
    <n v="18542.009999999998"/>
    <n v="177626.18392100706"/>
  </r>
  <r>
    <x v="0"/>
    <x v="9"/>
    <x v="1"/>
    <x v="7"/>
    <s v="m3"/>
    <n v="31713.54282963174"/>
    <n v="28359.795219754491"/>
    <n v="30266.790609877251"/>
    <n v="30326.327000000001"/>
    <n v="28311.849999999991"/>
    <n v="30624.799999999999"/>
    <n v="34280.6"/>
    <n v="32052.543000000001"/>
    <n v="33248.699999999997"/>
    <n v="36721.199999999997"/>
    <n v="34130.9"/>
    <n v="42294"/>
    <n v="392331.04865926353"/>
  </r>
  <r>
    <x v="0"/>
    <x v="9"/>
    <x v="1"/>
    <x v="8"/>
    <s v="m3"/>
    <n v="22823.093324828551"/>
    <n v="19551.8455498857"/>
    <n v="21203.79777494285"/>
    <n v="22085.200000000001"/>
    <n v="19934.7"/>
    <n v="22207.200000000001"/>
    <n v="25024.7"/>
    <n v="23476.15"/>
    <n v="24259.75"/>
    <n v="25599.25"/>
    <n v="23768.65"/>
    <n v="29355.7"/>
    <n v="279290.03664965706"/>
  </r>
  <r>
    <x v="0"/>
    <x v="9"/>
    <x v="1"/>
    <x v="9"/>
    <s v="m3"/>
    <n v="54378.739519335308"/>
    <n v="47533.489012890212"/>
    <n v="50295.7175064451"/>
    <n v="52088.446000000004"/>
    <n v="49746.692000000003"/>
    <n v="53413.400999999998"/>
    <n v="57772.141000000003"/>
    <n v="53994.5"/>
    <n v="57034.966"/>
    <n v="62251.5"/>
    <n v="56669.235999999997"/>
    <n v="70728.88"/>
    <n v="665907.70803867059"/>
  </r>
  <r>
    <x v="0"/>
    <x v="9"/>
    <x v="1"/>
    <x v="10"/>
    <s v="m3"/>
    <n v="27465.205329016291"/>
    <n v="25318.58155267753"/>
    <n v="26042.362776338759"/>
    <n v="27001.11"/>
    <n v="25072.61"/>
    <n v="27807.26"/>
    <n v="28271.928"/>
    <n v="27030.3"/>
    <n v="28886.185000000001"/>
    <n v="30703.062000000002"/>
    <n v="28536.457999999999"/>
    <n v="32158.27"/>
    <n v="334293.33265803254"/>
  </r>
  <r>
    <x v="0"/>
    <x v="9"/>
    <x v="1"/>
    <x v="11"/>
    <s v="m3"/>
    <n v="30167.27675388486"/>
    <n v="26979.701169256561"/>
    <n v="27986.425584628279"/>
    <n v="28956.94999999999"/>
    <n v="27279.82"/>
    <n v="29459.87"/>
    <n v="29851.049999999988"/>
    <n v="28649.069999999989"/>
    <n v="30150.792999999991"/>
    <n v="32768.86"/>
    <n v="30405.09"/>
    <n v="36429.769999999997"/>
    <n v="359084.67650776968"/>
  </r>
  <r>
    <x v="0"/>
    <x v="9"/>
    <x v="1"/>
    <x v="12"/>
    <s v="m3"/>
    <n v="57476.77968824593"/>
    <n v="50539.560792163953"/>
    <n v="55890.668896081967"/>
    <n v="57771.65100000002"/>
    <n v="52911.670000000013"/>
    <n v="55351.150000000009"/>
    <n v="57826.122000000003"/>
    <n v="56632.108"/>
    <n v="58698.682000000023"/>
    <n v="64106.900000000009"/>
    <n v="61786.779999999992"/>
    <n v="72332.817999999999"/>
    <n v="701324.89037649194"/>
  </r>
  <r>
    <x v="0"/>
    <x v="9"/>
    <x v="1"/>
    <x v="13"/>
    <s v="m3"/>
    <n v="15111.605413453181"/>
    <n v="13465.43694230212"/>
    <n v="14382.518471151059"/>
    <n v="14622.243"/>
    <n v="13408"/>
    <n v="13671.21"/>
    <n v="15218.4"/>
    <n v="13515.05"/>
    <n v="14615.15"/>
    <n v="15842.701999999999"/>
    <n v="15655.65"/>
    <n v="19892.5"/>
    <n v="179400.46582690635"/>
  </r>
  <r>
    <x v="0"/>
    <x v="9"/>
    <x v="1"/>
    <x v="14"/>
    <s v="m3"/>
    <n v="17694.935155876869"/>
    <n v="15777.656770584579"/>
    <n v="16827.07838529229"/>
    <n v="17421"/>
    <n v="15321.71"/>
    <n v="16878.412"/>
    <n v="17557.91"/>
    <n v="16406.5"/>
    <n v="17317"/>
    <n v="19275"/>
    <n v="17796.5"/>
    <n v="21797.5"/>
    <n v="210071.20231175376"/>
  </r>
  <r>
    <x v="0"/>
    <x v="9"/>
    <x v="1"/>
    <x v="15"/>
    <s v="m3"/>
    <n v="91765.92136461375"/>
    <n v="79643.752243075811"/>
    <n v="84805.617121537944"/>
    <n v="84736.684000000023"/>
    <n v="78604.634999999995"/>
    <n v="84169.83100000002"/>
    <n v="87668.823999999964"/>
    <n v="82360.989999999991"/>
    <n v="86023.564999999988"/>
    <n v="93116.434999999983"/>
    <n v="89601.895000000019"/>
    <n v="113964.66499999999"/>
    <n v="1056462.8147292275"/>
  </r>
  <r>
    <x v="0"/>
    <x v="9"/>
    <x v="2"/>
    <x v="16"/>
    <s v="m3"/>
    <n v="238776.80748857339"/>
    <n v="225857.4336590489"/>
    <n v="236642.35582952449"/>
    <n v="247279.61799999999"/>
    <n v="231610.89"/>
    <n v="240108.43799999991"/>
    <n v="260405.58900000001"/>
    <n v="239547.28099999999"/>
    <n v="250541.13500000001"/>
    <n v="274001.78300000011"/>
    <n v="254625.29500000001"/>
    <n v="308697.06800000003"/>
    <n v="3008093.6939771469"/>
  </r>
  <r>
    <x v="0"/>
    <x v="9"/>
    <x v="2"/>
    <x v="17"/>
    <s v="m3"/>
    <n v="40857.555307052236"/>
    <n v="38991.640538034822"/>
    <n v="40031.393769017413"/>
    <n v="41026.218999999997"/>
    <n v="38421.300000000003"/>
    <n v="40170.800000000003"/>
    <n v="44155.350000000013"/>
    <n v="39685.167000000001"/>
    <n v="42367"/>
    <n v="46368.45"/>
    <n v="43876.909999999989"/>
    <n v="55245.809000000001"/>
    <n v="511197.59461410448"/>
  </r>
  <r>
    <x v="0"/>
    <x v="9"/>
    <x v="2"/>
    <x v="18"/>
    <s v="m3"/>
    <n v="132114.94224838869"/>
    <n v="129693.9961655925"/>
    <n v="133710.13208279619"/>
    <n v="134424.41699999999"/>
    <n v="128177.662"/>
    <n v="128256.083"/>
    <n v="133798.67000000001"/>
    <n v="127948.45699999999"/>
    <n v="135499.20000000001"/>
    <n v="143204.49400000001"/>
    <n v="140011.84599999999"/>
    <n v="170050.77799999999"/>
    <n v="1636890.6774967771"/>
  </r>
  <r>
    <x v="0"/>
    <x v="9"/>
    <x v="2"/>
    <x v="19"/>
    <s v="m3"/>
    <n v="536406.33888160903"/>
    <n v="512378.61425440601"/>
    <n v="567093.71762720309"/>
    <n v="565388.05099999986"/>
    <n v="538684.07000000007"/>
    <n v="539760.87099999993"/>
    <n v="542758.55399999989"/>
    <n v="534094.66500000004"/>
    <n v="545078.94999999972"/>
    <n v="599644.92500000005"/>
    <n v="551032.46600000036"/>
    <n v="664457.39900000033"/>
    <n v="6696778.6217632173"/>
  </r>
  <r>
    <x v="0"/>
    <x v="9"/>
    <x v="3"/>
    <x v="20"/>
    <s v="m3"/>
    <n v="133075.46343813479"/>
    <n v="126710.0002920899"/>
    <n v="145902.72414604499"/>
    <n v="124178.485"/>
    <n v="124143.639"/>
    <n v="124869.101"/>
    <n v="129177.399"/>
    <n v="123331.73"/>
    <n v="128418.606"/>
    <n v="141648.652"/>
    <n v="132294.71799999999"/>
    <n v="170312.40299999999"/>
    <n v="1604062.9208762697"/>
  </r>
  <r>
    <x v="0"/>
    <x v="9"/>
    <x v="3"/>
    <x v="21"/>
    <s v="m3"/>
    <n v="117862.34170987491"/>
    <n v="113538.9631399166"/>
    <n v="114912.8255699583"/>
    <n v="118420.421"/>
    <n v="108368.41499999999"/>
    <n v="111459.353"/>
    <n v="119913.89200000009"/>
    <n v="110388.66800000001"/>
    <n v="116202.8750000001"/>
    <n v="130251.944"/>
    <n v="127397.10799999999"/>
    <n v="162986.166"/>
    <n v="1451702.9724197502"/>
  </r>
  <r>
    <x v="0"/>
    <x v="9"/>
    <x v="3"/>
    <x v="22"/>
    <s v="m3"/>
    <n v="181018.69258376831"/>
    <n v="164174.75372251219"/>
    <n v="178780.8578612562"/>
    <n v="184952.76800000001"/>
    <n v="171982.848"/>
    <n v="176267.56300000011"/>
    <n v="186560.18100000001"/>
    <n v="175094.68799999999"/>
    <n v="181988.28599999999"/>
    <n v="208027.07699999999"/>
    <n v="189788.37899999999"/>
    <n v="246876.704"/>
    <n v="2245512.798167537"/>
  </r>
  <r>
    <x v="0"/>
    <x v="9"/>
    <x v="4"/>
    <x v="23"/>
    <s v="m3"/>
    <n v="28662.55766124693"/>
    <n v="27174.18710749795"/>
    <n v="29615.221553748968"/>
    <n v="30540.38"/>
    <n v="28743.442999999999"/>
    <n v="29178.3"/>
    <n v="30379.079999999991"/>
    <n v="29298.39"/>
    <n v="31094.97"/>
    <n v="33931.752999999997"/>
    <n v="32711.386999999999"/>
    <n v="41208.49"/>
    <n v="372538.15932249383"/>
  </r>
  <r>
    <x v="0"/>
    <x v="9"/>
    <x v="4"/>
    <x v="24"/>
    <s v="m3"/>
    <n v="28315.654101960201"/>
    <n v="25675.752734640129"/>
    <n v="28423.531367320069"/>
    <n v="29841.984"/>
    <n v="28378.41"/>
    <n v="29287.437999999991"/>
    <n v="31605.382000000001"/>
    <n v="29149.659999999989"/>
    <n v="30372.07"/>
    <n v="31776.691999999999"/>
    <n v="28287.15"/>
    <n v="33826.842999999993"/>
    <n v="354940.56720392039"/>
  </r>
  <r>
    <x v="0"/>
    <x v="9"/>
    <x v="4"/>
    <x v="25"/>
    <s v="m3"/>
    <n v="75407.09363359923"/>
    <n v="71170.403422399453"/>
    <n v="76033.147211199728"/>
    <n v="78600.078999999983"/>
    <n v="73795.563000000009"/>
    <n v="75447.13"/>
    <n v="83743.700000000012"/>
    <n v="77682.239999999991"/>
    <n v="79577.259999999995"/>
    <n v="86889.919999999984"/>
    <n v="76965.972000000023"/>
    <n v="95935.12999999999"/>
    <n v="951247.63826719846"/>
  </r>
  <r>
    <x v="0"/>
    <x v="9"/>
    <x v="4"/>
    <x v="26"/>
    <s v="m3"/>
    <n v="54375.921266468278"/>
    <n v="56039.03117764552"/>
    <n v="64672.930088822759"/>
    <n v="64076"/>
    <n v="61559.561999999998"/>
    <n v="62927"/>
    <n v="63005.599999999999"/>
    <n v="62451.27"/>
    <n v="64321"/>
    <n v="68868.11"/>
    <n v="66068.228000000003"/>
    <n v="73306.329999999987"/>
    <n v="761670.9825329365"/>
  </r>
  <r>
    <x v="1"/>
    <x v="9"/>
    <x v="0"/>
    <x v="0"/>
    <s v="m3"/>
    <n v="63.54093837427542"/>
    <n v="58.747027154449789"/>
    <n v="109.8481575581731"/>
    <n v="74.193634692063839"/>
    <n v="63.159128797485643"/>
    <n v="108.79647052710909"/>
    <n v="74.101659166570812"/>
    <n v="66.53378278168168"/>
    <n v="75.384048412161405"/>
    <n v="58.631814759164541"/>
    <n v="75.557140945983704"/>
    <n v="83.361421759925989"/>
    <n v="911.85522492904499"/>
  </r>
  <r>
    <x v="1"/>
    <x v="9"/>
    <x v="0"/>
    <x v="1"/>
    <s v="m3"/>
    <n v="30.062598104344129"/>
    <n v="3.4602958422054617E-2"/>
    <n v="90.252743849946583"/>
    <n v="60.237133398853878"/>
    <n v="90.284149796774955"/>
    <n v="30.304081989605429"/>
    <n v="105.3261704824092"/>
    <n v="105.2116606343282"/>
    <n v="75.036786777052114"/>
    <n v="60.358107952425122"/>
    <n v="100.4099322861139"/>
    <n v="91.123351002798373"/>
    <n v="838.64131923307389"/>
  </r>
  <r>
    <x v="1"/>
    <x v="9"/>
    <x v="0"/>
    <x v="2"/>
    <s v="m3"/>
    <n v="98.238932994383276"/>
    <n v="69.485557603917442"/>
    <n v="97.515796030643529"/>
    <n v="73.032071179152297"/>
    <n v="101.5859448301095"/>
    <n v="143.107368254786"/>
    <n v="153.36882526788099"/>
    <n v="110.7884242936277"/>
    <n v="115.29425321817121"/>
    <n v="123.6323339686366"/>
    <n v="168.71219126146639"/>
    <n v="207.86159258458531"/>
    <n v="1462.6232914873603"/>
  </r>
  <r>
    <x v="1"/>
    <x v="9"/>
    <x v="0"/>
    <x v="3"/>
    <s v="m3"/>
    <n v="51.738294452321817"/>
    <n v="74.882485072001415"/>
    <n v="51.101584766920013"/>
    <n v="43.559246403864023"/>
    <n v="69.378211210808971"/>
    <n v="72.31682403472459"/>
    <n v="25.362377858738121"/>
    <n v="79.467356285656336"/>
    <n v="80.869030343239316"/>
    <n v="47.284316025403612"/>
    <n v="80.040039713064004"/>
    <n v="52.468844790757338"/>
    <n v="728.46861095749966"/>
  </r>
  <r>
    <x v="1"/>
    <x v="9"/>
    <x v="0"/>
    <x v="4"/>
    <s v="m3"/>
    <n v="329.26517884638167"/>
    <n v="285.24456611449767"/>
    <n v="318.258268745257"/>
    <n v="249.06740593551191"/>
    <n v="268.62839694732781"/>
    <n v="289.55395505907939"/>
    <n v="364.11624077823222"/>
    <n v="289.65980188036718"/>
    <n v="317.8024568912677"/>
    <n v="198.62561774424671"/>
    <n v="259.84500101950692"/>
    <n v="402.60624477108797"/>
    <n v="3572.6731347327641"/>
  </r>
  <r>
    <x v="1"/>
    <x v="9"/>
    <x v="0"/>
    <x v="5"/>
    <s v="m3"/>
    <n v="41.208509031397902"/>
    <n v="39.863311992147921"/>
    <n v="47.695378409054072"/>
    <n v="36.501490975887371"/>
    <n v="29.174798537813128"/>
    <n v="59.842537809628787"/>
    <n v="62.071236380175591"/>
    <n v="34.812224799044749"/>
    <n v="51.602341454193088"/>
    <n v="63.537520612528738"/>
    <n v="30.819009711569521"/>
    <n v="82.17455024188483"/>
    <n v="579.30290995532573"/>
  </r>
  <r>
    <x v="1"/>
    <x v="9"/>
    <x v="0"/>
    <x v="6"/>
    <s v="m3"/>
    <n v="178.2986695463253"/>
    <n v="154.71283421241839"/>
    <n v="176.33409005204561"/>
    <n v="60.897559482714129"/>
    <n v="113.2833002961443"/>
    <n v="140.43470406715059"/>
    <n v="155.44765510715669"/>
    <n v="164.3072023936792"/>
    <n v="154.09979972663871"/>
    <n v="102.7931222598028"/>
    <n v="197.12448602520061"/>
    <n v="231.7614560078521"/>
    <n v="1829.4948791771287"/>
  </r>
  <r>
    <x v="1"/>
    <x v="9"/>
    <x v="1"/>
    <x v="7"/>
    <s v="m3"/>
    <n v="112.89787365944601"/>
    <n v="122.0975191779427"/>
    <n v="59.166671943325213"/>
    <n v="106.1388301731597"/>
    <n v="54.694437889208302"/>
    <n v="66.997038580243213"/>
    <n v="50.392145850061972"/>
    <n v="122.8779188209588"/>
    <n v="35.949887041371497"/>
    <n v="76.193100688549208"/>
    <n v="62.505224685774778"/>
    <n v="95.723667371333065"/>
    <n v="965.63431588137439"/>
  </r>
  <r>
    <x v="1"/>
    <x v="9"/>
    <x v="1"/>
    <x v="8"/>
    <s v="m3"/>
    <n v="55.526894783876863"/>
    <n v="85.902108617871164"/>
    <n v="79.633243424947182"/>
    <n v="34.45026393116364"/>
    <n v="73.363977323549562"/>
    <n v="52.503566961929643"/>
    <n v="61.208133409052387"/>
    <n v="64.250991061660613"/>
    <n v="58.5651981275495"/>
    <n v="53.14803713126863"/>
    <n v="66.69173275798218"/>
    <n v="74.892651616333126"/>
    <n v="760.13679914718455"/>
  </r>
  <r>
    <x v="1"/>
    <x v="9"/>
    <x v="1"/>
    <x v="9"/>
    <s v="m3"/>
    <n v="41.047517402782503"/>
    <n v="67.232688890667063"/>
    <n v="84.185813845433628"/>
    <n v="69.239856036141404"/>
    <n v="72.159078783516051"/>
    <n v="78.913113736873399"/>
    <n v="84.900834855844195"/>
    <n v="63.186287587943987"/>
    <n v="79.680625689548748"/>
    <n v="77.939064670682697"/>
    <n v="64.458171148111362"/>
    <n v="101.52289986630009"/>
    <n v="884.4659525138452"/>
  </r>
  <r>
    <x v="1"/>
    <x v="9"/>
    <x v="1"/>
    <x v="10"/>
    <s v="m3"/>
    <n v="29.68243713854746"/>
    <n v="15.321613912282819"/>
    <n v="30.277673415182988"/>
    <n v="29.863502964434911"/>
    <n v="14.1754662088636"/>
    <n v="31.05581622214341"/>
    <n v="15.656921570978369"/>
    <n v="29.500327595807839"/>
    <n v="15.01553620723552"/>
    <n v="30.030031113717989"/>
    <n v="31.135510298413021"/>
    <n v="31.06461916001869"/>
    <n v="302.77945580762668"/>
  </r>
  <r>
    <x v="1"/>
    <x v="9"/>
    <x v="1"/>
    <x v="11"/>
    <s v="m3"/>
    <n v="11.628615280558339"/>
    <n v="13.234867911107649"/>
    <n v="12.036891803253861"/>
    <n v="12.057414187692521"/>
    <n v="12.43760401657347"/>
    <n v="12.99994914440474"/>
    <n v="12.65799909054903"/>
    <n v="12.969556004918321"/>
    <n v="17.105238239373811"/>
    <n v="15.71705836618905"/>
    <n v="15.488637010852671"/>
    <n v="16.816673076434721"/>
    <n v="165.15050413190815"/>
  </r>
  <r>
    <x v="1"/>
    <x v="9"/>
    <x v="1"/>
    <x v="12"/>
    <s v="m3"/>
    <n v="79.619944907010748"/>
    <n v="48.623925206306197"/>
    <n v="85.686051123269976"/>
    <n v="57.425993534125219"/>
    <n v="57.71526419892183"/>
    <n v="63.036353323983057"/>
    <n v="80.215156999476037"/>
    <n v="92.16255161486329"/>
    <n v="46.168876919244902"/>
    <n v="74.300550291623509"/>
    <n v="91.562518982409188"/>
    <n v="57.174168607985827"/>
    <n v="833.69135570921981"/>
  </r>
  <r>
    <x v="1"/>
    <x v="9"/>
    <x v="1"/>
    <x v="13"/>
    <s v="m3"/>
    <n v="16.647170824842849"/>
    <n v="2.0394916826050018"/>
    <n v="11.25853032952114"/>
    <n v="14.386522644316999"/>
    <n v="13.191447260740979"/>
    <n v="15.349623082119891"/>
    <n v="26.932938987525059"/>
    <n v="19.707604713789959"/>
    <n v="11.44909070980523"/>
    <n v="6.2185050985779498"/>
    <n v="9.2399708601861086"/>
    <n v="10.414794083679061"/>
    <n v="156.8356902777102"/>
  </r>
  <r>
    <x v="1"/>
    <x v="9"/>
    <x v="1"/>
    <x v="14"/>
    <s v="m3"/>
    <n v="4.3697214693423287"/>
    <n v="16.086715491493301"/>
    <n v="0.11773061971599839"/>
    <n v="0.72916182302277444"/>
    <n v="1.0619152085128669"/>
    <n v="15.521766927450461"/>
    <n v="1.6080649289574871"/>
    <n v="0.65015118430685315"/>
    <n v="11.48094997894504"/>
    <n v="4.6526352139929621"/>
    <n v="12.013468852503379"/>
    <n v="2.217225312598047"/>
    <n v="70.509507010841503"/>
  </r>
  <r>
    <x v="1"/>
    <x v="9"/>
    <x v="1"/>
    <x v="15"/>
    <s v="m3"/>
    <n v="370.82928709060423"/>
    <n v="402.01834798436272"/>
    <n v="316.34582578560207"/>
    <n v="296.37127779709061"/>
    <n v="264.38807229880581"/>
    <n v="177.37797250857631"/>
    <n v="193.34796785490499"/>
    <n v="204.0711086600536"/>
    <n v="139.5267539035714"/>
    <n v="162.9081462854557"/>
    <n v="213.5877251479933"/>
    <n v="333.03644988612598"/>
    <n v="3073.8089352031461"/>
  </r>
  <r>
    <x v="1"/>
    <x v="9"/>
    <x v="2"/>
    <x v="16"/>
    <s v="m3"/>
    <n v="284.59286015096149"/>
    <n v="298.25443428556412"/>
    <n v="301.23701015806228"/>
    <n v="302.6112921799965"/>
    <n v="287.1569706304079"/>
    <n v="311.72439225205812"/>
    <n v="295.76880211240581"/>
    <n v="245.77201941351299"/>
    <n v="296.6123603092866"/>
    <n v="307.9706428498543"/>
    <n v="311.16617790810852"/>
    <n v="333.63184118875432"/>
    <n v="3576.498803438973"/>
  </r>
  <r>
    <x v="1"/>
    <x v="9"/>
    <x v="2"/>
    <x v="17"/>
    <s v="m3"/>
    <n v="30.481685183213681"/>
    <n v="25.544670450140181"/>
    <n v="22.749705753275929"/>
    <n v="17.393044818098669"/>
    <n v="18.450802914259011"/>
    <n v="11.142790480801731"/>
    <n v="13.86481948984907"/>
    <n v="32.954687180449781"/>
    <n v="33.53121764874431"/>
    <n v="15.34281749261298"/>
    <n v="5.3987620835735948"/>
    <n v="5.3718601658149518"/>
    <n v="232.22686366083391"/>
  </r>
  <r>
    <x v="1"/>
    <x v="9"/>
    <x v="2"/>
    <x v="18"/>
    <s v="m3"/>
    <n v="129.68220395296669"/>
    <n v="144.95007402846861"/>
    <n v="126.71528605627179"/>
    <n v="127.7652987730789"/>
    <n v="120.2928577576788"/>
    <n v="108.1897949229995"/>
    <n v="105.246986908515"/>
    <n v="117.5161804292011"/>
    <n v="121.46536045941841"/>
    <n v="122.1510104322806"/>
    <n v="125.89464805086079"/>
    <n v="81.161219365436821"/>
    <n v="1431.0309211371771"/>
  </r>
  <r>
    <x v="1"/>
    <x v="9"/>
    <x v="2"/>
    <x v="19"/>
    <s v="m3"/>
    <n v="610.29635070270706"/>
    <n v="800.6360203299231"/>
    <n v="1007.345783442016"/>
    <n v="1005.851948718021"/>
    <n v="998.22875170022871"/>
    <n v="895.3530149110378"/>
    <n v="902.06528992857579"/>
    <n v="1028.6447979581881"/>
    <n v="1149.6543485673569"/>
    <n v="1393.3918426730961"/>
    <n v="1255.007365021446"/>
    <n v="1350.5844372074409"/>
    <n v="12397.059951160038"/>
  </r>
  <r>
    <x v="1"/>
    <x v="9"/>
    <x v="3"/>
    <x v="20"/>
    <s v="m3"/>
    <n v="302.26990942001959"/>
    <n v="467.8836089434094"/>
    <n v="529.27142575506798"/>
    <n v="468.33672238604731"/>
    <n v="400.54239960665711"/>
    <n v="353.2973861030494"/>
    <n v="317.94046854337728"/>
    <n v="329.84713311918381"/>
    <n v="335.27826952412119"/>
    <n v="365.42924484421309"/>
    <n v="413.1842774146682"/>
    <n v="494.55313549631211"/>
    <n v="4777.8339811561264"/>
  </r>
  <r>
    <x v="1"/>
    <x v="9"/>
    <x v="3"/>
    <x v="21"/>
    <s v="m3"/>
    <n v="116.82565663182061"/>
    <n v="115.2422686670608"/>
    <n v="106.5354366990928"/>
    <n v="124.08201177737379"/>
    <n v="58.26237977256767"/>
    <n v="77.616839975969668"/>
    <n v="85.244257124315837"/>
    <n v="88.99910798958264"/>
    <n v="79.45187316355694"/>
    <n v="86.327805766553752"/>
    <n v="71.002743579570406"/>
    <n v="136.2949313465395"/>
    <n v="1145.8853124940044"/>
  </r>
  <r>
    <x v="1"/>
    <x v="9"/>
    <x v="3"/>
    <x v="22"/>
    <s v="m3"/>
    <n v="1396.163193606995"/>
    <n v="912.71333569632668"/>
    <n v="620.80841198173539"/>
    <n v="261.52380118487429"/>
    <n v="194.62140019821749"/>
    <n v="147.5399950667159"/>
    <n v="130.98234035476489"/>
    <n v="233.86733271609171"/>
    <n v="430.95801812015873"/>
    <n v="652.10020124566859"/>
    <n v="683.38807717517193"/>
    <n v="1241.3116065145939"/>
    <n v="6905.9777138613144"/>
  </r>
  <r>
    <x v="1"/>
    <x v="9"/>
    <x v="4"/>
    <x v="23"/>
    <s v="m3"/>
    <n v="324.66567857739318"/>
    <n v="341.70888669504342"/>
    <n v="297.81246440959978"/>
    <n v="260.29755541010468"/>
    <n v="208.11832559501161"/>
    <n v="195.59785092453501"/>
    <n v="177.6064188334712"/>
    <n v="194.62052487426669"/>
    <n v="176.67884127066711"/>
    <n v="250.35357253659771"/>
    <n v="275.25184381212608"/>
    <n v="385.24335567559291"/>
    <n v="3087.955318614409"/>
  </r>
  <r>
    <x v="1"/>
    <x v="9"/>
    <x v="4"/>
    <x v="24"/>
    <s v="m3"/>
    <n v="669.51819989210071"/>
    <n v="563.76468645847388"/>
    <n v="501.11484153363051"/>
    <n v="525.87106023988565"/>
    <n v="417.60158298268692"/>
    <n v="338.67561371400649"/>
    <n v="465.47771916244722"/>
    <n v="421.52995262298549"/>
    <n v="508.90859012340201"/>
    <n v="628.07496643156242"/>
    <n v="557.06055966912993"/>
    <n v="785.45561249125319"/>
    <n v="6383.0533853215647"/>
  </r>
  <r>
    <x v="1"/>
    <x v="9"/>
    <x v="4"/>
    <x v="25"/>
    <s v="m3"/>
    <n v="585.9759821849334"/>
    <n v="386.11496021746478"/>
    <n v="475.01870516949037"/>
    <n v="243.8344536444452"/>
    <n v="478.68455225531551"/>
    <n v="330.77649305435148"/>
    <n v="379.99340993814019"/>
    <n v="291.40141483579953"/>
    <n v="384.05150697386028"/>
    <n v="307.21397728727408"/>
    <n v="381.68430015722117"/>
    <n v="427.7330651007245"/>
    <n v="4672.4828208190211"/>
  </r>
  <r>
    <x v="1"/>
    <x v="9"/>
    <x v="4"/>
    <x v="26"/>
    <s v="m3"/>
    <n v="28.620695790447591"/>
    <n v="28.88439024563117"/>
    <n v="53.557477339465173"/>
    <n v="38.152445708879043"/>
    <n v="42.069782981812402"/>
    <n v="62.686686364666777"/>
    <n v="88.094159015624243"/>
    <n v="51.239898548050448"/>
    <n v="110.63574020005819"/>
    <n v="118.3129562580214"/>
    <n v="53.605484420992127"/>
    <n v="61.374325307837083"/>
    <n v="737.23404218148562"/>
  </r>
  <r>
    <x v="2"/>
    <x v="9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2"/>
    <s v="m3"/>
    <n v="80"/>
    <n v="80"/>
    <n v="85"/>
    <n v="90"/>
    <n v="110"/>
    <n v="100"/>
    <n v="95"/>
    <n v="95"/>
    <n v="105"/>
    <n v="95"/>
    <n v="80"/>
    <n v="60"/>
    <n v="1075"/>
  </r>
  <r>
    <x v="2"/>
    <x v="9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4"/>
    <s v="m3"/>
    <n v="38"/>
    <n v="30"/>
    <n v="25"/>
    <n v="40"/>
    <n v="17"/>
    <n v="10"/>
    <n v="11"/>
    <n v="11"/>
    <n v="16"/>
    <n v="5"/>
    <n v="10"/>
    <n v="7"/>
    <n v="220"/>
  </r>
  <r>
    <x v="2"/>
    <x v="9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9"/>
    <x v="1"/>
    <x v="7"/>
    <s v="m3"/>
    <n v="140"/>
    <n v="110"/>
    <n v="125"/>
    <n v="110"/>
    <n v="90"/>
    <n v="160"/>
    <n v="130"/>
    <n v="100"/>
    <n v="110"/>
    <n v="75"/>
    <n v="50"/>
    <n v="100"/>
    <n v="1300"/>
  </r>
  <r>
    <x v="2"/>
    <x v="9"/>
    <x v="1"/>
    <x v="8"/>
    <s v="m3"/>
    <n v="30"/>
    <n v="25"/>
    <n v="55"/>
    <n v="40"/>
    <n v="25"/>
    <n v="15"/>
    <n v="45"/>
    <n v="10"/>
    <n v="15"/>
    <n v="10"/>
    <n v="25"/>
    <n v="20"/>
    <n v="315"/>
  </r>
  <r>
    <x v="2"/>
    <x v="9"/>
    <x v="1"/>
    <x v="9"/>
    <s v="m3"/>
    <n v="58"/>
    <n v="56"/>
    <n v="62"/>
    <n v="48"/>
    <n v="36"/>
    <n v="56"/>
    <n v="56"/>
    <n v="32"/>
    <n v="61"/>
    <n v="57"/>
    <n v="32"/>
    <n v="30"/>
    <n v="584"/>
  </r>
  <r>
    <x v="2"/>
    <x v="9"/>
    <x v="1"/>
    <x v="10"/>
    <s v="m3"/>
    <n v="76.400000000000006"/>
    <n v="69.8"/>
    <n v="65.400000000000006"/>
    <n v="53.8"/>
    <n v="43.8"/>
    <n v="63"/>
    <n v="33.200000000000003"/>
    <n v="58.400000000000013"/>
    <n v="22.6"/>
    <n v="68.599999999999994"/>
    <n v="44.4"/>
    <n v="51.2"/>
    <n v="650.6"/>
  </r>
  <r>
    <x v="2"/>
    <x v="9"/>
    <x v="1"/>
    <x v="11"/>
    <s v="m3"/>
    <n v="5"/>
    <n v="10"/>
    <n v="15"/>
    <n v="5"/>
    <n v="15"/>
    <n v="5"/>
    <n v="5"/>
    <n v="15"/>
    <n v="5"/>
    <n v="20"/>
    <n v="0"/>
    <n v="10"/>
    <n v="110"/>
  </r>
  <r>
    <x v="2"/>
    <x v="9"/>
    <x v="1"/>
    <x v="12"/>
    <s v="m3"/>
    <n v="65"/>
    <n v="45"/>
    <n v="58"/>
    <n v="50"/>
    <n v="57"/>
    <n v="25"/>
    <n v="68"/>
    <n v="53"/>
    <n v="41"/>
    <n v="52"/>
    <n v="25"/>
    <n v="55"/>
    <n v="594"/>
  </r>
  <r>
    <x v="2"/>
    <x v="9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9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9"/>
    <x v="1"/>
    <x v="15"/>
    <s v="m3"/>
    <n v="13"/>
    <n v="59"/>
    <n v="24.6"/>
    <n v="19.2"/>
    <n v="34.200000000000003"/>
    <n v="26.4"/>
    <n v="8.8000000000000007"/>
    <n v="14"/>
    <n v="26.8"/>
    <n v="24"/>
    <n v="27"/>
    <n v="3"/>
    <n v="280"/>
  </r>
  <r>
    <x v="2"/>
    <x v="9"/>
    <x v="2"/>
    <x v="16"/>
    <s v="m3"/>
    <n v="373"/>
    <n v="151"/>
    <n v="307"/>
    <n v="382"/>
    <n v="272"/>
    <n v="258"/>
    <n v="212"/>
    <n v="287"/>
    <n v="347"/>
    <n v="194"/>
    <n v="282.5"/>
    <n v="317"/>
    <n v="3382.5"/>
  </r>
  <r>
    <x v="2"/>
    <x v="9"/>
    <x v="2"/>
    <x v="17"/>
    <s v="m3"/>
    <n v="5"/>
    <n v="5"/>
    <n v="5"/>
    <n v="0"/>
    <n v="5"/>
    <n v="0"/>
    <n v="5"/>
    <n v="5"/>
    <n v="0"/>
    <n v="0"/>
    <n v="15"/>
    <n v="0"/>
    <n v="45"/>
  </r>
  <r>
    <x v="2"/>
    <x v="9"/>
    <x v="2"/>
    <x v="18"/>
    <s v="m3"/>
    <n v="0"/>
    <n v="13"/>
    <n v="1.7999999999999999E-2"/>
    <n v="2"/>
    <n v="0"/>
    <n v="0"/>
    <n v="2"/>
    <n v="0"/>
    <n v="0"/>
    <n v="0"/>
    <n v="0"/>
    <n v="0"/>
    <n v="17.018000000000001"/>
  </r>
  <r>
    <x v="2"/>
    <x v="9"/>
    <x v="2"/>
    <x v="19"/>
    <s v="m3"/>
    <n v="180"/>
    <n v="167"/>
    <n v="132"/>
    <n v="160"/>
    <n v="177"/>
    <n v="165"/>
    <n v="284.00599999999997"/>
    <n v="129.52500000000001"/>
    <n v="151"/>
    <n v="148"/>
    <n v="153"/>
    <n v="168"/>
    <n v="2014.5309999999999"/>
  </r>
  <r>
    <x v="2"/>
    <x v="9"/>
    <x v="3"/>
    <x v="20"/>
    <s v="m3"/>
    <n v="75"/>
    <n v="65"/>
    <n v="60"/>
    <n v="56"/>
    <n v="70"/>
    <n v="60.5"/>
    <n v="110"/>
    <n v="45"/>
    <n v="67"/>
    <n v="30"/>
    <n v="47"/>
    <n v="45"/>
    <n v="730.5"/>
  </r>
  <r>
    <x v="2"/>
    <x v="9"/>
    <x v="3"/>
    <x v="21"/>
    <s v="m3"/>
    <n v="195"/>
    <n v="259"/>
    <n v="217.7"/>
    <n v="148.916"/>
    <n v="352.96800000000002"/>
    <n v="197.4"/>
    <n v="250.1"/>
    <n v="213.84800000000001"/>
    <n v="163.44399999999999"/>
    <n v="266.93200000000002"/>
    <n v="151.9"/>
    <n v="216.51599999999999"/>
    <n v="2633.7240000000002"/>
  </r>
  <r>
    <x v="2"/>
    <x v="9"/>
    <x v="3"/>
    <x v="22"/>
    <s v="m3"/>
    <n v="151"/>
    <n v="163"/>
    <n v="197.5"/>
    <n v="192"/>
    <n v="222"/>
    <n v="173"/>
    <n v="221.5"/>
    <n v="194.5"/>
    <n v="184"/>
    <n v="187"/>
    <n v="201.9"/>
    <n v="154"/>
    <n v="2241.4"/>
  </r>
  <r>
    <x v="2"/>
    <x v="9"/>
    <x v="4"/>
    <x v="23"/>
    <s v="m3"/>
    <n v="0"/>
    <n v="15"/>
    <n v="0"/>
    <n v="0"/>
    <n v="0"/>
    <n v="0"/>
    <n v="0"/>
    <n v="0"/>
    <n v="0"/>
    <n v="0"/>
    <n v="0"/>
    <n v="0"/>
    <n v="15"/>
  </r>
  <r>
    <x v="2"/>
    <x v="9"/>
    <x v="4"/>
    <x v="24"/>
    <s v="m3"/>
    <n v="0"/>
    <n v="0"/>
    <n v="0"/>
    <n v="0"/>
    <n v="0"/>
    <n v="0"/>
    <n v="0"/>
    <n v="0"/>
    <n v="0"/>
    <n v="0"/>
    <n v="0"/>
    <n v="21"/>
    <n v="21"/>
  </r>
  <r>
    <x v="2"/>
    <x v="9"/>
    <x v="4"/>
    <x v="25"/>
    <s v="m3"/>
    <n v="2"/>
    <n v="7"/>
    <n v="9"/>
    <n v="2"/>
    <n v="7"/>
    <n v="2"/>
    <n v="7"/>
    <n v="11"/>
    <n v="6"/>
    <n v="2"/>
    <n v="6"/>
    <n v="3"/>
    <n v="64"/>
  </r>
  <r>
    <x v="2"/>
    <x v="9"/>
    <x v="4"/>
    <x v="26"/>
    <s v="m3"/>
    <n v="5"/>
    <n v="0"/>
    <n v="5"/>
    <n v="0"/>
    <n v="5"/>
    <n v="5"/>
    <n v="5"/>
    <n v="6"/>
    <n v="0"/>
    <n v="0"/>
    <n v="5"/>
    <n v="0"/>
    <n v="36"/>
  </r>
  <r>
    <x v="3"/>
    <x v="9"/>
    <x v="0"/>
    <x v="0"/>
    <s v="m3"/>
    <n v="2487.299"/>
    <n v="1542.606"/>
    <n v="1966.067"/>
    <n v="2155.2330000000002"/>
    <n v="1568.9839999999999"/>
    <n v="1810.9459999999999"/>
    <n v="1764.3219999999999"/>
    <n v="2392.3429999999998"/>
    <n v="2003.9269999999999"/>
    <n v="2192.0360000000001"/>
    <n v="1971.4949999999999"/>
    <n v="2255.127"/>
    <n v="24110.384999999998"/>
  </r>
  <r>
    <x v="3"/>
    <x v="9"/>
    <x v="0"/>
    <x v="1"/>
    <s v="m3"/>
    <n v="1119.7059999999999"/>
    <n v="1003.253"/>
    <n v="1364.1179999999999"/>
    <n v="1335.7550000000001"/>
    <n v="1246.903"/>
    <n v="980.49400000000003"/>
    <n v="987.40400000000011"/>
    <n v="1014.578"/>
    <n v="1014.912"/>
    <n v="1040.337"/>
    <n v="1213.598"/>
    <n v="1225.107"/>
    <n v="13546.165000000001"/>
  </r>
  <r>
    <x v="3"/>
    <x v="9"/>
    <x v="0"/>
    <x v="2"/>
    <s v="m3"/>
    <n v="12012.053"/>
    <n v="11142.646000000001"/>
    <n v="12535.409"/>
    <n v="11690.486000000001"/>
    <n v="12344.603999999999"/>
    <n v="12014.791999999999"/>
    <n v="13927.522000000001"/>
    <n v="13690.904"/>
    <n v="13721.357"/>
    <n v="15299.178"/>
    <n v="15685.594999999999"/>
    <n v="15244.956"/>
    <n v="159309.50199999998"/>
  </r>
  <r>
    <x v="3"/>
    <x v="9"/>
    <x v="0"/>
    <x v="3"/>
    <s v="m3"/>
    <n v="649.97500000000002"/>
    <n v="546.87300000000005"/>
    <n v="625.64099999999996"/>
    <n v="645.90300000000013"/>
    <n v="599.06999999999994"/>
    <n v="716.01300000000003"/>
    <n v="891.94600000000003"/>
    <n v="616.71200000000022"/>
    <n v="850.05100000000016"/>
    <n v="488.73599999999999"/>
    <n v="714.81999999999994"/>
    <n v="495.15400000000011"/>
    <n v="7840.8940000000011"/>
  </r>
  <r>
    <x v="3"/>
    <x v="9"/>
    <x v="0"/>
    <x v="4"/>
    <s v="m3"/>
    <n v="9879.8979999999992"/>
    <n v="8323.6010000000006"/>
    <n v="9136.1010000000006"/>
    <n v="8651.4819999999982"/>
    <n v="9307.3350000000028"/>
    <n v="8795.3249999999989"/>
    <n v="9242.7430000000004"/>
    <n v="9265.5220000000008"/>
    <n v="9658.4939999999988"/>
    <n v="9930.7049999999999"/>
    <n v="9489.0280000000002"/>
    <n v="11107.494000000001"/>
    <n v="112787.728"/>
  </r>
  <r>
    <x v="3"/>
    <x v="9"/>
    <x v="0"/>
    <x v="5"/>
    <s v="m3"/>
    <n v="274.48899999999998"/>
    <n v="220.114"/>
    <n v="220.136"/>
    <n v="205.82499999999999"/>
    <n v="251.06200000000001"/>
    <n v="178.19900000000001"/>
    <n v="169.55500000000001"/>
    <n v="243.15600000000001"/>
    <n v="209.08099999999999"/>
    <n v="265.62799999999999"/>
    <n v="237.18799999999999"/>
    <n v="257.02699999999999"/>
    <n v="2731.46"/>
  </r>
  <r>
    <x v="3"/>
    <x v="9"/>
    <x v="0"/>
    <x v="6"/>
    <s v="m3"/>
    <n v="385.221"/>
    <n v="342.99700000000001"/>
    <n v="389.93400000000003"/>
    <n v="394.37299999999999"/>
    <n v="381.08600000000001"/>
    <n v="388.46800000000002"/>
    <n v="415.16199999999998"/>
    <n v="465.06200000000001"/>
    <n v="462.19900000000001"/>
    <n v="459.66399999999999"/>
    <n v="514.67200000000003"/>
    <n v="530.87799999999993"/>
    <n v="5129.7159999999994"/>
  </r>
  <r>
    <x v="3"/>
    <x v="9"/>
    <x v="1"/>
    <x v="7"/>
    <s v="m3"/>
    <n v="2928.6419999999998"/>
    <n v="2680.59"/>
    <n v="3029.1889999999999"/>
    <n v="2991.1150000000011"/>
    <n v="3281.578"/>
    <n v="2914.2620000000002"/>
    <n v="3262.7840000000001"/>
    <n v="3255.6239999999998"/>
    <n v="3261.6289999999999"/>
    <n v="3764.366"/>
    <n v="3588.0729999999999"/>
    <n v="4036.9839999999999"/>
    <n v="38994.835999999996"/>
  </r>
  <r>
    <x v="3"/>
    <x v="9"/>
    <x v="1"/>
    <x v="8"/>
    <s v="m3"/>
    <n v="1411.086"/>
    <n v="1238.42"/>
    <n v="1307.912"/>
    <n v="1248.086"/>
    <n v="1178.588"/>
    <n v="1002.789"/>
    <n v="1063.771"/>
    <n v="997.34799999999996"/>
    <n v="1002.429"/>
    <n v="1005.8440000000001"/>
    <n v="1096.797"/>
    <n v="1102.1410000000001"/>
    <n v="13655.211000000001"/>
  </r>
  <r>
    <x v="3"/>
    <x v="9"/>
    <x v="1"/>
    <x v="9"/>
    <s v="m3"/>
    <n v="13489.085999999999"/>
    <n v="11355.893"/>
    <n v="11393.914000000001"/>
    <n v="11644.271000000001"/>
    <n v="11741.793"/>
    <n v="11489.182000000001"/>
    <n v="14064.502"/>
    <n v="13950.593999999999"/>
    <n v="13164.168"/>
    <n v="13925.643"/>
    <n v="13781.102000000001"/>
    <n v="16343.741"/>
    <n v="156343.88900000002"/>
  </r>
  <r>
    <x v="3"/>
    <x v="9"/>
    <x v="1"/>
    <x v="10"/>
    <s v="m3"/>
    <n v="8229.5329999999994"/>
    <n v="6414.5420000000004"/>
    <n v="6929.4850000000006"/>
    <n v="6607.6020000000008"/>
    <n v="6188.3750000000018"/>
    <n v="8346.8460000000014"/>
    <n v="7295.8719999999994"/>
    <n v="7093.62"/>
    <n v="6813.6879999999992"/>
    <n v="7298.6270000000004"/>
    <n v="6943.6530000000002"/>
    <n v="8294.9619999999995"/>
    <n v="86456.805000000008"/>
  </r>
  <r>
    <x v="3"/>
    <x v="9"/>
    <x v="1"/>
    <x v="11"/>
    <s v="m3"/>
    <n v="1482.0730000000001"/>
    <n v="1173.8409999999999"/>
    <n v="1276.0820000000001"/>
    <n v="1211.4739999999999"/>
    <n v="1143.501"/>
    <n v="1130.2059999999999"/>
    <n v="1487.5709999999999"/>
    <n v="1428.9880000000001"/>
    <n v="1647.47"/>
    <n v="1792.7180000000001"/>
    <n v="1783.7"/>
    <n v="2252.0529999999999"/>
    <n v="17809.677"/>
  </r>
  <r>
    <x v="3"/>
    <x v="9"/>
    <x v="1"/>
    <x v="12"/>
    <s v="m3"/>
    <n v="19891.403999999999"/>
    <n v="15727.258"/>
    <n v="17138.881000000001"/>
    <n v="16066.258"/>
    <n v="15758.808000000001"/>
    <n v="16524.272000000001"/>
    <n v="19184.395"/>
    <n v="18421.067999999999"/>
    <n v="17568.695"/>
    <n v="18671.816999999999"/>
    <n v="18568.105"/>
    <n v="20171.446"/>
    <n v="213692.40700000001"/>
  </r>
  <r>
    <x v="3"/>
    <x v="9"/>
    <x v="1"/>
    <x v="13"/>
    <s v="m3"/>
    <n v="2522.346"/>
    <n v="1879.567"/>
    <n v="1983.078"/>
    <n v="1833.309"/>
    <n v="1834.374"/>
    <n v="1767.6559999999999"/>
    <n v="3026.4929999999999"/>
    <n v="2724.9650000000001"/>
    <n v="2386.5889999999999"/>
    <n v="2631.2950000000001"/>
    <n v="2497.5720000000001"/>
    <n v="3140.8829999999989"/>
    <n v="28228.126999999997"/>
  </r>
  <r>
    <x v="3"/>
    <x v="9"/>
    <x v="1"/>
    <x v="14"/>
    <s v="m3"/>
    <n v="1585.998"/>
    <n v="1234.596"/>
    <n v="1295.54"/>
    <n v="1356.79"/>
    <n v="1737.6320000000001"/>
    <n v="1636.0360000000001"/>
    <n v="1741.499"/>
    <n v="1676.018"/>
    <n v="1622.383"/>
    <n v="1625.952"/>
    <n v="1457.11"/>
    <n v="1688.973"/>
    <n v="18658.527000000002"/>
  </r>
  <r>
    <x v="3"/>
    <x v="9"/>
    <x v="1"/>
    <x v="15"/>
    <s v="m3"/>
    <n v="28916.325000000001"/>
    <n v="24293.891"/>
    <n v="25377.605"/>
    <n v="22780.512999999999"/>
    <n v="22024.438999999998"/>
    <n v="22382.57"/>
    <n v="26297.15"/>
    <n v="23915.064999999999"/>
    <n v="23796.294000000002"/>
    <n v="25140.928"/>
    <n v="25419.95"/>
    <n v="29242.375"/>
    <n v="299587.10499999998"/>
  </r>
  <r>
    <x v="3"/>
    <x v="9"/>
    <x v="2"/>
    <x v="16"/>
    <s v="m3"/>
    <n v="15259.166999999999"/>
    <n v="13368.268"/>
    <n v="14231.302"/>
    <n v="13817.973"/>
    <n v="14819.128000000001"/>
    <n v="14850.504999999999"/>
    <n v="17706.147000000001"/>
    <n v="17424.31900000001"/>
    <n v="16544.252"/>
    <n v="16718.187999999998"/>
    <n v="16241.153"/>
    <n v="17192.282999999999"/>
    <n v="188172.685"/>
  </r>
  <r>
    <x v="3"/>
    <x v="9"/>
    <x v="2"/>
    <x v="17"/>
    <s v="m3"/>
    <n v="4053.8729999999991"/>
    <n v="3477.8229999999999"/>
    <n v="3944.86"/>
    <n v="3789.7979999999998"/>
    <n v="4232.1899999999996"/>
    <n v="4151.0140000000001"/>
    <n v="4622.8339999999998"/>
    <n v="4282.7499999999991"/>
    <n v="4506.8879999999999"/>
    <n v="4054.9140000000002"/>
    <n v="4185.2219999999998"/>
    <n v="4429.1210000000001"/>
    <n v="49731.286999999997"/>
  </r>
  <r>
    <x v="3"/>
    <x v="9"/>
    <x v="2"/>
    <x v="18"/>
    <s v="m3"/>
    <n v="74722.663"/>
    <n v="66033.240000000005"/>
    <n v="70998.417999999991"/>
    <n v="67180.394"/>
    <n v="66818.896000000008"/>
    <n v="64453.65800000001"/>
    <n v="71234.86099999999"/>
    <n v="74252.061000000002"/>
    <n v="73367.218999999997"/>
    <n v="75734.219000000012"/>
    <n v="69839.099999999991"/>
    <n v="76526.035999999993"/>
    <n v="851160.76500000001"/>
  </r>
  <r>
    <x v="3"/>
    <x v="9"/>
    <x v="2"/>
    <x v="19"/>
    <s v="m3"/>
    <n v="190803.522"/>
    <n v="165297.144"/>
    <n v="187425.34200000009"/>
    <n v="179015.34700000001"/>
    <n v="186975.28899999999"/>
    <n v="184191.82399999999"/>
    <n v="197515.87000000011"/>
    <n v="192739.897"/>
    <n v="189291.41800000001"/>
    <n v="202033.10699999999"/>
    <n v="194837.15900000001"/>
    <n v="207438.4709999999"/>
    <n v="2277564.3899999997"/>
  </r>
  <r>
    <x v="3"/>
    <x v="9"/>
    <x v="3"/>
    <x v="20"/>
    <s v="m3"/>
    <n v="12936.471"/>
    <n v="11831.442999999999"/>
    <n v="13491.797"/>
    <n v="12771.974"/>
    <n v="13340.531000000001"/>
    <n v="13517.97"/>
    <n v="13543.425999999999"/>
    <n v="13448.611999999999"/>
    <n v="13435.514999999999"/>
    <n v="14232.525"/>
    <n v="14144.380999999999"/>
    <n v="14550.062"/>
    <n v="161244.70699999999"/>
  </r>
  <r>
    <x v="3"/>
    <x v="9"/>
    <x v="3"/>
    <x v="21"/>
    <s v="m3"/>
    <n v="6033.3849999999993"/>
    <n v="5403.049"/>
    <n v="5282.76"/>
    <n v="4650.3960000000006"/>
    <n v="4791.3149999999996"/>
    <n v="4890.3090000000002"/>
    <n v="5348.0919999999996"/>
    <n v="5326.3639999999996"/>
    <n v="4765.6480000000001"/>
    <n v="4817.7610000000004"/>
    <n v="4855.8249999999998"/>
    <n v="6063.7"/>
    <n v="62228.603999999992"/>
  </r>
  <r>
    <x v="3"/>
    <x v="9"/>
    <x v="3"/>
    <x v="22"/>
    <s v="m3"/>
    <n v="12204.334000000001"/>
    <n v="11081.313"/>
    <n v="12754.964"/>
    <n v="12190.146000000001"/>
    <n v="11872.163"/>
    <n v="12903.656999999999"/>
    <n v="13511.007"/>
    <n v="13155.328"/>
    <n v="12709.737999999999"/>
    <n v="13300.712"/>
    <n v="14097.065000000001"/>
    <n v="14269.114"/>
    <n v="154049.541"/>
  </r>
  <r>
    <x v="3"/>
    <x v="9"/>
    <x v="4"/>
    <x v="23"/>
    <s v="m3"/>
    <n v="2568.5700000000002"/>
    <n v="2311.819"/>
    <n v="2706.5039999999999"/>
    <n v="2792.5639999999999"/>
    <n v="2971.0390000000002"/>
    <n v="2795.8040000000001"/>
    <n v="3355.8040000000001"/>
    <n v="3165.875"/>
    <n v="3245.3429999999998"/>
    <n v="3529.5729999999999"/>
    <n v="2647.826"/>
    <n v="3032.2739999999999"/>
    <n v="35122.995000000003"/>
  </r>
  <r>
    <x v="3"/>
    <x v="9"/>
    <x v="4"/>
    <x v="24"/>
    <s v="m3"/>
    <n v="3733.384"/>
    <n v="3330.445999999999"/>
    <n v="3435.0130000000008"/>
    <n v="3635.657999999999"/>
    <n v="3226.8710000000001"/>
    <n v="3369.4459999999999"/>
    <n v="3700.154"/>
    <n v="3681.6479999999988"/>
    <n v="3412.5619999999999"/>
    <n v="3675.9380000000001"/>
    <n v="3557.9989999999998"/>
    <n v="3943.190000000001"/>
    <n v="42702.308999999994"/>
  </r>
  <r>
    <x v="3"/>
    <x v="9"/>
    <x v="4"/>
    <x v="25"/>
    <s v="m3"/>
    <n v="3723.819"/>
    <n v="3115.8649999999998"/>
    <n v="3888.2289999999998"/>
    <n v="3527.0459999999998"/>
    <n v="3638.9380000000001"/>
    <n v="4312.9960000000001"/>
    <n v="5476.0780000000004"/>
    <n v="3927.915"/>
    <n v="3881.706000000001"/>
    <n v="4361.2250000000004"/>
    <n v="4118.6859999999997"/>
    <n v="3830.826"/>
    <n v="47803.328999999998"/>
  </r>
  <r>
    <x v="3"/>
    <x v="9"/>
    <x v="4"/>
    <x v="26"/>
    <s v="m3"/>
    <n v="28843.347000000009"/>
    <n v="24897.772000000001"/>
    <n v="28943.329000000009"/>
    <n v="27511.084999999999"/>
    <n v="30567.329000000002"/>
    <n v="29079.64"/>
    <n v="33624.980000000003"/>
    <n v="31969.403999999999"/>
    <n v="30993.583999999999"/>
    <n v="31286.582999999999"/>
    <n v="29657.606"/>
    <n v="32345.032999999999"/>
    <n v="359719.69199999998"/>
  </r>
  <r>
    <x v="4"/>
    <x v="9"/>
    <x v="0"/>
    <x v="0"/>
    <s v="m3"/>
    <n v="48525.070839958928"/>
    <n v="46123.975578847603"/>
    <n v="50968.3516571859"/>
    <n v="49469.496174158667"/>
    <n v="54960.75455225219"/>
    <n v="62148.935311068999"/>
    <n v="68088.469151168494"/>
    <n v="63581.844493320314"/>
    <n v="67814.105192582938"/>
    <n v="73373.759235585676"/>
    <n v="57213.821870143132"/>
    <n v="53451.40437055393"/>
    <n v="695719.98842682678"/>
  </r>
  <r>
    <x v="4"/>
    <x v="9"/>
    <x v="0"/>
    <x v="1"/>
    <s v="m3"/>
    <n v="12554.563224193031"/>
    <n v="6724.3106893303511"/>
    <n v="7434.4534890984914"/>
    <n v="7081.700526702195"/>
    <n v="7758.7372916227232"/>
    <n v="8923.8373517752098"/>
    <n v="13491.9366588909"/>
    <n v="14083.834728333321"/>
    <n v="15184.79986334921"/>
    <n v="15228.44297241166"/>
    <n v="9514.5352230489734"/>
    <n v="8890.6703616005343"/>
    <n v="126871.82238035659"/>
  </r>
  <r>
    <x v="4"/>
    <x v="9"/>
    <x v="0"/>
    <x v="2"/>
    <s v="m3"/>
    <n v="62668.200240666069"/>
    <n v="55657.592983940172"/>
    <n v="59636.451130983973"/>
    <n v="63129.844416569678"/>
    <n v="62852.411452341097"/>
    <n v="65376.065128616123"/>
    <n v="75738.344454840044"/>
    <n v="78015.433970432132"/>
    <n v="81047.387785004685"/>
    <n v="93305.932563491166"/>
    <n v="89318.302028973558"/>
    <n v="86633.457141136998"/>
    <n v="873379.42329699569"/>
  </r>
  <r>
    <x v="4"/>
    <x v="9"/>
    <x v="0"/>
    <x v="3"/>
    <s v="m3"/>
    <n v="5651.662583298822"/>
    <n v="5373.6958450501797"/>
    <n v="6218.9545624010771"/>
    <n v="6060.7897670431812"/>
    <n v="6151.1542032745574"/>
    <n v="5187.8408788399929"/>
    <n v="5281.8281546250282"/>
    <n v="5358.6802188017782"/>
    <n v="5693.5593822403162"/>
    <n v="6093.0337698660551"/>
    <n v="6098.7690286555353"/>
    <n v="7605.2507798109064"/>
    <n v="70775.219173907433"/>
  </r>
  <r>
    <x v="4"/>
    <x v="9"/>
    <x v="0"/>
    <x v="4"/>
    <s v="m3"/>
    <n v="112559.1738881565"/>
    <n v="98670.841478075483"/>
    <n v="106808.1121850362"/>
    <n v="105970.8721060979"/>
    <n v="100419.9809128077"/>
    <n v="114485.61467729141"/>
    <n v="130163.1485711069"/>
    <n v="129870.3088154344"/>
    <n v="133474.39119619361"/>
    <n v="140515.28519979879"/>
    <n v="129371.2054403935"/>
    <n v="136775.18762623871"/>
    <n v="1439084.122096631"/>
  </r>
  <r>
    <x v="4"/>
    <x v="9"/>
    <x v="0"/>
    <x v="5"/>
    <s v="m3"/>
    <n v="23821.37620395231"/>
    <n v="19068.96189446931"/>
    <n v="18701.365565396289"/>
    <n v="18522.668021103309"/>
    <n v="19805.579974075419"/>
    <n v="19353.913957057899"/>
    <n v="21546.163499608851"/>
    <n v="23763.598089799769"/>
    <n v="26968.282003896678"/>
    <n v="30320.35698043798"/>
    <n v="38662.188050431389"/>
    <n v="32006.968118110319"/>
    <n v="292541.42235833954"/>
  </r>
  <r>
    <x v="4"/>
    <x v="9"/>
    <x v="0"/>
    <x v="6"/>
    <s v="m3"/>
    <n v="41740.964952247807"/>
    <n v="37518.990832121613"/>
    <n v="44944.719280338722"/>
    <n v="45077.264315451357"/>
    <n v="46400.067353074373"/>
    <n v="49791.664351907602"/>
    <n v="53248.963873068249"/>
    <n v="48641.536777112953"/>
    <n v="50210.903611316178"/>
    <n v="55856.683658338188"/>
    <n v="51488.49736261036"/>
    <n v="51659.774059612413"/>
    <n v="576580.0304271999"/>
  </r>
  <r>
    <x v="4"/>
    <x v="9"/>
    <x v="1"/>
    <x v="7"/>
    <s v="m3"/>
    <n v="70324.315549333798"/>
    <n v="61803.052896409077"/>
    <n v="69675.279368935997"/>
    <n v="68455.859649560254"/>
    <n v="63370.543930463471"/>
    <n v="74336.814032384238"/>
    <n v="81320.865798428742"/>
    <n v="80107.688699940147"/>
    <n v="80880.518240486679"/>
    <n v="84699.021428828535"/>
    <n v="79339.007498712643"/>
    <n v="84385.294866220414"/>
    <n v="898698.2619597041"/>
  </r>
  <r>
    <x v="4"/>
    <x v="9"/>
    <x v="1"/>
    <x v="8"/>
    <s v="m3"/>
    <n v="28712.859217300651"/>
    <n v="24982.968640470051"/>
    <n v="27966.950309426778"/>
    <n v="28927.37210998005"/>
    <n v="27433.373619521029"/>
    <n v="32880.039264809129"/>
    <n v="36689.946578429939"/>
    <n v="34855.350235984617"/>
    <n v="35548.997865264813"/>
    <n v="37745.530195384847"/>
    <n v="35420.894161401397"/>
    <n v="37127.622028172351"/>
    <n v="388291.90422614565"/>
  </r>
  <r>
    <x v="4"/>
    <x v="9"/>
    <x v="1"/>
    <x v="9"/>
    <s v="m3"/>
    <n v="57233.311217902097"/>
    <n v="51996.934487885148"/>
    <n v="55208.295112123953"/>
    <n v="52135.041477465697"/>
    <n v="52042.754114500683"/>
    <n v="60094.483987397442"/>
    <n v="67281.38636563193"/>
    <n v="65223.52371421735"/>
    <n v="68664.801077207172"/>
    <n v="72450.333951598936"/>
    <n v="67115.575788385671"/>
    <n v="72327.061912909732"/>
    <n v="741773.50320722582"/>
  </r>
  <r>
    <x v="4"/>
    <x v="9"/>
    <x v="1"/>
    <x v="10"/>
    <s v="m3"/>
    <n v="32356.249015475591"/>
    <n v="30708.07419066799"/>
    <n v="31673.78451887333"/>
    <n v="28674.86746300877"/>
    <n v="27219.5823711265"/>
    <n v="30212.63827190438"/>
    <n v="32908.536956351381"/>
    <n v="32201.19959341795"/>
    <n v="34244.1766125945"/>
    <n v="36796.379602847548"/>
    <n v="35053.249511726703"/>
    <n v="35834.535192654686"/>
    <n v="387883.27330064937"/>
  </r>
  <r>
    <x v="4"/>
    <x v="9"/>
    <x v="1"/>
    <x v="11"/>
    <s v="m3"/>
    <n v="30271.455027438831"/>
    <n v="28309.524661589428"/>
    <n v="28851.327312493231"/>
    <n v="27092.879618524439"/>
    <n v="26336.692896257271"/>
    <n v="28563.32935745185"/>
    <n v="30814.176656091251"/>
    <n v="30549.643289844291"/>
    <n v="33086.410985993833"/>
    <n v="35407.26560904894"/>
    <n v="33237.046430028262"/>
    <n v="35737.136909158282"/>
    <n v="368256.88875391992"/>
  </r>
  <r>
    <x v="4"/>
    <x v="9"/>
    <x v="1"/>
    <x v="12"/>
    <s v="m3"/>
    <n v="86937.762625127565"/>
    <n v="76225.4293949149"/>
    <n v="84019.221903691563"/>
    <n v="77864.187778304651"/>
    <n v="74804.260628838179"/>
    <n v="80031.048911145903"/>
    <n v="84602.299180081973"/>
    <n v="86243.583313133786"/>
    <n v="94927.937295379146"/>
    <n v="104950.6391244585"/>
    <n v="99981.567893004918"/>
    <n v="105741.0586643749"/>
    <n v="1056328.996712456"/>
  </r>
  <r>
    <x v="4"/>
    <x v="9"/>
    <x v="1"/>
    <x v="13"/>
    <s v="m3"/>
    <n v="32804.596919275536"/>
    <n v="26775.958055689811"/>
    <n v="27539.494463165531"/>
    <n v="21459.222765096059"/>
    <n v="19441.116815263838"/>
    <n v="20109.542077590591"/>
    <n v="22862.947425527251"/>
    <n v="20902.832740261259"/>
    <n v="26741.68749425291"/>
    <n v="35647.026570938717"/>
    <n v="34652.921297366869"/>
    <n v="37976.287437502477"/>
    <n v="326913.63406193076"/>
  </r>
  <r>
    <x v="4"/>
    <x v="9"/>
    <x v="1"/>
    <x v="14"/>
    <s v="m3"/>
    <n v="23777.46861517744"/>
    <n v="23035.741986885769"/>
    <n v="24543.005140401441"/>
    <n v="23387.532368002619"/>
    <n v="22231.69868512066"/>
    <n v="22273.947107817119"/>
    <n v="23650.37173692945"/>
    <n v="23317.906318868329"/>
    <n v="24716.641431681081"/>
    <n v="27850.554148252191"/>
    <n v="27551.777198342661"/>
    <n v="28466.184469660569"/>
    <n v="294802.82920713932"/>
  </r>
  <r>
    <x v="4"/>
    <x v="9"/>
    <x v="1"/>
    <x v="15"/>
    <s v="m3"/>
    <n v="180752.90322467501"/>
    <n v="165426.39135807921"/>
    <n v="187461.52457757501"/>
    <n v="192555.32103326911"/>
    <n v="196167.48144471881"/>
    <n v="211338.02068994709"/>
    <n v="227559.98154689849"/>
    <n v="219708.68159202809"/>
    <n v="221994.16453705239"/>
    <n v="231992.05104614419"/>
    <n v="210842.00113950449"/>
    <n v="218878.41577243159"/>
    <n v="2464676.9379623234"/>
  </r>
  <r>
    <x v="4"/>
    <x v="9"/>
    <x v="2"/>
    <x v="16"/>
    <s v="m3"/>
    <n v="391667.04809634428"/>
    <n v="395346.89217899542"/>
    <n v="452613.11052004952"/>
    <n v="452727.26191426412"/>
    <n v="469283.93026459729"/>
    <n v="490436.53119841887"/>
    <n v="524366.20540813252"/>
    <n v="509593.18159605248"/>
    <n v="523814.71808138292"/>
    <n v="555182.70497700351"/>
    <n v="507712.13806290273"/>
    <n v="483675.99588089233"/>
    <n v="5756419.7181790359"/>
  </r>
  <r>
    <x v="4"/>
    <x v="9"/>
    <x v="2"/>
    <x v="17"/>
    <s v="m3"/>
    <n v="66760.349691267009"/>
    <n v="67526.234886828694"/>
    <n v="72850.256854276522"/>
    <n v="70047.915894174803"/>
    <n v="73469.068575633966"/>
    <n v="78711.008233539294"/>
    <n v="84365.9243928051"/>
    <n v="80350.163491295098"/>
    <n v="73744.823858114542"/>
    <n v="77253.791890786189"/>
    <n v="74568.484386959783"/>
    <n v="75734.975902423423"/>
    <n v="895382.99805810442"/>
  </r>
  <r>
    <x v="4"/>
    <x v="9"/>
    <x v="2"/>
    <x v="18"/>
    <s v="m3"/>
    <n v="186261.8983147582"/>
    <n v="181312.50157232789"/>
    <n v="210737.00359713141"/>
    <n v="197200.0454417924"/>
    <n v="205594.72141599079"/>
    <n v="209395.68302502911"/>
    <n v="214760.9063159489"/>
    <n v="205440.2119923151"/>
    <n v="214949.9677565578"/>
    <n v="220870.47196229521"/>
    <n v="211614.67390399409"/>
    <n v="224679.74398274891"/>
    <n v="2482817.8292808896"/>
  </r>
  <r>
    <x v="4"/>
    <x v="9"/>
    <x v="2"/>
    <x v="19"/>
    <s v="m3"/>
    <n v="685884.95271722774"/>
    <n v="678240.33493139769"/>
    <n v="826782.58736610762"/>
    <n v="848655.04606254841"/>
    <n v="880124.26378960977"/>
    <n v="900262.52602509421"/>
    <n v="914651.76923346776"/>
    <n v="917633.18014460267"/>
    <n v="931778.6496625276"/>
    <n v="1017723.6387906841"/>
    <n v="925444.09782584035"/>
    <n v="872265.22751257929"/>
    <n v="10399446.274061687"/>
  </r>
  <r>
    <x v="4"/>
    <x v="9"/>
    <x v="3"/>
    <x v="20"/>
    <s v="m3"/>
    <n v="276077.08191670949"/>
    <n v="292071.18099799327"/>
    <n v="356751.60558310262"/>
    <n v="330959.67283980461"/>
    <n v="315989.98101141659"/>
    <n v="321964.66529960471"/>
    <n v="319250.5014967543"/>
    <n v="327465.07568742771"/>
    <n v="329344.77473549609"/>
    <n v="349355.78145451669"/>
    <n v="321683.35957075021"/>
    <n v="313050.63278572127"/>
    <n v="3853964.3133792966"/>
  </r>
  <r>
    <x v="4"/>
    <x v="9"/>
    <x v="3"/>
    <x v="21"/>
    <s v="m3"/>
    <n v="150644.65529081249"/>
    <n v="148153.57028136149"/>
    <n v="170941.4678406915"/>
    <n v="172560.31944624579"/>
    <n v="164629.19206510289"/>
    <n v="164650.0918758995"/>
    <n v="167790.94492025321"/>
    <n v="164526.81428694419"/>
    <n v="167919.00086469669"/>
    <n v="183704.53415025969"/>
    <n v="173237.37621898361"/>
    <n v="172874.54093913999"/>
    <n v="2001632.508180391"/>
  </r>
  <r>
    <x v="4"/>
    <x v="9"/>
    <x v="3"/>
    <x v="22"/>
    <s v="m3"/>
    <n v="195266.1635671547"/>
    <n v="185598.68090815429"/>
    <n v="255496.5513473053"/>
    <n v="281690.12644976733"/>
    <n v="225184.75385394241"/>
    <n v="218595.0475277534"/>
    <n v="221384.23900822399"/>
    <n v="217857.06289834631"/>
    <n v="220081.57212852509"/>
    <n v="275685.67842715688"/>
    <n v="224318.58466106269"/>
    <n v="250657.06853816929"/>
    <n v="2771815.529315562"/>
  </r>
  <r>
    <x v="4"/>
    <x v="9"/>
    <x v="4"/>
    <x v="23"/>
    <s v="m3"/>
    <n v="65728.981110165259"/>
    <n v="77149.966382859973"/>
    <n v="91273.618362330046"/>
    <n v="78254.514210001667"/>
    <n v="72738.783785430016"/>
    <n v="78317.402632890313"/>
    <n v="81504.511492520469"/>
    <n v="87146.516299254683"/>
    <n v="90848.82317375498"/>
    <n v="96279.072578062725"/>
    <n v="82673.871455079556"/>
    <n v="74786.096009080065"/>
    <n v="976702.15749142983"/>
  </r>
  <r>
    <x v="4"/>
    <x v="9"/>
    <x v="4"/>
    <x v="24"/>
    <s v="m3"/>
    <n v="135327.30674558639"/>
    <n v="158217.7860679864"/>
    <n v="179365.02233999679"/>
    <n v="136699.66346532569"/>
    <n v="134184.91812163749"/>
    <n v="160358.22196039141"/>
    <n v="179011.70496666091"/>
    <n v="164801.12170209791"/>
    <n v="172047.30405495031"/>
    <n v="177666.46863986249"/>
    <n v="145636.7949759374"/>
    <n v="127152.2162624677"/>
    <n v="1870468.5293029007"/>
  </r>
  <r>
    <x v="4"/>
    <x v="9"/>
    <x v="4"/>
    <x v="25"/>
    <s v="m3"/>
    <n v="126893.5615551566"/>
    <n v="135391.17782122141"/>
    <n v="159737.17512518421"/>
    <n v="153941.81661176181"/>
    <n v="153511.0191666687"/>
    <n v="162796.84836868811"/>
    <n v="183194.00204412619"/>
    <n v="170939.66517315421"/>
    <n v="174420.76663867809"/>
    <n v="194876.52789050611"/>
    <n v="159187.03180468909"/>
    <n v="145768.28588561251"/>
    <n v="1920657.8780854475"/>
  </r>
  <r>
    <x v="4"/>
    <x v="9"/>
    <x v="4"/>
    <x v="26"/>
    <s v="m3"/>
    <n v="27184.998650637848"/>
    <n v="24939.971996447599"/>
    <n v="30647.312486697771"/>
    <n v="30205.060073975848"/>
    <n v="29387.70670471117"/>
    <n v="30206.665495685229"/>
    <n v="32623.606113427799"/>
    <n v="31278.945137578339"/>
    <n v="32550.60447081989"/>
    <n v="34656.217181434004"/>
    <n v="30632.32321106987"/>
    <n v="32263.383591016162"/>
    <n v="366576.79511350149"/>
  </r>
  <r>
    <x v="5"/>
    <x v="9"/>
    <x v="0"/>
    <x v="0"/>
    <s v="m3"/>
    <n v="0"/>
    <n v="0"/>
    <n v="0"/>
    <n v="19666.289000000001"/>
    <n v="20502.309000000001"/>
    <n v="29255.838"/>
    <n v="37448.864000000001"/>
    <n v="38056.273999999998"/>
    <n v="38271.473999999987"/>
    <n v="36053.870999999999"/>
    <n v="21557.111000000001"/>
    <n v="24043.931"/>
    <n v="264855.96100000001"/>
  </r>
  <r>
    <x v="5"/>
    <x v="9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9"/>
    <x v="0"/>
    <x v="2"/>
    <s v="m3"/>
    <n v="55558.353999999992"/>
    <n v="55943.849000000002"/>
    <n v="71069.510000000009"/>
    <n v="81588.944000000003"/>
    <n v="83250.644"/>
    <n v="79803.699000000008"/>
    <n v="86476.995999999999"/>
    <n v="103026.352"/>
    <n v="110715.34699999999"/>
    <n v="112221.414"/>
    <n v="111009.31"/>
    <n v="100581.50199999999"/>
    <n v="1051245.9210000001"/>
  </r>
  <r>
    <x v="5"/>
    <x v="9"/>
    <x v="0"/>
    <x v="3"/>
    <s v="m3"/>
    <n v="0"/>
    <n v="0"/>
    <n v="0"/>
    <n v="0"/>
    <n v="0"/>
    <n v="0"/>
    <n v="0"/>
    <n v="0"/>
    <n v="30"/>
    <n v="0"/>
    <n v="0"/>
    <n v="0"/>
    <n v="30"/>
  </r>
  <r>
    <x v="5"/>
    <x v="9"/>
    <x v="0"/>
    <x v="4"/>
    <s v="m3"/>
    <n v="78919.567999999999"/>
    <n v="76545.842999999993"/>
    <n v="78911.313999999998"/>
    <n v="79006.03899999999"/>
    <n v="76993.637000000002"/>
    <n v="75047.002999999997"/>
    <n v="78537.091"/>
    <n v="70425.525000000009"/>
    <n v="72264.704000000012"/>
    <n v="70908.593999999997"/>
    <n v="66681.563999999998"/>
    <n v="72894.84199999999"/>
    <n v="897135.72400000005"/>
  </r>
  <r>
    <x v="5"/>
    <x v="9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9"/>
    <x v="0"/>
    <x v="6"/>
    <s v="m3"/>
    <n v="27.62"/>
    <n v="43.32"/>
    <n v="48.58"/>
    <n v="44.804000000000002"/>
    <n v="249.578"/>
    <n v="243.58"/>
    <n v="117.91"/>
    <n v="103.06"/>
    <n v="28.03"/>
    <n v="53.92"/>
    <n v="193.95599999999999"/>
    <n v="123.724"/>
    <n v="1278.0819999999999"/>
  </r>
  <r>
    <x v="5"/>
    <x v="9"/>
    <x v="1"/>
    <x v="7"/>
    <s v="m3"/>
    <n v="11539.07"/>
    <n v="10789.995000000001"/>
    <n v="12770.308000000001"/>
    <n v="12069.502"/>
    <n v="12330.329"/>
    <n v="12599.706"/>
    <n v="15129.27"/>
    <n v="12058.492"/>
    <n v="12675.422"/>
    <n v="13051.741"/>
    <n v="12809.333000000001"/>
    <n v="18904.195"/>
    <n v="156727.36300000001"/>
  </r>
  <r>
    <x v="5"/>
    <x v="9"/>
    <x v="1"/>
    <x v="8"/>
    <s v="m3"/>
    <n v="107.52"/>
    <n v="72.36"/>
    <n v="146.41999999999999"/>
    <n v="169.34"/>
    <n v="568.02"/>
    <n v="555.81000000000017"/>
    <n v="386.56"/>
    <n v="781.08999999999992"/>
    <n v="724.20999999999992"/>
    <n v="568.17499999999995"/>
    <n v="672.96500000000003"/>
    <n v="367.75"/>
    <n v="5120.22"/>
  </r>
  <r>
    <x v="5"/>
    <x v="9"/>
    <x v="1"/>
    <x v="9"/>
    <s v="m3"/>
    <n v="347.39600000000002"/>
    <n v="268.06"/>
    <n v="372.69"/>
    <n v="408.99999999999989"/>
    <n v="411.49"/>
    <n v="489.66"/>
    <n v="580.2700000000001"/>
    <n v="502.93000000000012"/>
    <n v="560.29999999999995"/>
    <n v="609.99"/>
    <n v="560.26"/>
    <n v="729.53000000000009"/>
    <n v="5841.576"/>
  </r>
  <r>
    <x v="5"/>
    <x v="9"/>
    <x v="1"/>
    <x v="10"/>
    <s v="m3"/>
    <n v="42.410000000000011"/>
    <n v="56.86"/>
    <n v="69.66"/>
    <n v="70.959999999999994"/>
    <n v="25.54"/>
    <n v="115.57"/>
    <n v="47.37"/>
    <n v="79.97"/>
    <n v="100.27"/>
    <n v="81.52000000000001"/>
    <n v="106.41"/>
    <n v="51.06"/>
    <n v="847.59999999999991"/>
  </r>
  <r>
    <x v="5"/>
    <x v="9"/>
    <x v="1"/>
    <x v="11"/>
    <s v="m3"/>
    <n v="70.959999999999994"/>
    <n v="177.43"/>
    <n v="28.6"/>
    <n v="174.4"/>
    <n v="59.08"/>
    <n v="145.49"/>
    <n v="114.03"/>
    <n v="70.930000000000007"/>
    <n v="85.43"/>
    <n v="113.55"/>
    <n v="71.25"/>
    <n v="14.34"/>
    <n v="1125.49"/>
  </r>
  <r>
    <x v="5"/>
    <x v="9"/>
    <x v="1"/>
    <x v="12"/>
    <s v="m3"/>
    <n v="1346.4749999999999"/>
    <n v="1060.24"/>
    <n v="1206.123"/>
    <n v="704.82400000000007"/>
    <n v="991.11900000000014"/>
    <n v="865.13300000000015"/>
    <n v="1338.68"/>
    <n v="1402.12"/>
    <n v="1674.41"/>
    <n v="1905.3"/>
    <n v="1179.01"/>
    <n v="999.33000000000015"/>
    <n v="14672.763999999999"/>
  </r>
  <r>
    <x v="5"/>
    <x v="9"/>
    <x v="1"/>
    <x v="13"/>
    <s v="m3"/>
    <n v="197.01"/>
    <n v="101.45"/>
    <n v="89.35"/>
    <n v="115.33"/>
    <n v="77.59"/>
    <n v="38.28"/>
    <n v="100.23"/>
    <n v="93.62"/>
    <n v="50.09"/>
    <n v="90.63000000000001"/>
    <n v="76.930000000000007"/>
    <n v="25.31"/>
    <n v="1055.82"/>
  </r>
  <r>
    <x v="5"/>
    <x v="9"/>
    <x v="1"/>
    <x v="14"/>
    <s v="m3"/>
    <n v="278.34699999999998"/>
    <n v="260.86599999999999"/>
    <n v="114.80500000000001"/>
    <n v="206.87899999999999"/>
    <n v="292.07600000000002"/>
    <n v="157.69"/>
    <n v="317.38"/>
    <n v="230.72"/>
    <n v="263.86"/>
    <n v="240.37"/>
    <n v="211.66800000000001"/>
    <n v="256.62"/>
    <n v="2831.2809999999999"/>
  </r>
  <r>
    <x v="5"/>
    <x v="9"/>
    <x v="1"/>
    <x v="15"/>
    <s v="m3"/>
    <n v="31988.412"/>
    <n v="42862.481000000007"/>
    <n v="44796.53"/>
    <n v="46083.973999999987"/>
    <n v="35165.824000000008"/>
    <n v="34561.94200000001"/>
    <n v="32753.48"/>
    <n v="30813.350999999999"/>
    <n v="24275.719000000001"/>
    <n v="28619.883999999998"/>
    <n v="30354.928"/>
    <n v="24834.337"/>
    <n v="407110.86200000008"/>
  </r>
  <r>
    <x v="5"/>
    <x v="9"/>
    <x v="2"/>
    <x v="16"/>
    <s v="m3"/>
    <n v="48623.378000000019"/>
    <n v="42811.485000000008"/>
    <n v="53519.82799999998"/>
    <n v="55276.128000000012"/>
    <n v="45656.667000000023"/>
    <n v="43497.440999999977"/>
    <n v="44536.737999999983"/>
    <n v="48079.322999999989"/>
    <n v="48047.447999999989"/>
    <n v="46617.819999999992"/>
    <n v="45221.676999999981"/>
    <n v="45902.654999999999"/>
    <n v="567790.58799999999"/>
  </r>
  <r>
    <x v="5"/>
    <x v="9"/>
    <x v="2"/>
    <x v="17"/>
    <s v="m3"/>
    <n v="6207.9929999999986"/>
    <n v="7720.8229999999994"/>
    <n v="20046.105"/>
    <n v="22126.240000000009"/>
    <n v="9416.3289999999997"/>
    <n v="11754.602000000001"/>
    <n v="23939.157999999999"/>
    <n v="23058.088"/>
    <n v="23926.173999999999"/>
    <n v="22505.848999999998"/>
    <n v="23657.819"/>
    <n v="21844.703000000001"/>
    <n v="216203.88299999997"/>
  </r>
  <r>
    <x v="5"/>
    <x v="9"/>
    <x v="2"/>
    <x v="18"/>
    <s v="m3"/>
    <n v="4127.76"/>
    <n v="3413.0639999999999"/>
    <n v="3880.375"/>
    <n v="3246.1379999999999"/>
    <n v="3876.920000000001"/>
    <n v="3890.3700000000008"/>
    <n v="3986.9110000000001"/>
    <n v="3902.2739999999999"/>
    <n v="5151.0839999999998"/>
    <n v="3925.29"/>
    <n v="3612.79"/>
    <n v="4033.87"/>
    <n v="47046.846000000005"/>
  </r>
  <r>
    <x v="5"/>
    <x v="9"/>
    <x v="2"/>
    <x v="19"/>
    <s v="m3"/>
    <n v="69854.26999999996"/>
    <n v="71836.956999999966"/>
    <n v="85606.586000000039"/>
    <n v="68880.811000000031"/>
    <n v="45989.700999999979"/>
    <n v="48317.926000000007"/>
    <n v="56994.700999999986"/>
    <n v="50595.730000000032"/>
    <n v="51093.850999999988"/>
    <n v="51324.069999999992"/>
    <n v="47048.066000000013"/>
    <n v="50379.623999999967"/>
    <n v="697922.29299999995"/>
  </r>
  <r>
    <x v="5"/>
    <x v="9"/>
    <x v="3"/>
    <x v="20"/>
    <s v="m3"/>
    <n v="9048.7109999999993"/>
    <n v="10265.59"/>
    <n v="10888.581"/>
    <n v="11191.73"/>
    <n v="8606.116"/>
    <n v="10319.459999999999"/>
    <n v="10372.530000000001"/>
    <n v="10392.884"/>
    <n v="10410.683999999999"/>
    <n v="11623.138999999999"/>
    <n v="8262.9519999999993"/>
    <n v="7687.77"/>
    <n v="119070.147"/>
  </r>
  <r>
    <x v="5"/>
    <x v="9"/>
    <x v="3"/>
    <x v="21"/>
    <s v="m3"/>
    <n v="8303.6980000000021"/>
    <n v="7068.2710000000006"/>
    <n v="8361.5969999999979"/>
    <n v="7996.4579999999996"/>
    <n v="6972.1030000000001"/>
    <n v="8065.7850000000017"/>
    <n v="10115.181"/>
    <n v="8373.0629999999983"/>
    <n v="10087.271000000001"/>
    <n v="7944.3510000000006"/>
    <n v="6320.6290000000008"/>
    <n v="7387.2579999999998"/>
    <n v="96995.664999999994"/>
  </r>
  <r>
    <x v="5"/>
    <x v="9"/>
    <x v="3"/>
    <x v="22"/>
    <s v="m3"/>
    <n v="11772.495000000001"/>
    <n v="12927.357"/>
    <n v="11629.848999999989"/>
    <n v="10246.19"/>
    <n v="10080.205"/>
    <n v="10988.296000000009"/>
    <n v="11988.248000000011"/>
    <n v="12864.406999999999"/>
    <n v="12458.31"/>
    <n v="11053.19"/>
    <n v="12666.766999999991"/>
    <n v="11167.498"/>
    <n v="139842.81199999998"/>
  </r>
  <r>
    <x v="5"/>
    <x v="9"/>
    <x v="4"/>
    <x v="23"/>
    <s v="m3"/>
    <n v="748.02"/>
    <n v="1735.57"/>
    <n v="3089.81"/>
    <n v="3554.66"/>
    <n v="3019.2"/>
    <n v="4221.24"/>
    <n v="830.79"/>
    <n v="625.5"/>
    <n v="1459.8"/>
    <n v="835.48"/>
    <n v="2332.58"/>
    <n v="848.31"/>
    <n v="23300.959999999995"/>
  </r>
  <r>
    <x v="5"/>
    <x v="9"/>
    <x v="4"/>
    <x v="24"/>
    <s v="m3"/>
    <n v="334.02"/>
    <n v="442.76"/>
    <n v="519.75599999999997"/>
    <n v="448.4"/>
    <n v="561.75"/>
    <n v="460.84"/>
    <n v="416.62"/>
    <n v="214.49"/>
    <n v="85.56"/>
    <n v="87.62"/>
    <n v="130.34"/>
    <n v="265.58999999999997"/>
    <n v="3967.7460000000005"/>
  </r>
  <r>
    <x v="5"/>
    <x v="9"/>
    <x v="4"/>
    <x v="25"/>
    <s v="m3"/>
    <n v="11410.331"/>
    <n v="24214.753000000001"/>
    <n v="23344.53899999999"/>
    <n v="23162.267"/>
    <n v="23818.982"/>
    <n v="23371.109"/>
    <n v="24895.512999999999"/>
    <n v="24379.62"/>
    <n v="23653.487000000001"/>
    <n v="24175.153000000009"/>
    <n v="23443.878000000001"/>
    <n v="21680.437000000002"/>
    <n v="271550.06899999996"/>
  </r>
  <r>
    <x v="5"/>
    <x v="9"/>
    <x v="4"/>
    <x v="26"/>
    <s v="m3"/>
    <n v="618.7299999999999"/>
    <n v="580.03"/>
    <n v="1000.7"/>
    <n v="823.7"/>
    <n v="832.19999999999993"/>
    <n v="830.49"/>
    <n v="882.17"/>
    <n v="767.6099999999999"/>
    <n v="1164.1500000000001"/>
    <n v="967.69"/>
    <n v="895.05"/>
    <n v="1040.67"/>
    <n v="10403.189999999999"/>
  </r>
  <r>
    <x v="6"/>
    <x v="9"/>
    <x v="0"/>
    <x v="0"/>
    <s v="m3"/>
    <n v="4646.6000000000004"/>
    <n v="3809.6019999999999"/>
    <n v="4377.3999999999996"/>
    <n v="4422.3500000000004"/>
    <n v="4426.3"/>
    <n v="4853.5805368759511"/>
    <n v="5241.3"/>
    <n v="5413.8"/>
    <n v="5853.9"/>
    <n v="5165.2699999999986"/>
    <n v="4233.32"/>
    <n v="4744.25"/>
    <n v="57187.672536875951"/>
  </r>
  <r>
    <x v="6"/>
    <x v="9"/>
    <x v="0"/>
    <x v="1"/>
    <s v="m3"/>
    <n v="907"/>
    <n v="845"/>
    <n v="957"/>
    <n v="960"/>
    <n v="968"/>
    <n v="1043.007156946486"/>
    <n v="1056"/>
    <n v="1089"/>
    <n v="1095"/>
    <n v="1148"/>
    <n v="963"/>
    <n v="921"/>
    <n v="11952.007156946485"/>
  </r>
  <r>
    <x v="6"/>
    <x v="9"/>
    <x v="0"/>
    <x v="2"/>
    <s v="m3"/>
    <n v="5416"/>
    <n v="5146"/>
    <n v="5873"/>
    <n v="6105"/>
    <n v="6003"/>
    <n v="6889.2481607513746"/>
    <n v="6947.5"/>
    <n v="7480.5"/>
    <n v="8128.5"/>
    <n v="7350.9810000000007"/>
    <n v="6899.8720000000003"/>
    <n v="7361.1279999999997"/>
    <n v="79600.729160751376"/>
  </r>
  <r>
    <x v="6"/>
    <x v="9"/>
    <x v="0"/>
    <x v="3"/>
    <s v="m3"/>
    <n v="234.6"/>
    <n v="219.4"/>
    <n v="244.6"/>
    <n v="224.4"/>
    <n v="251.2"/>
    <n v="236.40215635578201"/>
    <n v="246.67"/>
    <n v="239.8"/>
    <n v="284.60000000000002"/>
    <n v="228"/>
    <n v="245.2"/>
    <n v="253.2"/>
    <n v="2908.0721563557818"/>
  </r>
  <r>
    <x v="6"/>
    <x v="9"/>
    <x v="0"/>
    <x v="4"/>
    <s v="m3"/>
    <n v="3359.35"/>
    <n v="3192.15"/>
    <n v="3422.5"/>
    <n v="3686.1660000000002"/>
    <n v="3629.58"/>
    <n v="4034.4237381824842"/>
    <n v="4508"/>
    <n v="4409.2999999999993"/>
    <n v="4696.9500000000007"/>
    <n v="4343.1660000000002"/>
    <n v="3480.6"/>
    <n v="3430.15"/>
    <n v="46192.335738182483"/>
  </r>
  <r>
    <x v="6"/>
    <x v="9"/>
    <x v="0"/>
    <x v="5"/>
    <s v="m3"/>
    <n v="399.05"/>
    <n v="509.35"/>
    <n v="533.1"/>
    <n v="612.15"/>
    <n v="581.45000000000005"/>
    <n v="756.15208534934209"/>
    <n v="825.1"/>
    <n v="939.6"/>
    <n v="908.15"/>
    <n v="799"/>
    <n v="626"/>
    <n v="808"/>
    <n v="8297.1020853493428"/>
  </r>
  <r>
    <x v="6"/>
    <x v="9"/>
    <x v="0"/>
    <x v="6"/>
    <s v="m3"/>
    <n v="4826.25"/>
    <n v="4114.9500000000007"/>
    <n v="5399.3"/>
    <n v="5345.02"/>
    <n v="5322.84"/>
    <n v="5724.2619719972008"/>
    <n v="6761.33"/>
    <n v="6028.75"/>
    <n v="6718.420000000001"/>
    <n v="6783.4799999999987"/>
    <n v="5677.73"/>
    <n v="7006.82"/>
    <n v="69709.151971997198"/>
  </r>
  <r>
    <x v="6"/>
    <x v="9"/>
    <x v="1"/>
    <x v="7"/>
    <s v="m3"/>
    <n v="10854.8"/>
    <n v="9646.85"/>
    <n v="10989.1"/>
    <n v="11080.9"/>
    <n v="11176.742"/>
    <n v="12259.230780754409"/>
    <n v="13819"/>
    <n v="13198.755999999999"/>
    <n v="13764.8"/>
    <n v="13033.2"/>
    <n v="10963.3"/>
    <n v="11861.5"/>
    <n v="142648.17878075439"/>
  </r>
  <r>
    <x v="6"/>
    <x v="9"/>
    <x v="1"/>
    <x v="8"/>
    <s v="m3"/>
    <n v="2818.05"/>
    <n v="2432.6"/>
    <n v="2667.5"/>
    <n v="2551.0500000000002"/>
    <n v="2732.5"/>
    <n v="2930.0712749584782"/>
    <n v="3092.55"/>
    <n v="2921.05"/>
    <n v="2927.57"/>
    <n v="3104.5"/>
    <n v="2257.5500000000002"/>
    <n v="2673.1"/>
    <n v="33108.091274958475"/>
  </r>
  <r>
    <x v="6"/>
    <x v="9"/>
    <x v="1"/>
    <x v="9"/>
    <s v="m3"/>
    <n v="15325"/>
    <n v="12883.055"/>
    <n v="13761.029"/>
    <n v="13981.05"/>
    <n v="12706.284"/>
    <n v="13773.33107874389"/>
    <n v="16664.934000000001"/>
    <n v="16029.5"/>
    <n v="16436.5"/>
    <n v="16160.5"/>
    <n v="12568"/>
    <n v="14302.55"/>
    <n v="174591.73307874388"/>
  </r>
  <r>
    <x v="6"/>
    <x v="9"/>
    <x v="1"/>
    <x v="10"/>
    <s v="m3"/>
    <n v="8454.73"/>
    <n v="6769.9699999999993"/>
    <n v="8072.0410000000002"/>
    <n v="8498.34"/>
    <n v="7653.95"/>
    <n v="7888.4112650446114"/>
    <n v="9124.84"/>
    <n v="8951.8189999999995"/>
    <n v="8665.2999999999993"/>
    <n v="8738.880000000001"/>
    <n v="7803.42"/>
    <n v="7752"/>
    <n v="98373.701265044612"/>
  </r>
  <r>
    <x v="6"/>
    <x v="9"/>
    <x v="1"/>
    <x v="11"/>
    <s v="m3"/>
    <n v="8582.68"/>
    <n v="7664.73"/>
    <n v="8448.83"/>
    <n v="8820.010000000002"/>
    <n v="8364.2699999999986"/>
    <n v="9771.1874635160184"/>
    <n v="10439.59"/>
    <n v="9717.1499999999978"/>
    <n v="10384.61"/>
    <n v="10439.98"/>
    <n v="9165.85"/>
    <n v="11177.73"/>
    <n v="112976.61746351601"/>
  </r>
  <r>
    <x v="6"/>
    <x v="9"/>
    <x v="1"/>
    <x v="12"/>
    <s v="m3"/>
    <n v="27151.599999999999"/>
    <n v="22610.85"/>
    <n v="26912.68"/>
    <n v="26660.45"/>
    <n v="29120.170000000009"/>
    <n v="33085.31821398787"/>
    <n v="34045.103000000003"/>
    <n v="32684.92"/>
    <n v="33997.385999999999"/>
    <n v="32453.650000000009"/>
    <n v="28924.75"/>
    <n v="37840.28"/>
    <n v="365487.1572139879"/>
  </r>
  <r>
    <x v="6"/>
    <x v="9"/>
    <x v="1"/>
    <x v="13"/>
    <s v="m3"/>
    <n v="8151.9"/>
    <n v="7211.2499999999991"/>
    <n v="8099.5899999999992"/>
    <n v="8269.6"/>
    <n v="8512.2999999999993"/>
    <n v="8752.0625310180112"/>
    <n v="9840.9500000000007"/>
    <n v="8796.5499999999993"/>
    <n v="9363.5499999999993"/>
    <n v="9764.0910000000003"/>
    <n v="8364.5499999999993"/>
    <n v="9388"/>
    <n v="104514.39353101802"/>
  </r>
  <r>
    <x v="6"/>
    <x v="9"/>
    <x v="1"/>
    <x v="14"/>
    <s v="m3"/>
    <n v="3714"/>
    <n v="3288"/>
    <n v="3672"/>
    <n v="4154.5"/>
    <n v="3948"/>
    <n v="4842.0221476840788"/>
    <n v="5068.5"/>
    <n v="4846.5"/>
    <n v="5237.5950000000003"/>
    <n v="5138"/>
    <n v="4019"/>
    <n v="4568.2979999999998"/>
    <n v="52496.415147684085"/>
  </r>
  <r>
    <x v="6"/>
    <x v="9"/>
    <x v="1"/>
    <x v="15"/>
    <s v="m3"/>
    <n v="42481.998000000007"/>
    <n v="37916.773999999998"/>
    <n v="39653.408000000003"/>
    <n v="46345.573999999993"/>
    <n v="43832.127000000008"/>
    <n v="46107.558031447639"/>
    <n v="49332.558999999987"/>
    <n v="45230.509999999987"/>
    <n v="49893.273999999998"/>
    <n v="49512.887999999999"/>
    <n v="39459.361999999986"/>
    <n v="51403.634999999987"/>
    <n v="541169.66703144752"/>
  </r>
  <r>
    <x v="6"/>
    <x v="9"/>
    <x v="2"/>
    <x v="16"/>
    <s v="m3"/>
    <n v="91518.58"/>
    <n v="84373.004000000001"/>
    <n v="92266.315999999992"/>
    <n v="100248.969"/>
    <n v="102048.777"/>
    <n v="101280.3952354463"/>
    <n v="116055.33500000001"/>
    <n v="107644.22500000001"/>
    <n v="112883.139"/>
    <n v="107303.787"/>
    <n v="85392.151999999987"/>
    <n v="103414.85"/>
    <n v="1204429.5292354464"/>
  </r>
  <r>
    <x v="6"/>
    <x v="9"/>
    <x v="2"/>
    <x v="17"/>
    <s v="m3"/>
    <n v="14770.916999999999"/>
    <n v="13655.55"/>
    <n v="14385.15"/>
    <n v="15098.08"/>
    <n v="14220.6"/>
    <n v="15224.55326995904"/>
    <n v="16431"/>
    <n v="15401.484"/>
    <n v="16566.54"/>
    <n v="14605.154"/>
    <n v="10523.748"/>
    <n v="11949.15"/>
    <n v="172831.92626995905"/>
  </r>
  <r>
    <x v="6"/>
    <x v="9"/>
    <x v="2"/>
    <x v="18"/>
    <s v="m3"/>
    <n v="82615.195000000007"/>
    <n v="66726.928"/>
    <n v="72006.423999999985"/>
    <n v="72192.853000000003"/>
    <n v="69365.477000000014"/>
    <n v="71288.673446741435"/>
    <n v="74320.13"/>
    <n v="70265.188999999984"/>
    <n v="81294.519"/>
    <n v="75679.952000000019"/>
    <n v="66503.241999999998"/>
    <n v="70555.267000000007"/>
    <n v="872813.8494467414"/>
  </r>
  <r>
    <x v="6"/>
    <x v="9"/>
    <x v="2"/>
    <x v="19"/>
    <s v="m3"/>
    <n v="633103.60900000005"/>
    <n v="617720.78200000001"/>
    <n v="700519.53900000011"/>
    <n v="737570.05"/>
    <n v="687715.54300000006"/>
    <n v="715570.38313288393"/>
    <n v="726088.40200000035"/>
    <n v="724843.94199999992"/>
    <n v="761222.42600000009"/>
    <n v="787765.59600000049"/>
    <n v="698273.45500000031"/>
    <n v="819605.48399999971"/>
    <n v="8609999.2111328859"/>
  </r>
  <r>
    <x v="6"/>
    <x v="9"/>
    <x v="3"/>
    <x v="20"/>
    <s v="m3"/>
    <n v="92519.978000000003"/>
    <n v="83914.129000000001"/>
    <n v="94625.313999999998"/>
    <n v="100771.44"/>
    <n v="94055.145000000004"/>
    <n v="97085.532454310669"/>
    <n v="101827.401"/>
    <n v="99836.39499999999"/>
    <n v="108688.977"/>
    <n v="110043.89200000001"/>
    <n v="99636.591000000015"/>
    <n v="110025.129"/>
    <n v="1193029.9234543105"/>
  </r>
  <r>
    <x v="6"/>
    <x v="9"/>
    <x v="3"/>
    <x v="21"/>
    <s v="m3"/>
    <n v="39863.154999999992"/>
    <n v="37417.679999999993"/>
    <n v="40336.75999999998"/>
    <n v="42233.909999999989"/>
    <n v="39089.533000000003"/>
    <n v="39769.833036692609"/>
    <n v="48559.696999999993"/>
    <n v="46223.876999999993"/>
    <n v="51936.779000000002"/>
    <n v="43882.341"/>
    <n v="31930.243999999999"/>
    <n v="37406.040999999997"/>
    <n v="498649.85003669257"/>
  </r>
  <r>
    <x v="6"/>
    <x v="9"/>
    <x v="3"/>
    <x v="22"/>
    <s v="m3"/>
    <n v="35676.46899999999"/>
    <n v="31524.785"/>
    <n v="33819.439999999988"/>
    <n v="37360.498000000007"/>
    <n v="35129.794999999998"/>
    <n v="36871.709460536047"/>
    <n v="38243.394"/>
    <n v="35887.707999999999"/>
    <n v="41862.158000000003"/>
    <n v="30440.578000000001"/>
    <n v="20477.888999999999"/>
    <n v="25733.91"/>
    <n v="403028.33346053597"/>
  </r>
  <r>
    <x v="6"/>
    <x v="9"/>
    <x v="4"/>
    <x v="23"/>
    <s v="m3"/>
    <n v="16982.560000000001"/>
    <n v="14944.755999999999"/>
    <n v="17233.650000000001"/>
    <n v="18638.490000000002"/>
    <n v="16879.042000000001"/>
    <n v="16432.75511583751"/>
    <n v="18399.96"/>
    <n v="17266.364000000001"/>
    <n v="18297.374999999989"/>
    <n v="19163.525000000001"/>
    <n v="15425.915000000001"/>
    <n v="18312.14"/>
    <n v="207976.5321158375"/>
  </r>
  <r>
    <x v="6"/>
    <x v="9"/>
    <x v="4"/>
    <x v="24"/>
    <s v="m3"/>
    <n v="30462.66"/>
    <n v="27492.027999999998"/>
    <n v="30328.525000000001"/>
    <n v="32420.43"/>
    <n v="29174.01"/>
    <n v="30835.27531229626"/>
    <n v="35643.492000000013"/>
    <n v="32816.858999999989"/>
    <n v="34586.57699999999"/>
    <n v="37742.818000000007"/>
    <n v="33835.005999999987"/>
    <n v="38602.943000000007"/>
    <n v="393940.62331229629"/>
  </r>
  <r>
    <x v="6"/>
    <x v="9"/>
    <x v="4"/>
    <x v="25"/>
    <s v="m3"/>
    <n v="53004.546999999999"/>
    <n v="50992.36"/>
    <n v="56401.99"/>
    <n v="60328.48799999999"/>
    <n v="57690.919999999991"/>
    <n v="61829.831433324223"/>
    <n v="71440.577000000005"/>
    <n v="67813.3"/>
    <n v="71467.947"/>
    <n v="75896.361000000034"/>
    <n v="67802.926000000007"/>
    <n v="79012.23000000001"/>
    <n v="773681.47743332421"/>
  </r>
  <r>
    <x v="6"/>
    <x v="9"/>
    <x v="4"/>
    <x v="26"/>
    <s v="m3"/>
    <n v="14782"/>
    <n v="15251.379000000001"/>
    <n v="18557.912"/>
    <n v="18622"/>
    <n v="18900.75"/>
    <n v="22445.599508358489"/>
    <n v="23707.681"/>
    <n v="22899.94"/>
    <n v="24183"/>
    <n v="23808.933000000001"/>
    <n v="17302.916000000001"/>
    <n v="18891.78"/>
    <n v="239353.89050835848"/>
  </r>
  <r>
    <x v="7"/>
    <x v="9"/>
    <x v="0"/>
    <x v="0"/>
    <s v="m3"/>
    <n v="5881.0760869565256"/>
    <n v="5913.3931159420263"/>
    <n v="6419.6956521739121"/>
    <n v="6560.1086956521694"/>
    <n v="6193.1997816287103"/>
    <n v="6421.2969256916549"/>
    <n v="6708.307661264098"/>
    <n v="6238.9632793470764"/>
    <n v="6322.1195652173956"/>
    <n v="6400.1902173913059"/>
    <n v="6169.2826086956502"/>
    <n v="7141.3442358719758"/>
    <n v="76368.97782583251"/>
  </r>
  <r>
    <x v="7"/>
    <x v="9"/>
    <x v="0"/>
    <x v="1"/>
    <s v="m3"/>
    <n v="1901.023550724638"/>
    <n v="1988.86231884058"/>
    <n v="2330.117753623188"/>
    <n v="2311.01268115942"/>
    <n v="2551.4948171388601"/>
    <n v="2076.4471604765558"/>
    <n v="2602.235298630972"/>
    <n v="1952.6176268593649"/>
    <n v="2028.541666666667"/>
    <n v="2275.79347826087"/>
    <n v="1881.679347826087"/>
    <n v="2774.833344565533"/>
    <n v="26674.659044772739"/>
  </r>
  <r>
    <x v="7"/>
    <x v="9"/>
    <x v="0"/>
    <x v="2"/>
    <s v="m3"/>
    <n v="14025.19927536232"/>
    <n v="12298.08695652174"/>
    <n v="13993.78804347826"/>
    <n v="13521.20108695652"/>
    <n v="14080.59664083516"/>
    <n v="14156.58957360712"/>
    <n v="14241.43897896883"/>
    <n v="14148.286661736771"/>
    <n v="14411.795289855059"/>
    <n v="13854.26811594203"/>
    <n v="13474.65579710145"/>
    <n v="14094.491017358439"/>
    <n v="166300.39743772367"/>
  </r>
  <r>
    <x v="7"/>
    <x v="9"/>
    <x v="0"/>
    <x v="3"/>
    <s v="m3"/>
    <n v="1364.579710144928"/>
    <n v="1241.288043478261"/>
    <n v="1332.813405797101"/>
    <n v="1323.246376811594"/>
    <n v="1442.683670846792"/>
    <n v="1480.444175059873"/>
    <n v="1556.026161961697"/>
    <n v="1437.559062939059"/>
    <n v="1372.829710144928"/>
    <n v="1383.903985507246"/>
    <n v="1337.239130434783"/>
    <n v="1627.2862391635549"/>
    <n v="16899.899672289815"/>
  </r>
  <r>
    <x v="7"/>
    <x v="9"/>
    <x v="0"/>
    <x v="4"/>
    <s v="m3"/>
    <n v="24154.63949275362"/>
    <n v="22574.134057971009"/>
    <n v="25179.961956521751"/>
    <n v="25276.896739130421"/>
    <n v="24824.514291668191"/>
    <n v="25974.49391121963"/>
    <n v="25317.984821193171"/>
    <n v="24484.396415407089"/>
    <n v="24825.264492753609"/>
    <n v="26124.666666666672"/>
    <n v="23819.275362318818"/>
    <n v="26902.338898808051"/>
    <n v="299458.56710641208"/>
  </r>
  <r>
    <x v="7"/>
    <x v="9"/>
    <x v="0"/>
    <x v="5"/>
    <s v="m3"/>
    <n v="2010.5181159420281"/>
    <n v="1979.2028985507241"/>
    <n v="2317.530797101449"/>
    <n v="2259.590579710145"/>
    <n v="2232.8572900464792"/>
    <n v="2296.2827035887158"/>
    <n v="2510.1261406208532"/>
    <n v="2257.8314619609769"/>
    <n v="2206.0706521739121"/>
    <n v="2349.152173913044"/>
    <n v="2081.414855072464"/>
    <n v="2494.6467508092092"/>
    <n v="26995.224419490001"/>
  </r>
  <r>
    <x v="7"/>
    <x v="9"/>
    <x v="0"/>
    <x v="6"/>
    <s v="m3"/>
    <n v="5828.5307971014481"/>
    <n v="5570.3170289855061"/>
    <n v="6243.233695652174"/>
    <n v="6306.527173913044"/>
    <n v="5981.5636482269574"/>
    <n v="5942.5346043932614"/>
    <n v="6182.0341324671299"/>
    <n v="5731.7874399978591"/>
    <n v="5853.8677536231853"/>
    <n v="5948.0380434782628"/>
    <n v="5733.3967391304359"/>
    <n v="6458.1884380057872"/>
    <n v="71780.019494975058"/>
  </r>
  <r>
    <x v="7"/>
    <x v="9"/>
    <x v="1"/>
    <x v="7"/>
    <s v="m3"/>
    <n v="16419.442028985519"/>
    <n v="14910.67028985507"/>
    <n v="17054.865942028991"/>
    <n v="17359.474637681149"/>
    <n v="17619.535466316978"/>
    <n v="17684.265750628929"/>
    <n v="18503.15235710219"/>
    <n v="17968.54023110191"/>
    <n v="17692.264492753609"/>
    <n v="17753.63949275362"/>
    <n v="16584.427536231891"/>
    <n v="18150.797188497228"/>
    <n v="207701.07541393713"/>
  </r>
  <r>
    <x v="7"/>
    <x v="9"/>
    <x v="1"/>
    <x v="8"/>
    <s v="m3"/>
    <n v="10271.28079710145"/>
    <n v="9326.6213768115995"/>
    <n v="10541.79166666667"/>
    <n v="10515.49094202899"/>
    <n v="10891.531605421451"/>
    <n v="10917.251197042109"/>
    <n v="11026.65274181625"/>
    <n v="10905.56619895451"/>
    <n v="11003.315217391309"/>
    <n v="11050.03260869565"/>
    <n v="9992.9347826086941"/>
    <n v="11236.851504128301"/>
    <n v="127679.32063866696"/>
  </r>
  <r>
    <x v="7"/>
    <x v="9"/>
    <x v="1"/>
    <x v="9"/>
    <s v="m3"/>
    <n v="31397.858695652161"/>
    <n v="27885.42934782611"/>
    <n v="32528.827898550731"/>
    <n v="31340.155797101452"/>
    <n v="32165.207736998811"/>
    <n v="33624.941586663328"/>
    <n v="34576.29034912619"/>
    <n v="34810.476820119227"/>
    <n v="34080.577898550757"/>
    <n v="34544.619565217377"/>
    <n v="32418.505434782601"/>
    <n v="35920.315388945688"/>
    <n v="395293.2065195344"/>
  </r>
  <r>
    <x v="7"/>
    <x v="9"/>
    <x v="1"/>
    <x v="10"/>
    <s v="m3"/>
    <n v="15154.681159420301"/>
    <n v="13932.44927536232"/>
    <n v="15636.53804347826"/>
    <n v="15683.23731884058"/>
    <n v="15348.96370231424"/>
    <n v="16189.559194053911"/>
    <n v="17219.997300510091"/>
    <n v="16871.333225958941"/>
    <n v="16732.813405797111"/>
    <n v="16466.023550724622"/>
    <n v="15497.26268115944"/>
    <n v="16477.643199767259"/>
    <n v="191210.50205738706"/>
  </r>
  <r>
    <x v="7"/>
    <x v="9"/>
    <x v="1"/>
    <x v="11"/>
    <s v="m3"/>
    <n v="15570.54710144927"/>
    <n v="14338.346014492759"/>
    <n v="15746.24637681159"/>
    <n v="16218.28804347826"/>
    <n v="16242.00625674991"/>
    <n v="16894.636713936819"/>
    <n v="17787.126021173252"/>
    <n v="17499.621655423711"/>
    <n v="17613.992753623199"/>
    <n v="17700.23550724638"/>
    <n v="16588.853260869571"/>
    <n v="17955.509144369491"/>
    <n v="200155.40884962422"/>
  </r>
  <r>
    <x v="7"/>
    <x v="9"/>
    <x v="1"/>
    <x v="12"/>
    <s v="m3"/>
    <n v="38600.251811594157"/>
    <n v="35499.219202898552"/>
    <n v="39157.06884057969"/>
    <n v="39952.615942029021"/>
    <n v="39903.603127710761"/>
    <n v="42018.478697226266"/>
    <n v="44778.361676860273"/>
    <n v="43360.818467624791"/>
    <n v="42468.374999999993"/>
    <n v="42791.434782608689"/>
    <n v="39785.239130434798"/>
    <n v="43586.04731635427"/>
    <n v="491901.5139959213"/>
  </r>
  <r>
    <x v="7"/>
    <x v="9"/>
    <x v="1"/>
    <x v="13"/>
    <s v="m3"/>
    <n v="11944.851449275349"/>
    <n v="10985.71557971014"/>
    <n v="11329.489130434789"/>
    <n v="11473.70108695652"/>
    <n v="11828.04979639725"/>
    <n v="12025.282508609829"/>
    <n v="12777.53839693712"/>
    <n v="12457.61309673227"/>
    <n v="12417.829710144921"/>
    <n v="12470.913043478249"/>
    <n v="11470.835144927531"/>
    <n v="12956.259123543419"/>
    <n v="144138.07806714738"/>
  </r>
  <r>
    <x v="7"/>
    <x v="9"/>
    <x v="1"/>
    <x v="14"/>
    <s v="m3"/>
    <n v="8715.9420289855098"/>
    <n v="8040.1467391304332"/>
    <n v="9073.0670289855043"/>
    <n v="9588.8297101449261"/>
    <n v="9806.6301985722039"/>
    <n v="10226.129546601451"/>
    <n v="11035.54342109183"/>
    <n v="10650.45988469743"/>
    <n v="10424.59057971014"/>
    <n v="10681.963768115949"/>
    <n v="9562.0905797101477"/>
    <n v="10646.23011903808"/>
    <n v="118451.6236047836"/>
  </r>
  <r>
    <x v="7"/>
    <x v="9"/>
    <x v="1"/>
    <x v="15"/>
    <s v="m3"/>
    <n v="64752.291666666599"/>
    <n v="58709.086956521664"/>
    <n v="61868.438405797133"/>
    <n v="63108.427536231873"/>
    <n v="65712.816326829547"/>
    <n v="67998.811382858286"/>
    <n v="71939.428710552223"/>
    <n v="69044.530491816273"/>
    <n v="67721.423913043473"/>
    <n v="69114.967391304308"/>
    <n v="63028.092391304293"/>
    <n v="68575.161592167642"/>
    <n v="791573.47676509339"/>
  </r>
  <r>
    <x v="7"/>
    <x v="9"/>
    <x v="2"/>
    <x v="16"/>
    <s v="m3"/>
    <n v="103258.9583333332"/>
    <n v="95399.288043478009"/>
    <n v="104962.8278985503"/>
    <n v="107402.8804347828"/>
    <n v="108443.9685585054"/>
    <n v="114161.03873596519"/>
    <n v="118135.9330357102"/>
    <n v="113617.39827055389"/>
    <n v="108003.3496376812"/>
    <n v="111284.1123188404"/>
    <n v="103104.7300724637"/>
    <n v="114910.3230657649"/>
    <n v="1302684.8084056291"/>
  </r>
  <r>
    <x v="7"/>
    <x v="9"/>
    <x v="2"/>
    <x v="17"/>
    <s v="m3"/>
    <n v="18580.61413043478"/>
    <n v="17060.51086956522"/>
    <n v="17227.387681159431"/>
    <n v="18248.507246376801"/>
    <n v="17653.338043692511"/>
    <n v="19417.39962226916"/>
    <n v="20675.031005235531"/>
    <n v="20543.817974258262"/>
    <n v="20024.480072463761"/>
    <n v="20352.717391304319"/>
    <n v="19904.96376811594"/>
    <n v="21502.45118987669"/>
    <n v="231191.21899475239"/>
  </r>
  <r>
    <x v="7"/>
    <x v="9"/>
    <x v="2"/>
    <x v="18"/>
    <s v="m3"/>
    <n v="73789.460144927434"/>
    <n v="66873.788043478198"/>
    <n v="72978.822463768083"/>
    <n v="77990.771739130476"/>
    <n v="75583.952057420698"/>
    <n v="81687.849815923109"/>
    <n v="85239.190698686361"/>
    <n v="84748.646767246566"/>
    <n v="80134.838768115922"/>
    <n v="83725.976449275433"/>
    <n v="72210.987318840635"/>
    <n v="84776.648973617252"/>
    <n v="939740.9332404302"/>
  </r>
  <r>
    <x v="7"/>
    <x v="9"/>
    <x v="2"/>
    <x v="19"/>
    <s v="m3"/>
    <n v="251110.19927536181"/>
    <n v="235586.3786231883"/>
    <n v="258710.56884058041"/>
    <n v="264131.57971014502"/>
    <n v="268655.8033526857"/>
    <n v="287140.13654377777"/>
    <n v="301129.32924244762"/>
    <n v="292104.02138522558"/>
    <n v="279673.72282608651"/>
    <n v="290688.49999999983"/>
    <n v="258345.5199275362"/>
    <n v="284322.90184546681"/>
    <n v="3271598.6615725015"/>
  </r>
  <r>
    <x v="7"/>
    <x v="9"/>
    <x v="3"/>
    <x v="20"/>
    <s v="m3"/>
    <n v="62980.554347826102"/>
    <n v="58293.507246376837"/>
    <n v="66033.090579710042"/>
    <n v="66087.539855072624"/>
    <n v="68731.923561539574"/>
    <n v="76849.560217175516"/>
    <n v="80383.462259267326"/>
    <n v="75088.297499976339"/>
    <n v="74947.246376811687"/>
    <n v="74429.014492753617"/>
    <n v="64430.693840579843"/>
    <n v="69735.4967538645"/>
    <n v="837990.38703095389"/>
  </r>
  <r>
    <x v="7"/>
    <x v="9"/>
    <x v="3"/>
    <x v="21"/>
    <s v="m3"/>
    <n v="33441.083333333299"/>
    <n v="31019.653985507299"/>
    <n v="34097.788043478256"/>
    <n v="34382.159420289827"/>
    <n v="35707.034247868884"/>
    <n v="38901.35936744792"/>
    <n v="42295.135241239543"/>
    <n v="39859.772609344407"/>
    <n v="39569.967391304257"/>
    <n v="39128.911231884078"/>
    <n v="34856.846014492701"/>
    <n v="37425.181358458431"/>
    <n v="440684.89224464889"/>
  </r>
  <r>
    <x v="7"/>
    <x v="9"/>
    <x v="3"/>
    <x v="22"/>
    <s v="m3"/>
    <n v="58620.262681159547"/>
    <n v="53250.432971014423"/>
    <n v="62825.469202898603"/>
    <n v="63235.360507246427"/>
    <n v="65629.240432155173"/>
    <n v="73788.343759399184"/>
    <n v="80214.314024862018"/>
    <n v="72108.397305095859"/>
    <n v="70233.813405797002"/>
    <n v="70774.780797101499"/>
    <n v="62707.570652173803"/>
    <n v="65691.096380584626"/>
    <n v="799079.08211948816"/>
  </r>
  <r>
    <x v="7"/>
    <x v="9"/>
    <x v="4"/>
    <x v="23"/>
    <s v="m3"/>
    <n v="10628.24456521739"/>
    <n v="10402.148550724631"/>
    <n v="11429.53442028985"/>
    <n v="11245.57065217391"/>
    <n v="11428.894225595101"/>
    <n v="12470.49113011539"/>
    <n v="12885.18340935071"/>
    <n v="12542.43124805333"/>
    <n v="11630.891304347821"/>
    <n v="11615.50724637681"/>
    <n v="10690.112318840591"/>
    <n v="12181.036292861419"/>
    <n v="139150.04536394696"/>
  </r>
  <r>
    <x v="7"/>
    <x v="9"/>
    <x v="4"/>
    <x v="24"/>
    <s v="m3"/>
    <n v="13751.96195652174"/>
    <n v="13373.650362318849"/>
    <n v="14982.70652173913"/>
    <n v="14944.3115942029"/>
    <n v="14045.02436616621"/>
    <n v="15312.857190529219"/>
    <n v="15880.60227880652"/>
    <n v="15175.835656997289"/>
    <n v="14666.47101449275"/>
    <n v="15087.01086956522"/>
    <n v="14191.69202898551"/>
    <n v="15314.1450034138"/>
    <n v="176726.26884373912"/>
  </r>
  <r>
    <x v="7"/>
    <x v="9"/>
    <x v="4"/>
    <x v="25"/>
    <s v="m3"/>
    <n v="38399.538043478256"/>
    <n v="35550.60144927536"/>
    <n v="37874.217391304337"/>
    <n v="38761.952898550728"/>
    <n v="38628.352723393829"/>
    <n v="39877.373757283603"/>
    <n v="40921.319838543197"/>
    <n v="38325.739605634379"/>
    <n v="37991.021739130461"/>
    <n v="38571.271739130483"/>
    <n v="36578.099637681182"/>
    <n v="40820.873396887837"/>
    <n v="462300.36222029367"/>
  </r>
  <r>
    <x v="7"/>
    <x v="9"/>
    <x v="4"/>
    <x v="26"/>
    <s v="m3"/>
    <n v="11685.99456521739"/>
    <n v="11534.644927536239"/>
    <n v="12657.05797101449"/>
    <n v="13511.885869565211"/>
    <n v="12715.234000810169"/>
    <n v="13713.156909615271"/>
    <n v="13878.32544774919"/>
    <n v="14043.71429461815"/>
    <n v="14274.82971014493"/>
    <n v="14524.980072463761"/>
    <n v="12740.30797101449"/>
    <n v="14176.146803026921"/>
    <n v="159456.27854277624"/>
  </r>
  <r>
    <x v="0"/>
    <x v="10"/>
    <x v="0"/>
    <x v="0"/>
    <s v="m3"/>
    <n v="20112.258999999998"/>
    <n v="19299.744999999999"/>
    <n v="23634.94"/>
    <n v="23335.671999999999"/>
    <n v="23094.812999999998"/>
    <n v="23365.454000000002"/>
    <n v="24611.677"/>
    <n v="24722.58"/>
    <n v="25436.240000000002"/>
    <n v="25785.518"/>
    <n v="24919.7"/>
    <n v="27827.3"/>
    <n v="286145.89800000004"/>
  </r>
  <r>
    <x v="0"/>
    <x v="10"/>
    <x v="0"/>
    <x v="1"/>
    <s v="m3"/>
    <n v="6025"/>
    <n v="6012.5"/>
    <n v="7668"/>
    <n v="7220"/>
    <n v="7224"/>
    <n v="7636.5"/>
    <n v="8391.2999999999993"/>
    <n v="8535"/>
    <n v="9186"/>
    <n v="8790"/>
    <n v="8594"/>
    <n v="9701.5010000000002"/>
    <n v="94983.801000000007"/>
  </r>
  <r>
    <x v="0"/>
    <x v="10"/>
    <x v="0"/>
    <x v="2"/>
    <s v="m3"/>
    <n v="32799.440999999999"/>
    <n v="32071.95"/>
    <n v="39449.93"/>
    <n v="36628.982000000004"/>
    <n v="38091.377"/>
    <n v="37776.436000000009"/>
    <n v="39365.097999999991"/>
    <n v="41499.692000000003"/>
    <n v="43506.651000000013"/>
    <n v="41562.881999999998"/>
    <n v="41034.137999999999"/>
    <n v="44901.618999999999"/>
    <n v="468688.196"/>
  </r>
  <r>
    <x v="0"/>
    <x v="10"/>
    <x v="0"/>
    <x v="3"/>
    <s v="m3"/>
    <n v="5778.2"/>
    <n v="6068.6"/>
    <n v="7254"/>
    <n v="6747.8"/>
    <n v="6770.4"/>
    <n v="6678.4"/>
    <n v="6984.8"/>
    <n v="7793.6"/>
    <n v="8584.5999999999985"/>
    <n v="7590.2"/>
    <n v="7415"/>
    <n v="8102.8"/>
    <n v="85768.400000000009"/>
  </r>
  <r>
    <x v="0"/>
    <x v="10"/>
    <x v="0"/>
    <x v="4"/>
    <s v="m3"/>
    <n v="49340.540000000008"/>
    <n v="46706.59199999999"/>
    <n v="56333.250000000007"/>
    <n v="53359.41"/>
    <n v="53695.762999999992"/>
    <n v="52933.07"/>
    <n v="58870.17"/>
    <n v="56951.066000000013"/>
    <n v="60735"/>
    <n v="59612.880000000019"/>
    <n v="59425.180000000008"/>
    <n v="66977.72"/>
    <n v="674940.64100000006"/>
  </r>
  <r>
    <x v="0"/>
    <x v="10"/>
    <x v="0"/>
    <x v="5"/>
    <s v="m3"/>
    <n v="6743.3"/>
    <n v="6829.5"/>
    <n v="8462.2999999999993"/>
    <n v="7880.1"/>
    <n v="7996.5"/>
    <n v="7876"/>
    <n v="8197"/>
    <n v="8949.4"/>
    <n v="9347"/>
    <n v="9069"/>
    <n v="8506.7999999999993"/>
    <n v="9539.6"/>
    <n v="99396.500000000015"/>
  </r>
  <r>
    <x v="0"/>
    <x v="10"/>
    <x v="0"/>
    <x v="6"/>
    <s v="m3"/>
    <n v="17012.615000000002"/>
    <n v="16634.650000000001"/>
    <n v="19484.91"/>
    <n v="17270.09"/>
    <n v="16968.75"/>
    <n v="16820.95"/>
    <n v="19673.810000000001"/>
    <n v="17866.063999999998"/>
    <n v="19197.297999999999"/>
    <n v="17667.29"/>
    <n v="17764.2"/>
    <n v="20900.25"/>
    <n v="217260.87700000001"/>
  </r>
  <r>
    <x v="0"/>
    <x v="10"/>
    <x v="1"/>
    <x v="7"/>
    <s v="m3"/>
    <n v="39108.47"/>
    <n v="39922.301000000007"/>
    <n v="46318.9"/>
    <n v="41812.399999999987"/>
    <n v="40489.300000000003"/>
    <n v="39441.347999999998"/>
    <n v="43781.599999999999"/>
    <n v="42358.2"/>
    <n v="45609.600000000013"/>
    <n v="44289.5"/>
    <n v="45773.1"/>
    <n v="53382.618999999999"/>
    <n v="522287.33799999999"/>
  </r>
  <r>
    <x v="0"/>
    <x v="10"/>
    <x v="1"/>
    <x v="8"/>
    <s v="m3"/>
    <n v="26839.200000000001"/>
    <n v="24777.200000000001"/>
    <n v="28847.7"/>
    <n v="27200.35"/>
    <n v="26638.7"/>
    <n v="27449"/>
    <n v="29984.799999999999"/>
    <n v="29498.75"/>
    <n v="30524.3"/>
    <n v="29205.85"/>
    <n v="29851.3"/>
    <n v="34573.800000000003"/>
    <n v="345390.94999999995"/>
  </r>
  <r>
    <x v="0"/>
    <x v="10"/>
    <x v="1"/>
    <x v="9"/>
    <s v="m3"/>
    <n v="63145.711000000003"/>
    <n v="60042.5"/>
    <n v="71745.8"/>
    <n v="66057.506999999998"/>
    <n v="64985.841"/>
    <n v="64630.5"/>
    <n v="68996.896999999997"/>
    <n v="68557.88"/>
    <n v="70729.334000000003"/>
    <n v="70349.5"/>
    <n v="71507"/>
    <n v="79416.561000000002"/>
    <n v="820165.03099999996"/>
  </r>
  <r>
    <x v="0"/>
    <x v="10"/>
    <x v="1"/>
    <x v="10"/>
    <s v="m3"/>
    <n v="32786.699999999997"/>
    <n v="30490.21999999999"/>
    <n v="36229.132999999987"/>
    <n v="33031.85"/>
    <n v="32070.421999999999"/>
    <n v="32310.55"/>
    <n v="33804.779999999992"/>
    <n v="32634.95"/>
    <n v="34368.123"/>
    <n v="33172.15"/>
    <n v="33697.850000000013"/>
    <n v="38953"/>
    <n v="403549.728"/>
  </r>
  <r>
    <x v="0"/>
    <x v="10"/>
    <x v="1"/>
    <x v="11"/>
    <s v="m3"/>
    <n v="34768.92"/>
    <n v="32416.69"/>
    <n v="38002.469999999987"/>
    <n v="36572.340000000011"/>
    <n v="35198.850000000013"/>
    <n v="37051.680000000008"/>
    <n v="36258.064000000013"/>
    <n v="35960.590000000011"/>
    <n v="38415.629999999997"/>
    <n v="38039.29"/>
    <n v="38783.871999999988"/>
    <n v="43357.239999999991"/>
    <n v="444825.636"/>
  </r>
  <r>
    <x v="0"/>
    <x v="10"/>
    <x v="1"/>
    <x v="12"/>
    <s v="m3"/>
    <n v="66042.879000000015"/>
    <n v="68388.829999999987"/>
    <n v="81381.487000000008"/>
    <n v="72063.637999999992"/>
    <n v="70360.869999999981"/>
    <n v="68723.246000000014"/>
    <n v="71744.719999999987"/>
    <n v="72783.688999999998"/>
    <n v="77140.739999999991"/>
    <n v="78189.755000000005"/>
    <n v="80413.209999999992"/>
    <n v="91699.758999999991"/>
    <n v="898932.82299999986"/>
  </r>
  <r>
    <x v="0"/>
    <x v="10"/>
    <x v="1"/>
    <x v="13"/>
    <s v="m3"/>
    <n v="17649.05"/>
    <n v="18331.825000000001"/>
    <n v="22001.41"/>
    <n v="20075.95"/>
    <n v="19139.45"/>
    <n v="18383.5"/>
    <n v="19639.75"/>
    <n v="19903.7"/>
    <n v="21165.96"/>
    <n v="21544.45"/>
    <n v="21793.5"/>
    <n v="25699.287"/>
    <n v="245327.83200000002"/>
  </r>
  <r>
    <x v="0"/>
    <x v="10"/>
    <x v="1"/>
    <x v="14"/>
    <s v="m3"/>
    <n v="19886"/>
    <n v="18730"/>
    <n v="21994.5"/>
    <n v="20161"/>
    <n v="20448.5"/>
    <n v="20079.79"/>
    <n v="20810.5"/>
    <n v="21705"/>
    <n v="22605"/>
    <n v="22567.5"/>
    <n v="23435.5"/>
    <n v="26640"/>
    <n v="259063.29"/>
  </r>
  <r>
    <x v="0"/>
    <x v="10"/>
    <x v="1"/>
    <x v="15"/>
    <s v="m3"/>
    <n v="108191.36599999999"/>
    <n v="99692.958999999988"/>
    <n v="114610.44899999999"/>
    <n v="100938.696"/>
    <n v="98131.131999999998"/>
    <n v="102049.056"/>
    <n v="100202.34699999999"/>
    <n v="101287.30499999999"/>
    <n v="105779.0220000001"/>
    <n v="104878.00900000001"/>
    <n v="108069.652"/>
    <n v="129576.056"/>
    <n v="1273406.0489999999"/>
  </r>
  <r>
    <x v="0"/>
    <x v="10"/>
    <x v="2"/>
    <x v="16"/>
    <s v="m3"/>
    <n v="291447.84299999988"/>
    <n v="281981.60200000001"/>
    <n v="316603.47899999999"/>
    <n v="294834.28999999998"/>
    <n v="287361.93499999988"/>
    <n v="288630.47700000001"/>
    <n v="308398.83299999998"/>
    <n v="300542.38"/>
    <n v="306229.52000000008"/>
    <n v="313328.18999999989"/>
    <n v="313223.62"/>
    <n v="375321.587"/>
    <n v="3677903.7559999996"/>
  </r>
  <r>
    <x v="0"/>
    <x v="10"/>
    <x v="2"/>
    <x v="17"/>
    <s v="m3"/>
    <n v="54283.95"/>
    <n v="49769.9"/>
    <n v="54212.283000000003"/>
    <n v="51566.850000000013"/>
    <n v="48892.35"/>
    <n v="48760.637999999999"/>
    <n v="51739.757999999987"/>
    <n v="52076"/>
    <n v="53888.688000000002"/>
    <n v="52175.199999999997"/>
    <n v="54466.94999999999"/>
    <n v="66391.05"/>
    <n v="638223.61700000009"/>
  </r>
  <r>
    <x v="0"/>
    <x v="10"/>
    <x v="2"/>
    <x v="18"/>
    <s v="m3"/>
    <n v="160457.53200000001"/>
    <n v="159332.60800000001"/>
    <n v="173146.06"/>
    <n v="148025.04800000001"/>
    <n v="147507.49900000001"/>
    <n v="142553.74900000001"/>
    <n v="149297.23000000001"/>
    <n v="146949.546"/>
    <n v="148492.65599999999"/>
    <n v="151386.74299999999"/>
    <n v="151231.79800000001"/>
    <n v="188881.98300000001"/>
    <n v="1867262.452"/>
  </r>
  <r>
    <x v="0"/>
    <x v="10"/>
    <x v="2"/>
    <x v="19"/>
    <s v="m3"/>
    <n v="654202.2640000002"/>
    <n v="654294.82699999993"/>
    <n v="694141.55800000019"/>
    <n v="607506.77899999986"/>
    <n v="582042.89999999991"/>
    <n v="571140.13099999994"/>
    <n v="583503.03700000001"/>
    <n v="586265.0329999997"/>
    <n v="583459.50599999994"/>
    <n v="598530.56200000003"/>
    <n v="611718.12699999986"/>
    <n v="709431.93099999963"/>
    <n v="7436236.6549999993"/>
  </r>
  <r>
    <x v="0"/>
    <x v="10"/>
    <x v="3"/>
    <x v="20"/>
    <s v="m3"/>
    <n v="164565.73800000001"/>
    <n v="154863.90400000001"/>
    <n v="169615.03899999999"/>
    <n v="152586.30300000001"/>
    <n v="145530.54699999999"/>
    <n v="145753.45300000001"/>
    <n v="154347.641"/>
    <n v="151990.41100000011"/>
    <n v="152006.11300000001"/>
    <n v="153717.636"/>
    <n v="156972.639"/>
    <n v="183715.74400000001"/>
    <n v="1885665.1680000001"/>
  </r>
  <r>
    <x v="0"/>
    <x v="10"/>
    <x v="3"/>
    <x v="21"/>
    <s v="m3"/>
    <n v="146781.85999999999"/>
    <n v="141027.47"/>
    <n v="153369.03099999999"/>
    <n v="144763.79500000001"/>
    <n v="135127.18799999999"/>
    <n v="136263.71"/>
    <n v="143820.943"/>
    <n v="143637.69099999999"/>
    <n v="147794.38300000009"/>
    <n v="150308.26300000001"/>
    <n v="157116.546"/>
    <n v="187173.84"/>
    <n v="1787184.7200000002"/>
  </r>
  <r>
    <x v="0"/>
    <x v="10"/>
    <x v="3"/>
    <x v="22"/>
    <s v="m3"/>
    <n v="211190.91399999999"/>
    <n v="191193.84"/>
    <n v="220827.397"/>
    <n v="210680.663"/>
    <n v="198768.31700000001"/>
    <n v="202183.27299999999"/>
    <n v="211339.15999999989"/>
    <n v="210936.60899999991"/>
    <n v="215065.935"/>
    <n v="219813.62000000011"/>
    <n v="224582.622"/>
    <n v="266321.18599999999"/>
    <n v="2582903.5360000003"/>
  </r>
  <r>
    <x v="0"/>
    <x v="10"/>
    <x v="4"/>
    <x v="23"/>
    <s v="m3"/>
    <n v="36747.129999999997"/>
    <n v="36644.090000000011"/>
    <n v="42162.780000000013"/>
    <n v="37004.029000000002"/>
    <n v="35189.025000000001"/>
    <n v="35423.81"/>
    <n v="37007.089999999997"/>
    <n v="36148.843000000001"/>
    <n v="37202.544999999998"/>
    <n v="36572.980000000003"/>
    <n v="36801.324999999997"/>
    <n v="44367.589000000007"/>
    <n v="451271.23600000003"/>
  </r>
  <r>
    <x v="0"/>
    <x v="10"/>
    <x v="4"/>
    <x v="24"/>
    <s v="m3"/>
    <n v="29559.599999999991"/>
    <n v="27861.012999999999"/>
    <n v="35328.54"/>
    <n v="32975.641000000003"/>
    <n v="31924.669999999991"/>
    <n v="31552.499999999989"/>
    <n v="32282.7"/>
    <n v="32539.053999999989"/>
    <n v="33732.900000000009"/>
    <n v="33029.800999999999"/>
    <n v="33240.720000000001"/>
    <n v="39779.478000000003"/>
    <n v="393806.61699999997"/>
  </r>
  <r>
    <x v="0"/>
    <x v="10"/>
    <x v="4"/>
    <x v="25"/>
    <s v="m3"/>
    <n v="90578.681999999986"/>
    <n v="92002.64999999998"/>
    <n v="94451.546999999962"/>
    <n v="89270.171999999962"/>
    <n v="83654.63"/>
    <n v="83661.710000000021"/>
    <n v="89604.43"/>
    <n v="86845.23599999999"/>
    <n v="90284.540000000023"/>
    <n v="89567.919999999984"/>
    <n v="89643.966999999975"/>
    <n v="103941.84"/>
    <n v="1083507.324"/>
  </r>
  <r>
    <x v="0"/>
    <x v="10"/>
    <x v="4"/>
    <x v="26"/>
    <s v="m3"/>
    <n v="62390"/>
    <n v="69976.527999999991"/>
    <n v="86663.368000000002"/>
    <n v="72739.629000000001"/>
    <n v="74775.290999999997"/>
    <n v="74438.752000000008"/>
    <n v="72268"/>
    <n v="76170"/>
    <n v="75123"/>
    <n v="76460.97600000001"/>
    <n v="75677.624000000011"/>
    <n v="82883.743000000002"/>
    <n v="899566.91100000008"/>
  </r>
  <r>
    <x v="1"/>
    <x v="10"/>
    <x v="0"/>
    <x v="0"/>
    <s v="m3"/>
    <n v="121.98754044921441"/>
    <n v="57.209754272065958"/>
    <n v="82.548989645548019"/>
    <n v="80.499651762014707"/>
    <n v="96.986410465951224"/>
    <n v="62.352855717152593"/>
    <n v="40.069313908977428"/>
    <n v="77.165438131905219"/>
    <n v="76.433687743979519"/>
    <n v="137.8332636884204"/>
    <n v="87.564611895909664"/>
    <n v="58.339886456016373"/>
    <n v="978.99140413715554"/>
  </r>
  <r>
    <x v="1"/>
    <x v="10"/>
    <x v="0"/>
    <x v="1"/>
    <s v="m3"/>
    <n v="60.418438713402061"/>
    <n v="31.249883520403088"/>
    <n v="91.080267856558493"/>
    <n v="60.877256430351053"/>
    <n v="31.520640331249378"/>
    <n v="137.2139111990453"/>
    <n v="30.540150071190372"/>
    <n v="137.3480307254417"/>
    <n v="138.3148953463056"/>
    <n v="111.32703087052739"/>
    <n v="60.471869373129579"/>
    <n v="105.05047955928001"/>
    <n v="995.41285399688411"/>
  </r>
  <r>
    <x v="1"/>
    <x v="10"/>
    <x v="0"/>
    <x v="2"/>
    <s v="m3"/>
    <n v="95.663919403905084"/>
    <n v="94.694350146891921"/>
    <n v="163.67341946550431"/>
    <n v="119.4827620823413"/>
    <n v="182.33629487673349"/>
    <n v="152.12866559047831"/>
    <n v="121.6281600397358"/>
    <n v="205.67607111312719"/>
    <n v="215.20473963297471"/>
    <n v="168.78758328786731"/>
    <n v="128.96076586496849"/>
    <n v="179.77203832753489"/>
    <n v="1828.0087698320629"/>
  </r>
  <r>
    <x v="1"/>
    <x v="10"/>
    <x v="0"/>
    <x v="3"/>
    <s v="m3"/>
    <n v="73.058761591877058"/>
    <n v="72.870563596715385"/>
    <n v="76.060181704317017"/>
    <n v="80.579632698315322"/>
    <n v="105.81546220499111"/>
    <n v="71.793946630744259"/>
    <n v="70.44337949825497"/>
    <n v="35.546903240509543"/>
    <n v="71.206683718598313"/>
    <n v="43.030166107484803"/>
    <n v="79.145237603228125"/>
    <n v="86.503848035610844"/>
    <n v="866.05476663064678"/>
  </r>
  <r>
    <x v="1"/>
    <x v="10"/>
    <x v="0"/>
    <x v="4"/>
    <s v="m3"/>
    <n v="172.9589531777313"/>
    <n v="230.40708619325719"/>
    <n v="290.47722167144752"/>
    <n v="224.15807773175419"/>
    <n v="275.23877179295931"/>
    <n v="258.83127000905051"/>
    <n v="263.86498361374879"/>
    <n v="351.59927373469071"/>
    <n v="463.73185817568242"/>
    <n v="381.95275420701898"/>
    <n v="421.38362665357698"/>
    <n v="293.73704660115919"/>
    <n v="3628.3409235620775"/>
  </r>
  <r>
    <x v="1"/>
    <x v="10"/>
    <x v="0"/>
    <x v="5"/>
    <s v="m3"/>
    <n v="28.286367336966912"/>
    <n v="29.714714739450841"/>
    <n v="67.084711134490504"/>
    <n v="44.124602876703122"/>
    <n v="68.720743552777293"/>
    <n v="57.768685711722142"/>
    <n v="42.590858717044831"/>
    <n v="71.392961005029804"/>
    <n v="60.152919707899557"/>
    <n v="59.09557957801831"/>
    <n v="41.60261260318611"/>
    <n v="63.107869442887591"/>
    <n v="633.6426264061771"/>
  </r>
  <r>
    <x v="1"/>
    <x v="10"/>
    <x v="0"/>
    <x v="6"/>
    <s v="m3"/>
    <n v="211.7814839725433"/>
    <n v="202.97973535432499"/>
    <n v="199.16603631765889"/>
    <n v="167.26180880159421"/>
    <n v="131.7171978071253"/>
    <n v="150.62449712332909"/>
    <n v="181.7510357985756"/>
    <n v="185.51614547362331"/>
    <n v="158.7957541221181"/>
    <n v="121.6757827928909"/>
    <n v="184.3475194782506"/>
    <n v="194.54512108882301"/>
    <n v="2090.1621181308574"/>
  </r>
  <r>
    <x v="1"/>
    <x v="10"/>
    <x v="1"/>
    <x v="7"/>
    <s v="m3"/>
    <n v="114.5012879164702"/>
    <n v="67.358862975505716"/>
    <n v="77.905519833841439"/>
    <n v="55.335349436861307"/>
    <n v="84.429914356442353"/>
    <n v="54.01316043800697"/>
    <n v="94.20910699308314"/>
    <n v="148.95994103378391"/>
    <n v="119.47020798768099"/>
    <n v="74.59063834670215"/>
    <n v="76.716360956638894"/>
    <n v="130.15312353097019"/>
    <n v="1097.6434738059872"/>
  </r>
  <r>
    <x v="1"/>
    <x v="10"/>
    <x v="1"/>
    <x v="8"/>
    <s v="m3"/>
    <n v="107.19296831378681"/>
    <n v="113.4318053212627"/>
    <n v="73.16249390934604"/>
    <n v="70.185398956510895"/>
    <n v="85.228525495045048"/>
    <n v="54.829248065941371"/>
    <n v="79.008613081961073"/>
    <n v="115.5343770915232"/>
    <n v="100.2187566383528"/>
    <n v="72.271564441372945"/>
    <n v="68.868856406576725"/>
    <n v="64.941754209497518"/>
    <n v="1004.8743619311771"/>
  </r>
  <r>
    <x v="1"/>
    <x v="10"/>
    <x v="1"/>
    <x v="9"/>
    <s v="m3"/>
    <n v="44.631631893310598"/>
    <n v="82.733680325817858"/>
    <n v="68.524719624777063"/>
    <n v="83.376259272781184"/>
    <n v="69.833625961797779"/>
    <n v="52.88713547968009"/>
    <n v="104.5003821207671"/>
    <n v="45.245163423460554"/>
    <n v="134.10589491126331"/>
    <n v="67.017054293441447"/>
    <n v="87.857211820678472"/>
    <n v="96.47123783893916"/>
    <n v="937.18399696671463"/>
  </r>
  <r>
    <x v="1"/>
    <x v="10"/>
    <x v="1"/>
    <x v="10"/>
    <s v="m3"/>
    <n v="15.935098461805049"/>
    <n v="15.36087212480991"/>
    <n v="45.208984991380767"/>
    <n v="14.356448186617349"/>
    <n v="30.01972711024537"/>
    <n v="28.734126009494592"/>
    <n v="27.158355287362159"/>
    <n v="41.599091485284582"/>
    <n v="39.2198191797847"/>
    <n v="31.410369466265529"/>
    <n v="23.065477374139949"/>
    <n v="38.453224923024528"/>
    <n v="350.52159460021454"/>
  </r>
  <r>
    <x v="1"/>
    <x v="10"/>
    <x v="1"/>
    <x v="11"/>
    <s v="m3"/>
    <n v="15.83250811766346"/>
    <n v="17.197475628910311"/>
    <n v="16.912628158126019"/>
    <n v="12.36342611534385"/>
    <n v="16.008760116446471"/>
    <n v="12.93943210716807"/>
    <n v="29.953648202697021"/>
    <n v="27.629686175049461"/>
    <n v="33.53781033560945"/>
    <n v="34.865292351087163"/>
    <n v="7.1904421056079633"/>
    <n v="14.04794075115578"/>
    <n v="238.47905016486501"/>
  </r>
  <r>
    <x v="1"/>
    <x v="10"/>
    <x v="1"/>
    <x v="12"/>
    <s v="m3"/>
    <n v="59.582093787039533"/>
    <n v="57.15568943000617"/>
    <n v="83.784219056687263"/>
    <n v="77.398824044479028"/>
    <n v="63.149317824308191"/>
    <n v="82.523238854066236"/>
    <n v="56.458800946137607"/>
    <n v="76.025800352023637"/>
    <n v="84.18957133417355"/>
    <n v="105.31681230097431"/>
    <n v="112.43261634262841"/>
    <n v="123.3151816107156"/>
    <n v="981.33216588323967"/>
  </r>
  <r>
    <x v="1"/>
    <x v="10"/>
    <x v="1"/>
    <x v="13"/>
    <s v="m3"/>
    <n v="18.79292871975797"/>
    <n v="9.8171496011499837"/>
    <n v="15.522546185432001"/>
    <n v="18.18069980533739"/>
    <n v="43.579218378074117"/>
    <n v="22.175302720391802"/>
    <n v="16.269061751946111"/>
    <n v="18.365299200058839"/>
    <n v="22.826266068858541"/>
    <n v="17.558925203907268"/>
    <n v="7.6820170718665501"/>
    <n v="18.07944026527554"/>
    <n v="228.8488549720561"/>
  </r>
  <r>
    <x v="1"/>
    <x v="10"/>
    <x v="1"/>
    <x v="14"/>
    <s v="m3"/>
    <n v="7.9159132862617554"/>
    <n v="0.74176471091899343"/>
    <n v="1.189695127316776"/>
    <n v="7.3821590988554551"/>
    <n v="0.25059393393927443"/>
    <n v="9.8025771843140816"/>
    <n v="6.6049730942938796"/>
    <n v="0.64928154259282977"/>
    <n v="4.5756153745545642"/>
    <n v="6.7381134030308178"/>
    <n v="6.5526042802756166"/>
    <n v="4.7212441133740146"/>
    <n v="57.124535149728061"/>
  </r>
  <r>
    <x v="1"/>
    <x v="10"/>
    <x v="1"/>
    <x v="15"/>
    <s v="m3"/>
    <n v="379.56519101980479"/>
    <n v="261.01252549345929"/>
    <n v="323.0693035526412"/>
    <n v="231.71550128298"/>
    <n v="192.67526909545839"/>
    <n v="281.82251014815893"/>
    <n v="226.32679830598991"/>
    <n v="283.08305638162437"/>
    <n v="391.0622037829587"/>
    <n v="219.0397264638589"/>
    <n v="282.76412588820779"/>
    <n v="331.65101893097977"/>
    <n v="3403.7872303461227"/>
  </r>
  <r>
    <x v="1"/>
    <x v="10"/>
    <x v="2"/>
    <x v="16"/>
    <s v="m3"/>
    <n v="354.18421976029998"/>
    <n v="297.91623619952583"/>
    <n v="339.73225938730928"/>
    <n v="303.48841190898429"/>
    <n v="387.84902104827319"/>
    <n v="341.48878964301031"/>
    <n v="351.19325344135092"/>
    <n v="393.09945178294731"/>
    <n v="446.38510859431028"/>
    <n v="301.32892313244548"/>
    <n v="360.64082221276948"/>
    <n v="381.90227687608831"/>
    <n v="4259.208773987315"/>
  </r>
  <r>
    <x v="1"/>
    <x v="10"/>
    <x v="2"/>
    <x v="17"/>
    <s v="m3"/>
    <n v="10.605182173258701"/>
    <n v="16.636105724502489"/>
    <n v="10.82328943930348"/>
    <n v="16.207285324218191"/>
    <n v="15.01513036916311"/>
    <n v="10.76554297300105"/>
    <n v="15.62337915423773"/>
    <n v="10.43680793749111"/>
    <n v="15.75620098498578"/>
    <n v="11.404254160776469"/>
    <n v="30.81887089145345"/>
    <n v="5.5419782162668749"/>
    <n v="169.63402734865844"/>
  </r>
  <r>
    <x v="1"/>
    <x v="10"/>
    <x v="2"/>
    <x v="18"/>
    <s v="m3"/>
    <n v="91.871717965180039"/>
    <n v="66.320111395197785"/>
    <n v="95.248108007935457"/>
    <n v="75.035002446934456"/>
    <n v="67.451236526469444"/>
    <n v="49.592374453487118"/>
    <n v="63.341931803525128"/>
    <n v="70.161600790708221"/>
    <n v="72.402671676064841"/>
    <n v="62.986188301775762"/>
    <n v="78.58015093724967"/>
    <n v="80.687136717281149"/>
    <n v="873.67823102180921"/>
  </r>
  <r>
    <x v="1"/>
    <x v="10"/>
    <x v="2"/>
    <x v="19"/>
    <s v="m3"/>
    <n v="1179.607859455645"/>
    <n v="1402.247094548997"/>
    <n v="1405.3162180580341"/>
    <n v="1158.5598996116009"/>
    <n v="1188.9297105750879"/>
    <n v="1271.952871198911"/>
    <n v="1235.647374970378"/>
    <n v="1301.4269644687679"/>
    <n v="1231.2144802879161"/>
    <n v="1246.9584019839519"/>
    <n v="887.5417085671404"/>
    <n v="1243.7592047341941"/>
    <n v="14753.161788460624"/>
  </r>
  <r>
    <x v="1"/>
    <x v="10"/>
    <x v="3"/>
    <x v="20"/>
    <s v="m3"/>
    <n v="506.71493192727831"/>
    <n v="451.67434111663567"/>
    <n v="618.26610290932558"/>
    <n v="516.85435012840708"/>
    <n v="463.6782921166627"/>
    <n v="443.44096492117819"/>
    <n v="363.13098461265849"/>
    <n v="513.89836243558216"/>
    <n v="521.57274496613866"/>
    <n v="316.42596903706038"/>
    <n v="575.70423164348324"/>
    <n v="574.11658773047611"/>
    <n v="5865.4778635448874"/>
  </r>
  <r>
    <x v="1"/>
    <x v="10"/>
    <x v="3"/>
    <x v="21"/>
    <s v="m3"/>
    <n v="100.45484827581561"/>
    <n v="129.9189307018255"/>
    <n v="83.358296862173262"/>
    <n v="88.233094600230004"/>
    <n v="84.573658321278188"/>
    <n v="112.9666436189359"/>
    <n v="56.517820246099973"/>
    <n v="89.503329992207554"/>
    <n v="125.4930067634556"/>
    <n v="122.5675974719741"/>
    <n v="171.41757496393089"/>
    <n v="115.5289732120676"/>
    <n v="1280.5337750299941"/>
  </r>
  <r>
    <x v="1"/>
    <x v="10"/>
    <x v="3"/>
    <x v="22"/>
    <s v="m3"/>
    <n v="1557.470226530492"/>
    <n v="1059.5877866329131"/>
    <n v="591.4210834962754"/>
    <n v="190.91524630303689"/>
    <n v="169.41494791126109"/>
    <n v="196.17902700144271"/>
    <n v="136.99408436377499"/>
    <n v="317.24640715449448"/>
    <n v="521.91804788923071"/>
    <n v="547.09993890620717"/>
    <n v="838.04501734919381"/>
    <n v="1180.537685112811"/>
    <n v="7306.8294986511328"/>
  </r>
  <r>
    <x v="1"/>
    <x v="10"/>
    <x v="4"/>
    <x v="23"/>
    <s v="m3"/>
    <n v="379.31217677667962"/>
    <n v="332.12408017980363"/>
    <n v="243.82144301663629"/>
    <n v="201.79773698831349"/>
    <n v="214.4161907804002"/>
    <n v="219.755431626936"/>
    <n v="221.09379606220179"/>
    <n v="180.17671476035471"/>
    <n v="187.1941297695497"/>
    <n v="258.53735110860327"/>
    <n v="277.17184901807872"/>
    <n v="338.72287043111902"/>
    <n v="3054.1237705186768"/>
  </r>
  <r>
    <x v="1"/>
    <x v="10"/>
    <x v="4"/>
    <x v="24"/>
    <s v="m3"/>
    <n v="647.95278780005242"/>
    <n v="429.40828252414531"/>
    <n v="673.75392817749946"/>
    <n v="524.02556817011634"/>
    <n v="415.24987761461051"/>
    <n v="471.48299909486599"/>
    <n v="511.98520207506471"/>
    <n v="492.53707003274081"/>
    <n v="476.3988185811242"/>
    <n v="481.9078487690274"/>
    <n v="627.50128668657976"/>
    <n v="762.14620921359619"/>
    <n v="6514.3498787394237"/>
  </r>
  <r>
    <x v="1"/>
    <x v="10"/>
    <x v="4"/>
    <x v="25"/>
    <s v="m3"/>
    <n v="575.5815907837831"/>
    <n v="374.3512102481094"/>
    <n v="468.93806429095321"/>
    <n v="396.27914756497188"/>
    <n v="379.77042813063389"/>
    <n v="453.67165525538962"/>
    <n v="446.0265541075176"/>
    <n v="463.18645934755182"/>
    <n v="485.73384894480313"/>
    <n v="381.04931717327912"/>
    <n v="409.86084633978021"/>
    <n v="542.52424642577103"/>
    <n v="5376.9733686125437"/>
  </r>
  <r>
    <x v="1"/>
    <x v="10"/>
    <x v="4"/>
    <x v="26"/>
    <s v="m3"/>
    <n v="45.915372389975587"/>
    <n v="62.698907293394633"/>
    <n v="49.076268119482073"/>
    <n v="74.395398370346072"/>
    <n v="73.862033302616126"/>
    <n v="81.453137224098057"/>
    <n v="74.315997731424545"/>
    <n v="66.517311187425136"/>
    <n v="94.509257481626136"/>
    <n v="31.756553152030929"/>
    <n v="73.892685671470375"/>
    <n v="51.737375645084569"/>
    <n v="780.13029756897436"/>
  </r>
  <r>
    <x v="2"/>
    <x v="10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2"/>
    <s v="m3"/>
    <n v="100"/>
    <n v="70"/>
    <n v="105"/>
    <n v="100"/>
    <n v="80"/>
    <n v="105"/>
    <n v="60"/>
    <n v="100"/>
    <n v="110"/>
    <n v="95"/>
    <n v="95"/>
    <n v="80"/>
    <n v="1100"/>
  </r>
  <r>
    <x v="2"/>
    <x v="10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4"/>
    <s v="m3"/>
    <n v="11"/>
    <n v="10"/>
    <n v="16"/>
    <n v="0"/>
    <n v="20"/>
    <n v="0"/>
    <n v="5"/>
    <n v="6"/>
    <n v="5"/>
    <n v="10"/>
    <n v="6"/>
    <n v="0"/>
    <n v="89"/>
  </r>
  <r>
    <x v="2"/>
    <x v="10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0"/>
    <x v="1"/>
    <x v="7"/>
    <s v="m3"/>
    <n v="100"/>
    <n v="90"/>
    <n v="55"/>
    <n v="85"/>
    <n v="90"/>
    <n v="25"/>
    <n v="100"/>
    <n v="80"/>
    <n v="50"/>
    <n v="85"/>
    <n v="85"/>
    <n v="55"/>
    <n v="900"/>
  </r>
  <r>
    <x v="2"/>
    <x v="10"/>
    <x v="1"/>
    <x v="8"/>
    <s v="m3"/>
    <n v="35"/>
    <n v="20"/>
    <n v="20"/>
    <n v="20"/>
    <n v="30"/>
    <n v="10"/>
    <n v="0"/>
    <n v="30"/>
    <n v="20"/>
    <n v="10"/>
    <n v="10"/>
    <n v="30"/>
    <n v="235"/>
  </r>
  <r>
    <x v="2"/>
    <x v="10"/>
    <x v="1"/>
    <x v="9"/>
    <s v="m3"/>
    <n v="70"/>
    <n v="22"/>
    <n v="47"/>
    <n v="15"/>
    <n v="48"/>
    <n v="31"/>
    <n v="46"/>
    <n v="38"/>
    <n v="41"/>
    <n v="27"/>
    <n v="20"/>
    <n v="41"/>
    <n v="446"/>
  </r>
  <r>
    <x v="2"/>
    <x v="10"/>
    <x v="1"/>
    <x v="10"/>
    <s v="m3"/>
    <n v="44.8"/>
    <n v="77.8"/>
    <n v="57"/>
    <n v="60.4"/>
    <n v="44.8"/>
    <n v="30.6"/>
    <n v="19.8"/>
    <n v="21"/>
    <n v="15.2"/>
    <n v="41.941000000000003"/>
    <n v="52"/>
    <n v="21"/>
    <n v="486.34100000000001"/>
  </r>
  <r>
    <x v="2"/>
    <x v="10"/>
    <x v="1"/>
    <x v="11"/>
    <s v="m3"/>
    <n v="15"/>
    <n v="0"/>
    <n v="25"/>
    <n v="0"/>
    <n v="0"/>
    <n v="25"/>
    <n v="0"/>
    <n v="15"/>
    <n v="10"/>
    <n v="10"/>
    <n v="15"/>
    <n v="0"/>
    <n v="115"/>
  </r>
  <r>
    <x v="2"/>
    <x v="10"/>
    <x v="1"/>
    <x v="12"/>
    <s v="m3"/>
    <n v="29"/>
    <n v="37"/>
    <n v="42"/>
    <n v="30"/>
    <n v="30"/>
    <n v="25"/>
    <n v="35"/>
    <n v="52"/>
    <n v="38"/>
    <n v="40"/>
    <n v="39"/>
    <n v="36"/>
    <n v="433"/>
  </r>
  <r>
    <x v="2"/>
    <x v="10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0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10"/>
    <x v="1"/>
    <x v="15"/>
    <s v="m3"/>
    <n v="9"/>
    <n v="2.2000000000000002"/>
    <n v="2.2000000000000002"/>
    <n v="31"/>
    <n v="3"/>
    <n v="12.4"/>
    <n v="4.5999999999999996"/>
    <n v="33"/>
    <n v="25.65499999999999"/>
    <n v="16.600000000000001"/>
    <n v="4.8"/>
    <n v="3.8"/>
    <n v="148.255"/>
  </r>
  <r>
    <x v="2"/>
    <x v="10"/>
    <x v="2"/>
    <x v="16"/>
    <s v="m3"/>
    <n v="221"/>
    <n v="340"/>
    <n v="340"/>
    <n v="240"/>
    <n v="290"/>
    <n v="295"/>
    <n v="235"/>
    <n v="320"/>
    <n v="310"/>
    <n v="310"/>
    <n v="435"/>
    <n v="285"/>
    <n v="3621"/>
  </r>
  <r>
    <x v="2"/>
    <x v="10"/>
    <x v="2"/>
    <x v="17"/>
    <s v="m3"/>
    <n v="0"/>
    <n v="0"/>
    <n v="0"/>
    <n v="0"/>
    <n v="15"/>
    <n v="0"/>
    <n v="0"/>
    <n v="0"/>
    <n v="0"/>
    <n v="15"/>
    <n v="0"/>
    <n v="0"/>
    <n v="30"/>
  </r>
  <r>
    <x v="2"/>
    <x v="10"/>
    <x v="2"/>
    <x v="18"/>
    <s v="m3"/>
    <n v="0"/>
    <n v="0"/>
    <n v="0.81"/>
    <n v="3"/>
    <n v="2.4E-2"/>
    <n v="0"/>
    <n v="0"/>
    <n v="2"/>
    <n v="0"/>
    <n v="0"/>
    <n v="0"/>
    <n v="0"/>
    <n v="5.8339999999999996"/>
  </r>
  <r>
    <x v="2"/>
    <x v="10"/>
    <x v="2"/>
    <x v="19"/>
    <s v="m3"/>
    <n v="136"/>
    <n v="137"/>
    <n v="245"/>
    <n v="179"/>
    <n v="157"/>
    <n v="195"/>
    <n v="186"/>
    <n v="187"/>
    <n v="185"/>
    <n v="220"/>
    <n v="213"/>
    <n v="169"/>
    <n v="2209"/>
  </r>
  <r>
    <x v="2"/>
    <x v="10"/>
    <x v="3"/>
    <x v="20"/>
    <s v="m3"/>
    <n v="50"/>
    <n v="35"/>
    <n v="65"/>
    <n v="65.5"/>
    <n v="40"/>
    <n v="50"/>
    <n v="65"/>
    <n v="40"/>
    <n v="43"/>
    <n v="50"/>
    <n v="42"/>
    <n v="30"/>
    <n v="575.5"/>
  </r>
  <r>
    <x v="2"/>
    <x v="10"/>
    <x v="3"/>
    <x v="21"/>
    <s v="m3"/>
    <n v="151.273"/>
    <n v="181.9"/>
    <n v="255.8"/>
    <n v="223.16"/>
    <n v="153.608"/>
    <n v="191.75"/>
    <n v="211.5"/>
    <n v="236.2"/>
    <n v="124.7"/>
    <n v="168.1"/>
    <n v="211.07599999999999"/>
    <n v="160.5"/>
    <n v="2269.567"/>
  </r>
  <r>
    <x v="2"/>
    <x v="10"/>
    <x v="3"/>
    <x v="22"/>
    <s v="m3"/>
    <n v="176"/>
    <n v="190"/>
    <n v="251.5"/>
    <n v="188"/>
    <n v="229"/>
    <n v="185.5"/>
    <n v="201"/>
    <n v="207"/>
    <n v="143"/>
    <n v="174"/>
    <n v="218"/>
    <n v="149"/>
    <n v="2312"/>
  </r>
  <r>
    <x v="2"/>
    <x v="10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0"/>
    <x v="4"/>
    <x v="24"/>
    <s v="m3"/>
    <n v="22"/>
    <n v="60"/>
    <n v="30"/>
    <n v="60"/>
    <n v="45"/>
    <n v="60"/>
    <n v="0"/>
    <n v="0"/>
    <n v="0"/>
    <n v="0"/>
    <n v="0"/>
    <n v="30"/>
    <n v="307"/>
  </r>
  <r>
    <x v="2"/>
    <x v="10"/>
    <x v="4"/>
    <x v="25"/>
    <s v="m3"/>
    <n v="7"/>
    <n v="5"/>
    <n v="0"/>
    <n v="0"/>
    <n v="15"/>
    <n v="0"/>
    <n v="5"/>
    <n v="0"/>
    <n v="5"/>
    <n v="0"/>
    <n v="0"/>
    <n v="5"/>
    <n v="42"/>
  </r>
  <r>
    <x v="2"/>
    <x v="10"/>
    <x v="4"/>
    <x v="26"/>
    <s v="m3"/>
    <n v="5"/>
    <n v="0"/>
    <n v="5"/>
    <n v="5"/>
    <n v="0"/>
    <n v="5"/>
    <n v="0"/>
    <n v="0"/>
    <n v="5"/>
    <n v="0"/>
    <n v="0"/>
    <n v="0"/>
    <n v="25"/>
  </r>
  <r>
    <x v="3"/>
    <x v="10"/>
    <x v="0"/>
    <x v="0"/>
    <s v="m3"/>
    <n v="2219.3580000000002"/>
    <n v="1890.047"/>
    <n v="2601.1559999999999"/>
    <n v="2510.0239999999999"/>
    <n v="2330.107"/>
    <n v="2528.346"/>
    <n v="2846.0189999999998"/>
    <n v="2898.587"/>
    <n v="2775.002"/>
    <n v="2864.893"/>
    <n v="2979.663"/>
    <n v="3299.748"/>
    <n v="31742.95"/>
  </r>
  <r>
    <x v="3"/>
    <x v="10"/>
    <x v="0"/>
    <x v="1"/>
    <s v="m3"/>
    <n v="1151.1759999999999"/>
    <n v="1180.1690000000001"/>
    <n v="1336.17"/>
    <n v="1089.1410000000001"/>
    <n v="1184.9559999999999"/>
    <n v="1076.03"/>
    <n v="1024.8900000000001"/>
    <n v="948.15000000000009"/>
    <n v="990.51199999999994"/>
    <n v="1341.626"/>
    <n v="1232.1610000000001"/>
    <n v="1501.107"/>
    <n v="14056.088000000002"/>
  </r>
  <r>
    <x v="3"/>
    <x v="10"/>
    <x v="0"/>
    <x v="2"/>
    <s v="m3"/>
    <n v="14843.391"/>
    <n v="14153.056"/>
    <n v="15052.722"/>
    <n v="15364.986999999999"/>
    <n v="15663.205"/>
    <n v="15468.353999999999"/>
    <n v="16000.011"/>
    <n v="16059.32"/>
    <n v="15614.695"/>
    <n v="16081.499"/>
    <n v="16538.656999999999"/>
    <n v="16816.705999999998"/>
    <n v="187656.60300000003"/>
  </r>
  <r>
    <x v="3"/>
    <x v="10"/>
    <x v="0"/>
    <x v="3"/>
    <s v="m3"/>
    <n v="1900.902"/>
    <n v="2303.0729999999999"/>
    <n v="1962.9259999999999"/>
    <n v="1021.806"/>
    <n v="617.92600000000004"/>
    <n v="945.50600000000009"/>
    <n v="1745.4939999999999"/>
    <n v="971.86699999999996"/>
    <n v="1030.164"/>
    <n v="384.38799999999998"/>
    <n v="803.38900000000001"/>
    <n v="916.46299999999997"/>
    <n v="14603.904000000002"/>
  </r>
  <r>
    <x v="3"/>
    <x v="10"/>
    <x v="0"/>
    <x v="4"/>
    <s v="m3"/>
    <n v="9448.6839999999993"/>
    <n v="9618.2529999999988"/>
    <n v="10204.614"/>
    <n v="9917.9850000000006"/>
    <n v="10769.678"/>
    <n v="10310.915999999999"/>
    <n v="11260.085999999999"/>
    <n v="10908.485000000001"/>
    <n v="11465.813"/>
    <n v="12012.222"/>
    <n v="12210.027"/>
    <n v="13669.300999999999"/>
    <n v="131796.06399999998"/>
  </r>
  <r>
    <x v="3"/>
    <x v="10"/>
    <x v="0"/>
    <x v="5"/>
    <s v="m3"/>
    <n v="425.99200000000002"/>
    <n v="234.43700000000001"/>
    <n v="289.423"/>
    <n v="284.53699999999998"/>
    <n v="269.24799999999999"/>
    <n v="250.33099999999999"/>
    <n v="334.75200000000001"/>
    <n v="253.40899999999999"/>
    <n v="259.25099999999998"/>
    <n v="273.137"/>
    <n v="223.83600000000001"/>
    <n v="230.499"/>
    <n v="3328.8519999999999"/>
  </r>
  <r>
    <x v="3"/>
    <x v="10"/>
    <x v="0"/>
    <x v="6"/>
    <s v="m3"/>
    <n v="445.90699999999998"/>
    <n v="384.72699999999998"/>
    <n v="560.11800000000005"/>
    <n v="481.96800000000002"/>
    <n v="470.005"/>
    <n v="519.24799999999993"/>
    <n v="553.71199999999999"/>
    <n v="580.96100000000001"/>
    <n v="551.34"/>
    <n v="536.89700000000005"/>
    <n v="543.60699999999997"/>
    <n v="657.01300000000003"/>
    <n v="6285.5029999999997"/>
  </r>
  <r>
    <x v="3"/>
    <x v="10"/>
    <x v="1"/>
    <x v="7"/>
    <s v="m3"/>
    <n v="3848.806"/>
    <n v="3723.4879999999998"/>
    <n v="4094.2179999999998"/>
    <n v="4078.4119999999998"/>
    <n v="4125.2490000000007"/>
    <n v="4058.9920000000002"/>
    <n v="4176.2569999999996"/>
    <n v="4336.6000000000004"/>
    <n v="4368.7960000000003"/>
    <n v="4536.0820000000003"/>
    <n v="4532.4210000000003"/>
    <n v="5230.2519999999986"/>
    <n v="51109.573000000004"/>
  </r>
  <r>
    <x v="3"/>
    <x v="10"/>
    <x v="1"/>
    <x v="8"/>
    <s v="m3"/>
    <n v="1286.6110000000001"/>
    <n v="1082.239"/>
    <n v="1486.7809999999999"/>
    <n v="1204.8050000000001"/>
    <n v="1271.114"/>
    <n v="1248.249"/>
    <n v="1349.0260000000001"/>
    <n v="1387.45"/>
    <n v="1554.038"/>
    <n v="1884.258"/>
    <n v="1775.6890000000001"/>
    <n v="1890.49"/>
    <n v="17420.750000000004"/>
  </r>
  <r>
    <x v="3"/>
    <x v="10"/>
    <x v="1"/>
    <x v="9"/>
    <s v="m3"/>
    <n v="18113.778999999999"/>
    <n v="15306.254000000001"/>
    <n v="15787.331"/>
    <n v="14618.438"/>
    <n v="14696.087"/>
    <n v="14549.501"/>
    <n v="17532.920000000009"/>
    <n v="16296.683000000001"/>
    <n v="15580.888000000001"/>
    <n v="16029.64"/>
    <n v="16863.269"/>
    <n v="17403.386999999999"/>
    <n v="192778.177"/>
  </r>
  <r>
    <x v="3"/>
    <x v="10"/>
    <x v="1"/>
    <x v="10"/>
    <s v="m3"/>
    <n v="9258.7980000000007"/>
    <n v="8264.5259999999998"/>
    <n v="8646.2710000000006"/>
    <n v="7985.8770000000004"/>
    <n v="8478.6719999999987"/>
    <n v="7771.889000000001"/>
    <n v="9547.0059999999994"/>
    <n v="9450.8590000000004"/>
    <n v="8286.1820000000007"/>
    <n v="9240.6280000000006"/>
    <n v="13204.612999999999"/>
    <n v="10167.571"/>
    <n v="110302.89199999999"/>
  </r>
  <r>
    <x v="3"/>
    <x v="10"/>
    <x v="1"/>
    <x v="11"/>
    <s v="m3"/>
    <n v="2226.886"/>
    <n v="1869.905"/>
    <n v="2326.4160000000002"/>
    <n v="2217.5390000000002"/>
    <n v="2272.056"/>
    <n v="2109.8789999999999"/>
    <n v="2278.5070000000001"/>
    <n v="1949.71"/>
    <n v="2073.346"/>
    <n v="2216.1469999999999"/>
    <n v="2256.9380000000001"/>
    <n v="2485.2750000000001"/>
    <n v="26282.604000000007"/>
  </r>
  <r>
    <x v="3"/>
    <x v="10"/>
    <x v="1"/>
    <x v="12"/>
    <s v="m3"/>
    <n v="20681.579000000002"/>
    <n v="18228.575000000001"/>
    <n v="19891.258999999998"/>
    <n v="18738.569"/>
    <n v="18672.561000000002"/>
    <n v="18310.527999999998"/>
    <n v="20922.04"/>
    <n v="20446.756000000001"/>
    <n v="20325.212"/>
    <n v="21555.649000000001"/>
    <n v="22816.769"/>
    <n v="23154.236000000001"/>
    <n v="243743.73300000001"/>
  </r>
  <r>
    <x v="3"/>
    <x v="10"/>
    <x v="1"/>
    <x v="13"/>
    <s v="m3"/>
    <n v="4062.598"/>
    <n v="3515.056"/>
    <n v="3535.136"/>
    <n v="3374.6770000000001"/>
    <n v="3076.058"/>
    <n v="3074.9140000000002"/>
    <n v="3866.335"/>
    <n v="3457.451"/>
    <n v="3157.5839999999998"/>
    <n v="3253.4079999999999"/>
    <n v="3056.11"/>
    <n v="3519.3780000000002"/>
    <n v="40948.705000000002"/>
  </r>
  <r>
    <x v="3"/>
    <x v="10"/>
    <x v="1"/>
    <x v="14"/>
    <s v="m3"/>
    <n v="1862.684"/>
    <n v="1553.777"/>
    <n v="1783.9169999999999"/>
    <n v="1752.346"/>
    <n v="1855.809"/>
    <n v="1801.1890000000001"/>
    <n v="1992.0160000000001"/>
    <n v="1914.873"/>
    <n v="1909.6559999999999"/>
    <n v="2386.92"/>
    <n v="2319.3960000000002"/>
    <n v="2400.7069999999999"/>
    <n v="23533.289999999997"/>
  </r>
  <r>
    <x v="3"/>
    <x v="10"/>
    <x v="1"/>
    <x v="15"/>
    <s v="m3"/>
    <n v="32495.453000000001"/>
    <n v="28071.361000000001"/>
    <n v="26542.415000000001"/>
    <n v="24181.011999999999"/>
    <n v="24590.338"/>
    <n v="24846.812000000009"/>
    <n v="27882.129000000001"/>
    <n v="27310.599999999991"/>
    <n v="26419.06"/>
    <n v="28210.871999999999"/>
    <n v="28641.022000000001"/>
    <n v="31384.53"/>
    <n v="330575.60399999993"/>
  </r>
  <r>
    <x v="3"/>
    <x v="10"/>
    <x v="2"/>
    <x v="16"/>
    <s v="m3"/>
    <n v="18542.829999999991"/>
    <n v="16893.876"/>
    <n v="19067.650000000001"/>
    <n v="18497.103999999999"/>
    <n v="19153.5"/>
    <n v="18131.816999999999"/>
    <n v="20973.532999999999"/>
    <n v="21269.706999999999"/>
    <n v="20889.11"/>
    <n v="21425.41"/>
    <n v="20890.026000000002"/>
    <n v="24298.080999999998"/>
    <n v="240032.644"/>
  </r>
  <r>
    <x v="3"/>
    <x v="10"/>
    <x v="2"/>
    <x v="17"/>
    <s v="m3"/>
    <n v="4837.9560000000001"/>
    <n v="4348.8099999999986"/>
    <n v="4574.8030000000008"/>
    <n v="4453.7300000000014"/>
    <n v="4673.0209999999997"/>
    <n v="4327.0199999999986"/>
    <n v="4521.4639999999999"/>
    <n v="4566.3190000000004"/>
    <n v="4280.0749999999998"/>
    <n v="4422.4070000000002"/>
    <n v="4466.1880000000001"/>
    <n v="4519.5919999999996"/>
    <n v="53991.384999999995"/>
  </r>
  <r>
    <x v="3"/>
    <x v="10"/>
    <x v="2"/>
    <x v="18"/>
    <s v="m3"/>
    <n v="79314.475999999995"/>
    <n v="71368.582000000009"/>
    <n v="77122.917000000001"/>
    <n v="73818.563000000009"/>
    <n v="79307.849000000002"/>
    <n v="76028.659"/>
    <n v="83244.597999999998"/>
    <n v="87546.651999999987"/>
    <n v="83964.022000000012"/>
    <n v="85334.204999999973"/>
    <n v="82972.412000000011"/>
    <n v="88699.728000000003"/>
    <n v="968722.66300000006"/>
  </r>
  <r>
    <x v="3"/>
    <x v="10"/>
    <x v="2"/>
    <x v="19"/>
    <s v="m3"/>
    <n v="214846.829"/>
    <n v="186325.4029999999"/>
    <n v="213130.48400000011"/>
    <n v="197594.90100000001"/>
    <n v="210428.359"/>
    <n v="208887.09400000001"/>
    <n v="227198.6969999999"/>
    <n v="219796.981"/>
    <n v="213230.084"/>
    <n v="223073.91699999999"/>
    <n v="220337.79500000001"/>
    <n v="231610.42600000001"/>
    <n v="2566460.9699999997"/>
  </r>
  <r>
    <x v="3"/>
    <x v="10"/>
    <x v="3"/>
    <x v="20"/>
    <s v="m3"/>
    <n v="14629.209000000001"/>
    <n v="13718.832"/>
    <n v="15946.953"/>
    <n v="15240.608"/>
    <n v="15390.838"/>
    <n v="15397.227999999999"/>
    <n v="16646.23"/>
    <n v="17281.094000000001"/>
    <n v="16381.357"/>
    <n v="16881.884999999998"/>
    <n v="16817.976999999999"/>
    <n v="17774.683000000001"/>
    <n v="192106.894"/>
  </r>
  <r>
    <x v="3"/>
    <x v="10"/>
    <x v="3"/>
    <x v="21"/>
    <s v="m3"/>
    <n v="7057.4970000000003"/>
    <n v="6838.2160000000003"/>
    <n v="6463.2309999999998"/>
    <n v="5767.7079999999996"/>
    <n v="5782.0189999999993"/>
    <n v="5911.7760000000007"/>
    <n v="6003.4990000000007"/>
    <n v="5852.1080000000002"/>
    <n v="6104.2640000000001"/>
    <n v="6414.8050000000003"/>
    <n v="6635.0820000000003"/>
    <n v="8002.4940000000006"/>
    <n v="76832.699000000008"/>
  </r>
  <r>
    <x v="3"/>
    <x v="10"/>
    <x v="3"/>
    <x v="22"/>
    <s v="m3"/>
    <n v="13806.472"/>
    <n v="13017.837"/>
    <n v="14158.971"/>
    <n v="13376.369000000001"/>
    <n v="12486.319"/>
    <n v="12853.227000000001"/>
    <n v="14211.625"/>
    <n v="14113.087"/>
    <n v="13590.704"/>
    <n v="14239.679"/>
    <n v="13845.353999999999"/>
    <n v="14025.606"/>
    <n v="163725.24999999997"/>
  </r>
  <r>
    <x v="3"/>
    <x v="10"/>
    <x v="4"/>
    <x v="23"/>
    <s v="m3"/>
    <n v="3131.6280000000002"/>
    <n v="2764.643"/>
    <n v="3619.8589999999999"/>
    <n v="3325.536000000001"/>
    <n v="3711.817"/>
    <n v="3565.1010000000001"/>
    <n v="3722.1750000000002"/>
    <n v="4509.4350000000004"/>
    <n v="3993.7449999999999"/>
    <n v="3913.0729999999999"/>
    <n v="3799.8009999999999"/>
    <n v="3938.4989999999989"/>
    <n v="43995.311999999991"/>
  </r>
  <r>
    <x v="3"/>
    <x v="10"/>
    <x v="4"/>
    <x v="24"/>
    <s v="m3"/>
    <n v="4152.4610000000002"/>
    <n v="3583.81"/>
    <n v="4589.7420000000011"/>
    <n v="4402.482"/>
    <n v="5351.8200000000006"/>
    <n v="4978.6689999999999"/>
    <n v="5423.496000000001"/>
    <n v="5577.338999999999"/>
    <n v="5034.4470000000001"/>
    <n v="5172.9879999999994"/>
    <n v="5659.7160000000003"/>
    <n v="5707.4680000000008"/>
    <n v="59634.438000000002"/>
  </r>
  <r>
    <x v="3"/>
    <x v="10"/>
    <x v="4"/>
    <x v="25"/>
    <s v="m3"/>
    <n v="4017.0830000000001"/>
    <n v="3535.6970000000001"/>
    <n v="4702.0970000000007"/>
    <n v="4550.5460000000003"/>
    <n v="5341.2070000000003"/>
    <n v="5184.1559999999999"/>
    <n v="6034.0820000000003"/>
    <n v="5535.5300000000007"/>
    <n v="6094.4589999999998"/>
    <n v="5816.9350000000004"/>
    <n v="5064.1930000000002"/>
    <n v="5455.0710000000008"/>
    <n v="61331.056000000004"/>
  </r>
  <r>
    <x v="3"/>
    <x v="10"/>
    <x v="4"/>
    <x v="26"/>
    <s v="m3"/>
    <n v="31750.697"/>
    <n v="27362.445"/>
    <n v="31942.402999999998"/>
    <n v="32716.90400000001"/>
    <n v="32999.932999999997"/>
    <n v="33147.637999999999"/>
    <n v="35830.487999999998"/>
    <n v="35734.239000000001"/>
    <n v="33637.876999999993"/>
    <n v="32982.391000000003"/>
    <n v="32461.488000000001"/>
    <n v="36536.197"/>
    <n v="397102.7"/>
  </r>
  <r>
    <x v="4"/>
    <x v="10"/>
    <x v="0"/>
    <x v="0"/>
    <s v="m3"/>
    <n v="46396.827014035072"/>
    <n v="50683.682911931232"/>
    <n v="63486.088959246117"/>
    <n v="59965.135448672307"/>
    <n v="64473.792957294812"/>
    <n v="64091.402638654508"/>
    <n v="70197.634416310088"/>
    <n v="72131.121239850414"/>
    <n v="70121.838809980865"/>
    <n v="68597.109950122758"/>
    <n v="69126.444266820356"/>
    <n v="62629.35879766359"/>
    <n v="761900.43741058209"/>
  </r>
  <r>
    <x v="4"/>
    <x v="10"/>
    <x v="0"/>
    <x v="1"/>
    <s v="m3"/>
    <n v="11941.161023031211"/>
    <n v="7064.8599750180683"/>
    <n v="9313.6564663907466"/>
    <n v="9354.2167205226924"/>
    <n v="11080.16969737864"/>
    <n v="13201.202783748889"/>
    <n v="16551.221643886591"/>
    <n v="15966.38215154409"/>
    <n v="16265.170472385191"/>
    <n v="17435.287343280092"/>
    <n v="13507.81996090947"/>
    <n v="10518.018960992509"/>
    <n v="152199.16719908817"/>
  </r>
  <r>
    <x v="4"/>
    <x v="10"/>
    <x v="0"/>
    <x v="2"/>
    <s v="m3"/>
    <n v="69490.091598299361"/>
    <n v="72827.849672788885"/>
    <n v="98809.001010934429"/>
    <n v="89530.173370102653"/>
    <n v="98872.96981566849"/>
    <n v="97530.868904530813"/>
    <n v="103460.2167856805"/>
    <n v="111900.0841099831"/>
    <n v="106167.5965235663"/>
    <n v="109195.7619138759"/>
    <n v="121185.32919045239"/>
    <n v="107677.72750210371"/>
    <n v="1186647.6703979864"/>
  </r>
  <r>
    <x v="4"/>
    <x v="10"/>
    <x v="0"/>
    <x v="3"/>
    <s v="m3"/>
    <n v="8482.2767055607001"/>
    <n v="10571.356451070869"/>
    <n v="12470.83874581614"/>
    <n v="14160.35913223583"/>
    <n v="17423.026334503829"/>
    <n v="15882.87097076285"/>
    <n v="17168.27864364567"/>
    <n v="16941.505517850532"/>
    <n v="7545.4950977151466"/>
    <n v="8067.9513683634359"/>
    <n v="7175.3246458523699"/>
    <n v="7580.8895014613863"/>
    <n v="143470.17311483875"/>
  </r>
  <r>
    <x v="4"/>
    <x v="10"/>
    <x v="0"/>
    <x v="4"/>
    <s v="m3"/>
    <n v="115795.99329948091"/>
    <n v="112216.9007779988"/>
    <n v="128439.7924369215"/>
    <n v="118784.38098734491"/>
    <n v="125487.3874429225"/>
    <n v="133315.15495840379"/>
    <n v="144713.65706649609"/>
    <n v="148306.0135117351"/>
    <n v="150712.00863741589"/>
    <n v="149983.63279772291"/>
    <n v="155296.58107728249"/>
    <n v="152329.03548062511"/>
    <n v="1635380.5384743502"/>
  </r>
  <r>
    <x v="4"/>
    <x v="10"/>
    <x v="0"/>
    <x v="5"/>
    <s v="m3"/>
    <n v="20907.643731368789"/>
    <n v="20798.707350481851"/>
    <n v="24105.065235716971"/>
    <n v="23053.220891066121"/>
    <n v="25778.46625740546"/>
    <n v="23363.00738231681"/>
    <n v="26229.479067127621"/>
    <n v="27959.006146188429"/>
    <n v="28906.797075728718"/>
    <n v="30733.62566413579"/>
    <n v="33771.239887182033"/>
    <n v="30839.49662178765"/>
    <n v="316445.75531050627"/>
  </r>
  <r>
    <x v="4"/>
    <x v="10"/>
    <x v="0"/>
    <x v="6"/>
    <s v="m3"/>
    <n v="44781.864219802788"/>
    <n v="44908.773877539134"/>
    <n v="56839.747011907697"/>
    <n v="52815.271137894801"/>
    <n v="54837.336574017972"/>
    <n v="55321.386155348933"/>
    <n v="59570.997279918229"/>
    <n v="60309.85961564201"/>
    <n v="60168.459726579909"/>
    <n v="58682.253143134199"/>
    <n v="58999.394771964289"/>
    <n v="57881.005463362788"/>
    <n v="665116.34897711268"/>
  </r>
  <r>
    <x v="4"/>
    <x v="10"/>
    <x v="1"/>
    <x v="7"/>
    <s v="m3"/>
    <n v="73471.933585819716"/>
    <n v="68662.147188143266"/>
    <n v="81780.211420409425"/>
    <n v="75752.077753273261"/>
    <n v="75596.305237985711"/>
    <n v="78930.570934878851"/>
    <n v="88851.120017454727"/>
    <n v="88911.645857509211"/>
    <n v="85479.448543435632"/>
    <n v="90413.604063777748"/>
    <n v="90601.450327937404"/>
    <n v="93601.326067177462"/>
    <n v="992051.84099780233"/>
  </r>
  <r>
    <x v="4"/>
    <x v="10"/>
    <x v="1"/>
    <x v="8"/>
    <s v="m3"/>
    <n v="31635.468081191819"/>
    <n v="29112.005586527121"/>
    <n v="36496.884634924958"/>
    <n v="34839.875410664878"/>
    <n v="35873.219289287073"/>
    <n v="36765.73112622225"/>
    <n v="39956.828342323533"/>
    <n v="40255.128899332143"/>
    <n v="39954.491731664457"/>
    <n v="37546.192447588357"/>
    <n v="38383.681094536863"/>
    <n v="38931.53728294748"/>
    <n v="439751.04392721097"/>
  </r>
  <r>
    <x v="4"/>
    <x v="10"/>
    <x v="1"/>
    <x v="9"/>
    <s v="m3"/>
    <n v="64595.493066654883"/>
    <n v="58404.735855044259"/>
    <n v="70564.522347655846"/>
    <n v="64723.353928449047"/>
    <n v="66754.594129424528"/>
    <n v="66969.460240085129"/>
    <n v="74014.15387136949"/>
    <n v="75181.580900434521"/>
    <n v="76632.094690171158"/>
    <n v="75315.518445687238"/>
    <n v="76008.331514241916"/>
    <n v="79053.251176590376"/>
    <n v="848217.09016580833"/>
  </r>
  <r>
    <x v="4"/>
    <x v="10"/>
    <x v="1"/>
    <x v="10"/>
    <s v="m3"/>
    <n v="33593.038483592391"/>
    <n v="31345.483528505509"/>
    <n v="37112.584546333368"/>
    <n v="33093.028226304363"/>
    <n v="33530.462427082799"/>
    <n v="32733.307252275881"/>
    <n v="34965.767628449117"/>
    <n v="32835.975290109622"/>
    <n v="34488.306182604087"/>
    <n v="34472.773573641301"/>
    <n v="34476.191220147259"/>
    <n v="36492.254611469078"/>
    <n v="409139.17297051474"/>
  </r>
  <r>
    <x v="4"/>
    <x v="10"/>
    <x v="1"/>
    <x v="11"/>
    <s v="m3"/>
    <n v="31655.40575151295"/>
    <n v="29948.688682527059"/>
    <n v="34910.412232090923"/>
    <n v="31385.447341928859"/>
    <n v="30941.721015746571"/>
    <n v="30324.27118813698"/>
    <n v="33501.063341338959"/>
    <n v="34091.14702938906"/>
    <n v="35857.532811448356"/>
    <n v="35630.266598303831"/>
    <n v="36783.173193942966"/>
    <n v="38658.016331011117"/>
    <n v="403687.14551737759"/>
  </r>
  <r>
    <x v="4"/>
    <x v="10"/>
    <x v="1"/>
    <x v="12"/>
    <s v="m3"/>
    <n v="90292.118865095879"/>
    <n v="86202.081076807415"/>
    <n v="107200.0701015427"/>
    <n v="93539.917624271795"/>
    <n v="94497.270836144176"/>
    <n v="90680.633322541384"/>
    <n v="98649.009396873429"/>
    <n v="100947.6738671143"/>
    <n v="106263.6043452907"/>
    <n v="110573.2841917531"/>
    <n v="113542.082379944"/>
    <n v="117042.9698455138"/>
    <n v="1209430.7158528927"/>
  </r>
  <r>
    <x v="4"/>
    <x v="10"/>
    <x v="1"/>
    <x v="13"/>
    <s v="m3"/>
    <n v="32121.728114309921"/>
    <n v="28643.587462085208"/>
    <n v="29158.564918730321"/>
    <n v="23616.34551419297"/>
    <n v="24051.189782185182"/>
    <n v="22618.236241415179"/>
    <n v="24841.793115059849"/>
    <n v="25961.33139127024"/>
    <n v="30435.08326023844"/>
    <n v="37039.328176665942"/>
    <n v="40173.732552479247"/>
    <n v="42804.995219098913"/>
    <n v="361465.91574773146"/>
  </r>
  <r>
    <x v="4"/>
    <x v="10"/>
    <x v="1"/>
    <x v="14"/>
    <s v="m3"/>
    <n v="25326.912572653309"/>
    <n v="23742.654739791589"/>
    <n v="28859.306794204189"/>
    <n v="25463.43844544276"/>
    <n v="25903.756028935299"/>
    <n v="24239.904821146611"/>
    <n v="25637.327017784221"/>
    <n v="27802.827517690381"/>
    <n v="28428.199114286941"/>
    <n v="29219.189500651421"/>
    <n v="30388.899260252751"/>
    <n v="31678.20587192626"/>
    <n v="326690.62168476573"/>
  </r>
  <r>
    <x v="4"/>
    <x v="10"/>
    <x v="1"/>
    <x v="15"/>
    <s v="m3"/>
    <n v="194304.7449972039"/>
    <n v="187877.88005564481"/>
    <n v="228933.2854399069"/>
    <n v="224582.8655270251"/>
    <n v="234447.93442624991"/>
    <n v="227346.75789253341"/>
    <n v="238874.43176754919"/>
    <n v="242883.1645546786"/>
    <n v="237747.49768378021"/>
    <n v="236662.1332533971"/>
    <n v="235063.53547039881"/>
    <n v="240577.35360177691"/>
    <n v="2729301.5846701446"/>
  </r>
  <r>
    <x v="4"/>
    <x v="10"/>
    <x v="2"/>
    <x v="16"/>
    <s v="m3"/>
    <n v="439612.69752332219"/>
    <n v="456477.92753117229"/>
    <n v="539922.0451730896"/>
    <n v="521577.18919060979"/>
    <n v="548286.0459473033"/>
    <n v="548454.50262265909"/>
    <n v="581735.82341138611"/>
    <n v="584583.89117102674"/>
    <n v="572501.67666149617"/>
    <n v="569919.5433688967"/>
    <n v="545938.60669090482"/>
    <n v="537216.71926294663"/>
    <n v="6446226.6685548127"/>
  </r>
  <r>
    <x v="4"/>
    <x v="10"/>
    <x v="2"/>
    <x v="17"/>
    <s v="m3"/>
    <n v="75908.504624334499"/>
    <n v="76216.045491206372"/>
    <n v="85284.674475455235"/>
    <n v="78178.987144436949"/>
    <n v="80297.561242835494"/>
    <n v="86417.362505161305"/>
    <n v="81411.36522571971"/>
    <n v="87575.233914825527"/>
    <n v="91961.713088853561"/>
    <n v="84159.159973357149"/>
    <n v="82575.845120825543"/>
    <n v="92023.614506304672"/>
    <n v="1002010.067313316"/>
  </r>
  <r>
    <x v="4"/>
    <x v="10"/>
    <x v="2"/>
    <x v="18"/>
    <s v="m3"/>
    <n v="199715.34792154099"/>
    <n v="200859.05842011131"/>
    <n v="231258.4781615065"/>
    <n v="211939.77810590281"/>
    <n v="225508.61070322079"/>
    <n v="227260.4208737413"/>
    <n v="231327.68345951659"/>
    <n v="236248.98960069669"/>
    <n v="235100.29905894049"/>
    <n v="228228.90505168069"/>
    <n v="226064.87868264731"/>
    <n v="227841.48980592081"/>
    <n v="2681353.9398454265"/>
  </r>
  <r>
    <x v="4"/>
    <x v="10"/>
    <x v="2"/>
    <x v="19"/>
    <s v="m3"/>
    <n v="723345.85408125829"/>
    <n v="783026.27158857579"/>
    <n v="965815.60057866364"/>
    <n v="943457.80936431454"/>
    <n v="1013500.497654047"/>
    <n v="1007617.0769370029"/>
    <n v="1035389.454735336"/>
    <n v="1052249.78339872"/>
    <n v="1010396.577302958"/>
    <n v="1024913.123501779"/>
    <n v="985268.38524860085"/>
    <n v="892970.36826309678"/>
    <n v="11437950.802654356"/>
  </r>
  <r>
    <x v="4"/>
    <x v="10"/>
    <x v="3"/>
    <x v="20"/>
    <s v="m3"/>
    <n v="283368.08160937938"/>
    <n v="338194.21303818322"/>
    <n v="401268.8103560374"/>
    <n v="341684.2441853506"/>
    <n v="339862.29979888728"/>
    <n v="347767.77276252123"/>
    <n v="367465.16183959477"/>
    <n v="384734.44182509399"/>
    <n v="373439.36341138103"/>
    <n v="370792.61654983129"/>
    <n v="353190.52713005908"/>
    <n v="324494.61839202698"/>
    <n v="4226262.1508983467"/>
  </r>
  <r>
    <x v="4"/>
    <x v="10"/>
    <x v="3"/>
    <x v="21"/>
    <s v="m3"/>
    <n v="152537.19466061899"/>
    <n v="164332.3329868108"/>
    <n v="198762.1097303846"/>
    <n v="180844.36545644901"/>
    <n v="177820.1434104105"/>
    <n v="181109.4170894651"/>
    <n v="185027.05383326299"/>
    <n v="191699.6312077817"/>
    <n v="189322.60151025961"/>
    <n v="187252.07493110129"/>
    <n v="189998.04148610961"/>
    <n v="184222.20254845329"/>
    <n v="2182927.1688511074"/>
  </r>
  <r>
    <x v="4"/>
    <x v="10"/>
    <x v="3"/>
    <x v="22"/>
    <s v="m3"/>
    <n v="204253.6527982346"/>
    <n v="208842.22192305219"/>
    <n v="303293.47728457418"/>
    <n v="284235.44772597728"/>
    <n v="244416.8914834327"/>
    <n v="237067.2006604847"/>
    <n v="237166.2283357945"/>
    <n v="260659.16746359569"/>
    <n v="248262.58937311711"/>
    <n v="295570.84313678741"/>
    <n v="276737.98331477889"/>
    <n v="257378.86693234119"/>
    <n v="3057884.5704321708"/>
  </r>
  <r>
    <x v="4"/>
    <x v="10"/>
    <x v="4"/>
    <x v="23"/>
    <s v="m3"/>
    <n v="69124.542552895786"/>
    <n v="83928.751045592799"/>
    <n v="98342.344113386716"/>
    <n v="81838.560836833029"/>
    <n v="81001.190824873207"/>
    <n v="91763.947435708396"/>
    <n v="96803.385289530357"/>
    <n v="102211.393152499"/>
    <n v="90190.856354022224"/>
    <n v="99924.588892254513"/>
    <n v="91709.751131720273"/>
    <n v="83142.375137072464"/>
    <n v="1069981.6867663888"/>
  </r>
  <r>
    <x v="4"/>
    <x v="10"/>
    <x v="4"/>
    <x v="24"/>
    <s v="m3"/>
    <n v="141310.79485680521"/>
    <n v="181299.55739485109"/>
    <n v="191882.78932595291"/>
    <n v="145309.5872957012"/>
    <n v="149417.75265665489"/>
    <n v="167170.4046147576"/>
    <n v="179616.64669101921"/>
    <n v="171675.02865711751"/>
    <n v="169722.54327068239"/>
    <n v="183745.55040810109"/>
    <n v="174010.99483708301"/>
    <n v="146475.54903067189"/>
    <n v="2001637.1990393982"/>
  </r>
  <r>
    <x v="4"/>
    <x v="10"/>
    <x v="4"/>
    <x v="25"/>
    <s v="m3"/>
    <n v="137548.19107904311"/>
    <n v="158880.21316760589"/>
    <n v="176757.76685340909"/>
    <n v="170386.72476262381"/>
    <n v="175808.76655532379"/>
    <n v="189664.00842516171"/>
    <n v="203628.28537134189"/>
    <n v="199382.23948376259"/>
    <n v="198474.49170802071"/>
    <n v="205800.79674905571"/>
    <n v="185189.44005557059"/>
    <n v="165311.54132696049"/>
    <n v="2166832.4655378792"/>
  </r>
  <r>
    <x v="4"/>
    <x v="10"/>
    <x v="4"/>
    <x v="26"/>
    <s v="m3"/>
    <n v="27910.926182953241"/>
    <n v="29012.22322093296"/>
    <n v="34671.410644807787"/>
    <n v="32599.19247240858"/>
    <n v="32182.513470777671"/>
    <n v="30556.173260334501"/>
    <n v="32612.700406231092"/>
    <n v="33858.924524559377"/>
    <n v="33731.493553976492"/>
    <n v="33570.78400505428"/>
    <n v="31944.383487355291"/>
    <n v="32426.575458696621"/>
    <n v="385077.30068808794"/>
  </r>
  <r>
    <x v="5"/>
    <x v="10"/>
    <x v="0"/>
    <x v="0"/>
    <s v="m3"/>
    <n v="18154.581999999999"/>
    <n v="20442.879000000001"/>
    <n v="32382.932000000001"/>
    <n v="31176.348000000002"/>
    <n v="26298.85"/>
    <n v="30711.600999999999"/>
    <n v="36832.457999999999"/>
    <n v="34042.510999999999"/>
    <n v="34495.678999999996"/>
    <n v="0"/>
    <n v="0"/>
    <n v="0"/>
    <n v="264537.83999999997"/>
  </r>
  <r>
    <x v="5"/>
    <x v="10"/>
    <x v="0"/>
    <x v="1"/>
    <s v="m3"/>
    <n v="0"/>
    <n v="0"/>
    <n v="0"/>
    <n v="0"/>
    <n v="0"/>
    <n v="0"/>
    <n v="0"/>
    <n v="104.39"/>
    <n v="29.39"/>
    <n v="0"/>
    <n v="0"/>
    <n v="0"/>
    <n v="133.78"/>
  </r>
  <r>
    <x v="5"/>
    <x v="10"/>
    <x v="0"/>
    <x v="2"/>
    <s v="m3"/>
    <n v="110952.37699999999"/>
    <n v="95195.782000000007"/>
    <n v="105853.754"/>
    <n v="98295.517999999996"/>
    <n v="100487.283"/>
    <n v="96592.341"/>
    <n v="99059.517000000007"/>
    <n v="99172.86"/>
    <n v="99823.558999999994"/>
    <n v="68448.046000000002"/>
    <n v="50587.277000000002"/>
    <n v="60168.192999999999"/>
    <n v="1084636.507"/>
  </r>
  <r>
    <x v="5"/>
    <x v="10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0"/>
    <x v="0"/>
    <x v="4"/>
    <s v="m3"/>
    <n v="58713.4"/>
    <n v="65430.465000000011"/>
    <n v="71471.176000000007"/>
    <n v="74750.309000000008"/>
    <n v="71130.642000000007"/>
    <n v="74407.767000000007"/>
    <n v="67006.538"/>
    <n v="85347.705999999991"/>
    <n v="65667.817999999999"/>
    <n v="68394.805999999997"/>
    <n v="68077.152000000002"/>
    <n v="71691.663"/>
    <n v="842089.44200000004"/>
  </r>
  <r>
    <x v="5"/>
    <x v="10"/>
    <x v="0"/>
    <x v="5"/>
    <s v="m3"/>
    <n v="0"/>
    <n v="0"/>
    <n v="0"/>
    <n v="0"/>
    <n v="0"/>
    <n v="0"/>
    <n v="0"/>
    <n v="0"/>
    <n v="29.524999999999999"/>
    <n v="57.76"/>
    <n v="29.114000000000001"/>
    <n v="28.65"/>
    <n v="145.04900000000001"/>
  </r>
  <r>
    <x v="5"/>
    <x v="10"/>
    <x v="0"/>
    <x v="6"/>
    <s v="m3"/>
    <n v="138.68299999999999"/>
    <n v="79.290000000000006"/>
    <n v="63.05"/>
    <n v="14.96"/>
    <n v="13.22"/>
    <n v="93.484999999999985"/>
    <n v="66.52"/>
    <n v="88.38"/>
    <n v="334.10700000000003"/>
    <n v="220.3"/>
    <n v="201.398"/>
    <n v="124.2"/>
    <n v="1437.5929999999998"/>
  </r>
  <r>
    <x v="5"/>
    <x v="10"/>
    <x v="1"/>
    <x v="7"/>
    <s v="m3"/>
    <n v="19330.885999999999"/>
    <n v="6335.5789999999988"/>
    <n v="16105.215"/>
    <n v="14534.21"/>
    <n v="23491.710999999999"/>
    <n v="19883.347000000002"/>
    <n v="24545.177000000011"/>
    <n v="28728.524000000001"/>
    <n v="24682.708999999999"/>
    <n v="40005.267999999996"/>
    <n v="27333.045000000009"/>
    <n v="22662.679"/>
    <n v="267638.34999999998"/>
  </r>
  <r>
    <x v="5"/>
    <x v="10"/>
    <x v="1"/>
    <x v="8"/>
    <s v="m3"/>
    <n v="293.60000000000002"/>
    <n v="600.17499999999995"/>
    <n v="620.6"/>
    <n v="367.57499999999999"/>
    <n v="343.745"/>
    <n v="722.94500000000005"/>
    <n v="657.99"/>
    <n v="849.14499999999998"/>
    <n v="602.76499999999999"/>
    <n v="337.21999999999991"/>
    <n v="230.435"/>
    <n v="411.48"/>
    <n v="6037.6750000000011"/>
  </r>
  <r>
    <x v="5"/>
    <x v="10"/>
    <x v="1"/>
    <x v="9"/>
    <s v="m3"/>
    <n v="545.0200000000001"/>
    <n v="429.31"/>
    <n v="668.55000000000007"/>
    <n v="618.89"/>
    <n v="595.18999999999983"/>
    <n v="623.4"/>
    <n v="731.16000000000008"/>
    <n v="751.43999999999983"/>
    <n v="579.21999999999991"/>
    <n v="636.74"/>
    <n v="576.91"/>
    <n v="1300.68"/>
    <n v="8056.51"/>
  </r>
  <r>
    <x v="5"/>
    <x v="10"/>
    <x v="1"/>
    <x v="10"/>
    <s v="m3"/>
    <n v="113.73"/>
    <n v="35.549999999999997"/>
    <n v="65.66"/>
    <n v="78.490000000000009"/>
    <n v="110.99"/>
    <n v="74.319999999999993"/>
    <n v="60.24"/>
    <n v="117.69"/>
    <n v="128.13"/>
    <n v="76.650000000000006"/>
    <n v="37.700000000000003"/>
    <n v="39.44"/>
    <n v="938.59000000000015"/>
  </r>
  <r>
    <x v="5"/>
    <x v="10"/>
    <x v="1"/>
    <x v="11"/>
    <s v="m3"/>
    <n v="42.57"/>
    <n v="28.4"/>
    <n v="42.01"/>
    <n v="28.17"/>
    <n v="84.46"/>
    <n v="14.39"/>
    <n v="14.3"/>
    <n v="56.95"/>
    <n v="70.48"/>
    <n v="42.1"/>
    <n v="1024.72"/>
    <n v="27.97"/>
    <n v="1476.52"/>
  </r>
  <r>
    <x v="5"/>
    <x v="10"/>
    <x v="1"/>
    <x v="12"/>
    <s v="m3"/>
    <n v="1063.7159999999999"/>
    <n v="1022.204"/>
    <n v="1731.98"/>
    <n v="1265.42"/>
    <n v="1162.7470000000001"/>
    <n v="1111.23"/>
    <n v="1339.41"/>
    <n v="1023.08"/>
    <n v="1115.1500000000001"/>
    <n v="1394.1"/>
    <n v="1338.01"/>
    <n v="1652.57"/>
    <n v="15219.617"/>
  </r>
  <r>
    <x v="5"/>
    <x v="10"/>
    <x v="1"/>
    <x v="13"/>
    <s v="m3"/>
    <n v="50.45"/>
    <n v="41.13"/>
    <n v="119.34"/>
    <n v="80.760000000000005"/>
    <n v="93.62"/>
    <n v="70.62"/>
    <n v="98.039999999999992"/>
    <n v="151.72999999999999"/>
    <n v="213.15"/>
    <n v="192.51"/>
    <n v="151.62"/>
    <n v="28.09"/>
    <n v="1291.0599999999997"/>
  </r>
  <r>
    <x v="5"/>
    <x v="10"/>
    <x v="1"/>
    <x v="14"/>
    <s v="m3"/>
    <n v="190.3"/>
    <n v="250.78"/>
    <n v="252.82"/>
    <n v="126.73"/>
    <n v="306.17"/>
    <n v="251.41"/>
    <n v="213.34"/>
    <n v="302.88"/>
    <n v="255.19"/>
    <n v="368.57999999999993"/>
    <n v="341.29"/>
    <n v="243.19"/>
    <n v="3102.6800000000003"/>
  </r>
  <r>
    <x v="5"/>
    <x v="10"/>
    <x v="1"/>
    <x v="15"/>
    <s v="m3"/>
    <n v="26581.084999999999"/>
    <n v="30103.940999999999"/>
    <n v="27649.314999999999"/>
    <n v="27391.784"/>
    <n v="23730.89"/>
    <n v="23752.133999999991"/>
    <n v="22215.448"/>
    <n v="43076.292000000009"/>
    <n v="36870.669999999976"/>
    <n v="33553.790999999997"/>
    <n v="31253.478999999999"/>
    <n v="24912.05599999999"/>
    <n v="351090.88499999995"/>
  </r>
  <r>
    <x v="5"/>
    <x v="10"/>
    <x v="2"/>
    <x v="16"/>
    <s v="m3"/>
    <n v="43567.94200000001"/>
    <n v="44287.134000000013"/>
    <n v="58153.044000000002"/>
    <n v="55184.728999999978"/>
    <n v="53681.417000000009"/>
    <n v="55256.990000000013"/>
    <n v="55889.513999999988"/>
    <n v="50966.108"/>
    <n v="51508.739000000023"/>
    <n v="41579.506000000023"/>
    <n v="39835.125999999982"/>
    <n v="37024.703999999998"/>
    <n v="586934.95299999998"/>
  </r>
  <r>
    <x v="5"/>
    <x v="10"/>
    <x v="2"/>
    <x v="17"/>
    <s v="m3"/>
    <n v="22873.71699999999"/>
    <n v="20220.477999999999"/>
    <n v="22473.816999999999"/>
    <n v="21372.05"/>
    <n v="21225.360000000001"/>
    <n v="21156.098000000002"/>
    <n v="19029.86"/>
    <n v="16312.504999999999"/>
    <n v="11908.295"/>
    <n v="490.71100000000001"/>
    <n v="1119.0519999999999"/>
    <n v="1099.674"/>
    <n v="179281.61700000003"/>
  </r>
  <r>
    <x v="5"/>
    <x v="10"/>
    <x v="2"/>
    <x v="18"/>
    <s v="m3"/>
    <n v="2677.440000000001"/>
    <n v="3082.81"/>
    <n v="3622.8389999999999"/>
    <n v="3026.7310000000002"/>
    <n v="4241.8639999999996"/>
    <n v="6065.9029999999993"/>
    <n v="3751.849999999999"/>
    <n v="4023.2109999999989"/>
    <n v="4302.0290000000005"/>
    <n v="3314.1570000000002"/>
    <n v="3197.9180000000001"/>
    <n v="3072.7649999999999"/>
    <n v="44379.516999999993"/>
  </r>
  <r>
    <x v="5"/>
    <x v="10"/>
    <x v="2"/>
    <x v="19"/>
    <s v="m3"/>
    <n v="44228.454000000027"/>
    <n v="41262.866000000002"/>
    <n v="51329.500000000007"/>
    <n v="44454.953999999998"/>
    <n v="48540.601999999977"/>
    <n v="54795.368999999977"/>
    <n v="52120.025999999991"/>
    <n v="54640.60500000001"/>
    <n v="46721.846000000012"/>
    <n v="47197.293000000027"/>
    <n v="42190.334999999999"/>
    <n v="43707.338999999971"/>
    <n v="571189.18900000001"/>
  </r>
  <r>
    <x v="5"/>
    <x v="10"/>
    <x v="3"/>
    <x v="20"/>
    <s v="m3"/>
    <n v="8746.7259999999951"/>
    <n v="8680.0709999999999"/>
    <n v="9883.8550000000032"/>
    <n v="10767.81"/>
    <n v="9547.6890000000003"/>
    <n v="11188.348"/>
    <n v="10406.062"/>
    <n v="11599.004999999999"/>
    <n v="11056.105"/>
    <n v="11625.335999999999"/>
    <n v="10248.491"/>
    <n v="10365.195"/>
    <n v="124114.693"/>
  </r>
  <r>
    <x v="5"/>
    <x v="10"/>
    <x v="3"/>
    <x v="21"/>
    <s v="m3"/>
    <n v="7568.7110000000002"/>
    <n v="7850.1929999999966"/>
    <n v="8068.9670000000006"/>
    <n v="9532.2429999999986"/>
    <n v="7353.4629999999988"/>
    <n v="8511.6989999999987"/>
    <n v="9717.74"/>
    <n v="8789.2260000000006"/>
    <n v="7573.3089999999993"/>
    <n v="7615.9780000000001"/>
    <n v="9513.4940000000024"/>
    <n v="9113.3860000000004"/>
    <n v="101208.409"/>
  </r>
  <r>
    <x v="5"/>
    <x v="10"/>
    <x v="3"/>
    <x v="22"/>
    <s v="m3"/>
    <n v="12044.062"/>
    <n v="12491.668"/>
    <n v="12060.866"/>
    <n v="13101.302"/>
    <n v="12883.819"/>
    <n v="14209.82500000001"/>
    <n v="16090.648999999999"/>
    <n v="13753.832"/>
    <n v="13826.911"/>
    <n v="13298.489"/>
    <n v="12281.718999999999"/>
    <n v="13357.216"/>
    <n v="159400.35800000001"/>
  </r>
  <r>
    <x v="5"/>
    <x v="10"/>
    <x v="4"/>
    <x v="23"/>
    <s v="m3"/>
    <n v="778.53000000000009"/>
    <n v="717.55"/>
    <n v="473.66"/>
    <n v="713.59"/>
    <n v="620.16"/>
    <n v="945.79"/>
    <n v="938.91000000000008"/>
    <n v="202.87"/>
    <n v="856.04"/>
    <n v="857.28"/>
    <n v="305.37"/>
    <n v="984.16000000000008"/>
    <n v="8393.91"/>
  </r>
  <r>
    <x v="5"/>
    <x v="10"/>
    <x v="4"/>
    <x v="24"/>
    <s v="m3"/>
    <n v="29.15"/>
    <n v="0"/>
    <n v="52.58"/>
    <n v="131.61000000000001"/>
    <n v="14.54"/>
    <n v="26.96"/>
    <n v="26.04"/>
    <n v="93.46"/>
    <n v="51.73"/>
    <n v="162.96"/>
    <n v="29.61"/>
    <n v="47.54"/>
    <n v="666.18"/>
  </r>
  <r>
    <x v="5"/>
    <x v="10"/>
    <x v="4"/>
    <x v="25"/>
    <s v="m3"/>
    <n v="21554.006000000001"/>
    <n v="20211.999"/>
    <n v="22892.78100000001"/>
    <n v="21199.625"/>
    <n v="22121.393"/>
    <n v="21880.435000000001"/>
    <n v="24181.324000000001"/>
    <n v="24100.758000000002"/>
    <n v="23303.66"/>
    <n v="22600.858"/>
    <n v="20573.734"/>
    <n v="24162.95199999999"/>
    <n v="268783.52500000002"/>
  </r>
  <r>
    <x v="5"/>
    <x v="10"/>
    <x v="4"/>
    <x v="26"/>
    <s v="m3"/>
    <n v="879.07"/>
    <n v="871.94"/>
    <n v="1097.8499999999999"/>
    <n v="1013.67"/>
    <n v="847.8"/>
    <n v="841.71"/>
    <n v="562.76"/>
    <n v="652.6"/>
    <n v="638.84"/>
    <n v="612.84"/>
    <n v="666.27999999999986"/>
    <n v="614.13"/>
    <n v="9299.49"/>
  </r>
  <r>
    <x v="6"/>
    <x v="10"/>
    <x v="0"/>
    <x v="0"/>
    <s v="m3"/>
    <n v="3086"/>
    <n v="1758.2"/>
    <n v="2320.8173601640719"/>
    <n v="2563.9041609844312"/>
    <n v="2717.4"/>
    <n v="3088.95"/>
    <n v="3282.3"/>
    <n v="3688.6"/>
    <n v="4473.1219999999994"/>
    <n v="4238.45"/>
    <n v="4284.9868008203603"/>
    <n v="4577.9868008203593"/>
    <n v="40080.717122789225"/>
  </r>
  <r>
    <x v="6"/>
    <x v="10"/>
    <x v="0"/>
    <x v="1"/>
    <s v="m3"/>
    <n v="802"/>
    <n v="406.47"/>
    <n v="517.00362820859857"/>
    <n v="527.02176925159165"/>
    <n v="503"/>
    <n v="843"/>
    <n v="776"/>
    <n v="553"/>
    <n v="1201"/>
    <n v="1012"/>
    <n v="1093.018141042993"/>
    <n v="1261.018141042993"/>
    <n v="9494.5316795461749"/>
  </r>
  <r>
    <x v="6"/>
    <x v="10"/>
    <x v="0"/>
    <x v="2"/>
    <s v="m3"/>
    <n v="4844"/>
    <n v="3630.1849999999999"/>
    <n v="3247.264163979004"/>
    <n v="4255.1449838740236"/>
    <n v="4670.2619999999997"/>
    <n v="4494"/>
    <n v="4716.0550000000003"/>
    <n v="5218"/>
    <n v="5246"/>
    <n v="4659.9410000000007"/>
    <n v="4188.1208198950198"/>
    <n v="5706.7208198950193"/>
    <n v="54875.69378764306"/>
  </r>
  <r>
    <x v="6"/>
    <x v="10"/>
    <x v="0"/>
    <x v="3"/>
    <s v="m3"/>
    <n v="259.2"/>
    <n v="251.4"/>
    <n v="254.00088278832709"/>
    <n v="228.00529672996231"/>
    <n v="213.2"/>
    <n v="198.4"/>
    <n v="220"/>
    <n v="215"/>
    <n v="245"/>
    <n v="166.5"/>
    <n v="229.00441394163531"/>
    <n v="276.6044139416353"/>
    <n v="2756.3150074015603"/>
  </r>
  <r>
    <x v="6"/>
    <x v="10"/>
    <x v="0"/>
    <x v="4"/>
    <s v="m3"/>
    <n v="2483.25"/>
    <n v="2393.4"/>
    <n v="2533.4640223669139"/>
    <n v="3168.4841342014852"/>
    <n v="3462.579999999999"/>
    <n v="4028.85"/>
    <n v="4990.9000000000005"/>
    <n v="4971.75"/>
    <n v="5111.6000000000004"/>
    <n v="4931.674"/>
    <n v="4513.5801118345707"/>
    <n v="4377.0701118345714"/>
    <n v="46966.602380237542"/>
  </r>
  <r>
    <x v="6"/>
    <x v="10"/>
    <x v="0"/>
    <x v="5"/>
    <s v="m3"/>
    <n v="469"/>
    <n v="320"/>
    <n v="461.00251870809097"/>
    <n v="467.01511224854579"/>
    <n v="557"/>
    <n v="479"/>
    <n v="721"/>
    <n v="641"/>
    <n v="826"/>
    <n v="647.79999999999995"/>
    <n v="494.01259354045487"/>
    <n v="638.81259354045483"/>
    <n v="6721.6428180375469"/>
  </r>
  <r>
    <x v="6"/>
    <x v="10"/>
    <x v="0"/>
    <x v="6"/>
    <s v="m3"/>
    <n v="3071.64"/>
    <n v="2319.44"/>
    <n v="2997.1411612444049"/>
    <n v="3908.3259674664332"/>
    <n v="4867.07"/>
    <n v="5392.25"/>
    <n v="6803.02"/>
    <n v="6866.2999999999993"/>
    <n v="6569.29"/>
    <n v="5967.12"/>
    <n v="5308.975806222028"/>
    <n v="6389.2558062220278"/>
    <n v="60459.828741154895"/>
  </r>
  <r>
    <x v="6"/>
    <x v="10"/>
    <x v="1"/>
    <x v="7"/>
    <s v="m3"/>
    <n v="7157.5"/>
    <n v="2612.5"/>
    <n v="3380.0433029651031"/>
    <n v="5204.7598177906166"/>
    <n v="7366"/>
    <n v="8032"/>
    <n v="9882.5"/>
    <n v="10370.5"/>
    <n v="10802.41"/>
    <n v="8969"/>
    <n v="7875.116514825515"/>
    <n v="6805.2165148255144"/>
    <n v="88457.54615040675"/>
  </r>
  <r>
    <x v="6"/>
    <x v="10"/>
    <x v="1"/>
    <x v="8"/>
    <s v="m3"/>
    <n v="2144.0500000000002"/>
    <n v="1250"/>
    <n v="1502.5100504509301"/>
    <n v="1365.610302705581"/>
    <n v="1470"/>
    <n v="1563.5"/>
    <n v="1777.5"/>
    <n v="1696"/>
    <n v="1728.5"/>
    <n v="1510.5"/>
    <n v="1455.100252254651"/>
    <n v="1788.550252254651"/>
    <n v="19251.820857665814"/>
  </r>
  <r>
    <x v="6"/>
    <x v="10"/>
    <x v="1"/>
    <x v="9"/>
    <s v="m3"/>
    <n v="11660.204"/>
    <n v="7807.1390000000001"/>
    <n v="7743.1429999036054"/>
    <n v="9610.317999421628"/>
    <n v="12000"/>
    <n v="13510.031999999999"/>
    <n v="14994.643"/>
    <n v="15812.48"/>
    <n v="16418.5"/>
    <n v="15523"/>
    <n v="15155.26499951802"/>
    <n v="17271.234999518019"/>
    <n v="157505.95899836128"/>
  </r>
  <r>
    <x v="6"/>
    <x v="10"/>
    <x v="1"/>
    <x v="10"/>
    <s v="m3"/>
    <n v="7216.8"/>
    <n v="4043.96"/>
    <n v="5336.4898627924267"/>
    <n v="6136.5991767545574"/>
    <n v="6684.38"/>
    <n v="7027.3600000000006"/>
    <n v="7747.018"/>
    <n v="6711.2820000000002"/>
    <n v="6879.9"/>
    <n v="6439.85"/>
    <n v="6801.749313962132"/>
    <n v="8130.6493139621316"/>
    <n v="79156.037667471246"/>
  </r>
  <r>
    <x v="6"/>
    <x v="10"/>
    <x v="1"/>
    <x v="11"/>
    <s v="m3"/>
    <n v="8509.7799999999988"/>
    <n v="5791.7699999999986"/>
    <n v="6035.9042957236834"/>
    <n v="6445.4257743421022"/>
    <n v="6626.2300000000014"/>
    <n v="6832.0199999999986"/>
    <n v="8116.2189999999991"/>
    <n v="7678.79"/>
    <n v="7278.62"/>
    <n v="7047.0000000000009"/>
    <n v="7350.4414786184188"/>
    <n v="8847.6314786184194"/>
    <n v="86559.832027302633"/>
  </r>
  <r>
    <x v="6"/>
    <x v="10"/>
    <x v="1"/>
    <x v="12"/>
    <s v="m3"/>
    <n v="28930.45"/>
    <n v="17543.021000000001"/>
    <n v="21259.728949033841"/>
    <n v="23824.423694203029"/>
    <n v="26089.432000000001"/>
    <n v="28338.28799999999"/>
    <n v="28500.278999999991"/>
    <n v="29161.674999999999"/>
    <n v="29378.767"/>
    <n v="27253.208999999999"/>
    <n v="25606.654745169191"/>
    <n v="29521.54474516918"/>
    <n v="315407.47313357523"/>
  </r>
  <r>
    <x v="6"/>
    <x v="10"/>
    <x v="1"/>
    <x v="13"/>
    <s v="m3"/>
    <n v="7437.8819999999996"/>
    <n v="4407.5"/>
    <n v="4769.6817268904133"/>
    <n v="5849.7403613424794"/>
    <n v="6041.05"/>
    <n v="6092"/>
    <n v="6397.1799999999994"/>
    <n v="6595.5"/>
    <n v="6651.1620000000003"/>
    <n v="6690.5"/>
    <n v="6666.5686344520664"/>
    <n v="8501.6896344520628"/>
    <n v="76100.45435713703"/>
  </r>
  <r>
    <x v="6"/>
    <x v="10"/>
    <x v="1"/>
    <x v="14"/>
    <s v="m3"/>
    <n v="3990.5"/>
    <n v="3002.5"/>
    <n v="3299.0159360634862"/>
    <n v="3049.5956163809142"/>
    <n v="3121"/>
    <n v="3313.61"/>
    <n v="3153.5"/>
    <n v="3324.5"/>
    <n v="3394.5"/>
    <n v="3353.5"/>
    <n v="2859.039680317429"/>
    <n v="3368.079680317428"/>
    <n v="39229.340913079264"/>
  </r>
  <r>
    <x v="6"/>
    <x v="10"/>
    <x v="1"/>
    <x v="15"/>
    <s v="m3"/>
    <n v="43029.836000000003"/>
    <n v="27927.439999999999"/>
    <n v="34120.180280058863"/>
    <n v="39477.788680353151"/>
    <n v="42307.80599999999"/>
    <n v="43786.548000000003"/>
    <n v="46529.412999999993"/>
    <n v="49751.69"/>
    <n v="52187.307999999997"/>
    <n v="48564.142"/>
    <n v="31618.688400294301"/>
    <n v="39059.608400294303"/>
    <n v="498360.44876100059"/>
  </r>
  <r>
    <x v="6"/>
    <x v="10"/>
    <x v="2"/>
    <x v="16"/>
    <s v="m3"/>
    <n v="58767.99"/>
    <n v="39215.561000000002"/>
    <n v="51765.210622402737"/>
    <n v="68011.459734416479"/>
    <n v="72584.700999999986"/>
    <n v="78597.183999999994"/>
    <n v="87208.457999999984"/>
    <n v="80878.491999999998"/>
    <n v="83824.017999999996"/>
    <n v="74597.302000000011"/>
    <n v="68217.570112013738"/>
    <n v="74493.091112013717"/>
    <n v="838161.03758084669"/>
  </r>
  <r>
    <x v="6"/>
    <x v="10"/>
    <x v="2"/>
    <x v="17"/>
    <s v="m3"/>
    <n v="7720.4500000000007"/>
    <n v="4279.3220000000001"/>
    <n v="5575.0524656882117"/>
    <n v="6693.1617941292716"/>
    <n v="7066"/>
    <n v="7281.8720000000003"/>
    <n v="8163.018"/>
    <n v="8629.1"/>
    <n v="8645.8979999999992"/>
    <n v="7882"/>
    <n v="6416.1983284410599"/>
    <n v="7407.0573284410611"/>
    <n v="85759.129916699603"/>
  </r>
  <r>
    <x v="6"/>
    <x v="10"/>
    <x v="2"/>
    <x v="18"/>
    <s v="m3"/>
    <n v="52293.298000000003"/>
    <n v="36057.408000000003"/>
    <n v="38443.864955556986"/>
    <n v="54854.314733342013"/>
    <n v="68771.635999999999"/>
    <n v="71452.858999999997"/>
    <n v="81569.515999999989"/>
    <n v="68122.660999999993"/>
    <n v="65436.42"/>
    <n v="66730.64499999999"/>
    <n v="60648.435777785002"/>
    <n v="82076.47777778501"/>
    <n v="746457.53624446911"/>
  </r>
  <r>
    <x v="6"/>
    <x v="10"/>
    <x v="2"/>
    <x v="19"/>
    <s v="m3"/>
    <n v="511031.73100000003"/>
    <n v="465377.45899999997"/>
    <n v="644551.94369264238"/>
    <n v="697389.54815585585"/>
    <n v="751664.29599999986"/>
    <n v="743878.68200000015"/>
    <n v="765862.4010000003"/>
    <n v="754246.48000000021"/>
    <n v="764545.31299999973"/>
    <n v="733748.03300000005"/>
    <n v="749601.1214632137"/>
    <n v="792359.68846321397"/>
    <n v="8374256.696774927"/>
  </r>
  <r>
    <x v="6"/>
    <x v="10"/>
    <x v="3"/>
    <x v="20"/>
    <s v="m3"/>
    <n v="73121.410999999993"/>
    <n v="64651.809000000001"/>
    <n v="101223.6781618838"/>
    <n v="115257.4349713025"/>
    <n v="117958.894"/>
    <n v="120261.337"/>
    <n v="128958.079"/>
    <n v="127286.97900000001"/>
    <n v="131054.677"/>
    <n v="117828.88800000001"/>
    <n v="118290.86380941881"/>
    <n v="131106.4808094188"/>
    <n v="1347000.5317520241"/>
  </r>
  <r>
    <x v="6"/>
    <x v="10"/>
    <x v="3"/>
    <x v="21"/>
    <s v="m3"/>
    <n v="23286.904999999999"/>
    <n v="15291.35"/>
    <n v="19174.972372539341"/>
    <n v="22539.56723523606"/>
    <n v="23638.30899999999"/>
    <n v="25720.642"/>
    <n v="29040.386999999999"/>
    <n v="29555.955000000002"/>
    <n v="31534.054"/>
    <n v="26054.438999999998"/>
    <n v="21008.14086269671"/>
    <n v="23748.719862696711"/>
    <n v="290593.44133316883"/>
  </r>
  <r>
    <x v="6"/>
    <x v="10"/>
    <x v="3"/>
    <x v="22"/>
    <s v="m3"/>
    <n v="14815.261"/>
    <n v="11255"/>
    <n v="16378.0223452133"/>
    <n v="20393.090071279781"/>
    <n v="19667.523000000001"/>
    <n v="27242.852999999988"/>
    <n v="24257.942999999999"/>
    <n v="22449.575000000001"/>
    <n v="24663.124"/>
    <n v="20745.73"/>
    <n v="18147.048726066481"/>
    <n v="20878.133726066491"/>
    <n v="240893.3038686261"/>
  </r>
  <r>
    <x v="6"/>
    <x v="10"/>
    <x v="4"/>
    <x v="23"/>
    <s v="m3"/>
    <n v="10586.21"/>
    <n v="7189.21"/>
    <n v="9769.1471343532667"/>
    <n v="12963.31880611962"/>
    <n v="13088.85"/>
    <n v="14244"/>
    <n v="16992.579999999991"/>
    <n v="15947.814"/>
    <n v="16959.774000000001"/>
    <n v="16379.21"/>
    <n v="15670.81067176635"/>
    <n v="18480.91467176635"/>
    <n v="168271.83928400557"/>
  </r>
  <r>
    <x v="6"/>
    <x v="10"/>
    <x v="4"/>
    <x v="24"/>
    <s v="m3"/>
    <n v="32800.489999999991"/>
    <n v="28476.751999999989"/>
    <n v="32359.785586504429"/>
    <n v="32367.609519026591"/>
    <n v="34216.690999999999"/>
    <n v="34174.415000000001"/>
    <n v="36090.711000000003"/>
    <n v="36669.389000000003"/>
    <n v="37148.94"/>
    <n v="38643.786"/>
    <n v="36202.776932522152"/>
    <n v="37159.685932522152"/>
    <n v="416311.03197057534"/>
  </r>
  <r>
    <x v="6"/>
    <x v="10"/>
    <x v="4"/>
    <x v="25"/>
    <s v="m3"/>
    <n v="52107.875999999982"/>
    <n v="42347.610000000008"/>
    <n v="57383.361862458849"/>
    <n v="66898.096174753053"/>
    <n v="68788.294999999984"/>
    <n v="70664.73000000001"/>
    <n v="79906.179999999978"/>
    <n v="78663.597999999998"/>
    <n v="83207.930999999982"/>
    <n v="82835.066999999995"/>
    <n v="80278.606312294214"/>
    <n v="87995.738312294197"/>
    <n v="851077.0896618003"/>
  </r>
  <r>
    <x v="6"/>
    <x v="10"/>
    <x v="4"/>
    <x v="26"/>
    <s v="m3"/>
    <n v="7414"/>
    <n v="5172.2640000000001"/>
    <n v="7675.5826594146274"/>
    <n v="10483.43595648777"/>
    <n v="12329"/>
    <n v="13411"/>
    <n v="13263"/>
    <n v="14508"/>
    <n v="15312"/>
    <n v="12868.793"/>
    <n v="10329.36329707314"/>
    <n v="11368.164297073139"/>
    <n v="134134.60321004869"/>
  </r>
  <r>
    <x v="7"/>
    <x v="10"/>
    <x v="0"/>
    <x v="0"/>
    <s v="m3"/>
    <n v="5771.0797101449307"/>
    <n v="6102.5416069567973"/>
    <n v="7254.9547101449298"/>
    <n v="6669.3985507246362"/>
    <n v="6625.9012505856426"/>
    <n v="6705.9003623188382"/>
    <n v="6944.1077679154823"/>
    <n v="6722.2934782608709"/>
    <n v="6624.2246376811581"/>
    <n v="6401.778985507246"/>
    <n v="6694.3442028985492"/>
    <n v="7290.9655797101432"/>
    <n v="79807.49084284922"/>
  </r>
  <r>
    <x v="7"/>
    <x v="10"/>
    <x v="0"/>
    <x v="1"/>
    <s v="m3"/>
    <n v="2102.644927536232"/>
    <n v="2338.4052301824781"/>
    <n v="2091.9891304347821"/>
    <n v="2615.403985507246"/>
    <n v="2505.6102714429298"/>
    <n v="2205.824275362319"/>
    <n v="2173.122318296706"/>
    <n v="2212.514492753623"/>
    <n v="2227.201086956522"/>
    <n v="2377.152173913043"/>
    <n v="2338.686594202899"/>
    <n v="2446.1231884057979"/>
    <n v="27634.677674994578"/>
  </r>
  <r>
    <x v="7"/>
    <x v="10"/>
    <x v="0"/>
    <x v="2"/>
    <s v="m3"/>
    <n v="13835.260869565231"/>
    <n v="12594.78312211758"/>
    <n v="15624.84420289853"/>
    <n v="14633.98007246377"/>
    <n v="14628.37938932155"/>
    <n v="14221.57246376812"/>
    <n v="15275.433405823231"/>
    <n v="15118.59782608696"/>
    <n v="14172.893115942021"/>
    <n v="14429.03260869565"/>
    <n v="14341.1884057971"/>
    <n v="15687.380434782621"/>
    <n v="174563.34591726234"/>
  </r>
  <r>
    <x v="7"/>
    <x v="10"/>
    <x v="0"/>
    <x v="3"/>
    <s v="m3"/>
    <n v="1376.507246376812"/>
    <n v="1321.17651320958"/>
    <n v="1555.398550724638"/>
    <n v="1529.384057971014"/>
    <n v="1531.5752737145619"/>
    <n v="1507.590579710145"/>
    <n v="1625.025958802712"/>
    <n v="1592.576086956522"/>
    <n v="1527.518115942029"/>
    <n v="1509.764492753623"/>
    <n v="1498.686594202899"/>
    <n v="1632.295289855072"/>
    <n v="18207.498760219609"/>
  </r>
  <r>
    <x v="7"/>
    <x v="10"/>
    <x v="0"/>
    <x v="4"/>
    <s v="m3"/>
    <n v="23825.67210144929"/>
    <n v="23409.463248499171"/>
    <n v="26817.262681159409"/>
    <n v="26020.61594202901"/>
    <n v="25467.5466758568"/>
    <n v="25751.47101449277"/>
    <n v="25953.847525945759"/>
    <n v="26359.048913043462"/>
    <n v="26374.007246376819"/>
    <n v="26590.829710144899"/>
    <n v="26386.391304347839"/>
    <n v="28197.097826086971"/>
    <n v="311153.25418943219"/>
  </r>
  <r>
    <x v="7"/>
    <x v="10"/>
    <x v="0"/>
    <x v="5"/>
    <s v="m3"/>
    <n v="2075.784420289855"/>
    <n v="2232.325534995558"/>
    <n v="2426.780797101449"/>
    <n v="2100.652173913043"/>
    <n v="2313.516087481602"/>
    <n v="2290.871376811594"/>
    <n v="2309.6929817850091"/>
    <n v="2357.7826086956511"/>
    <n v="2237.222826086957"/>
    <n v="2502.385869565217"/>
    <n v="2126.007246376812"/>
    <n v="2441.605072463768"/>
    <n v="27414.626995566516"/>
  </r>
  <r>
    <x v="7"/>
    <x v="10"/>
    <x v="0"/>
    <x v="6"/>
    <s v="m3"/>
    <n v="5383.9637681159447"/>
    <n v="5568.7424797863987"/>
    <n v="6580.2065217391273"/>
    <n v="5933.4239130434808"/>
    <n v="5833.212573698358"/>
    <n v="5884.936594202899"/>
    <n v="5995.3938378317407"/>
    <n v="6128.1123188405809"/>
    <n v="5962.3405797101432"/>
    <n v="5945.6829710144966"/>
    <n v="6225.6612318840607"/>
    <n v="6091.7663043478269"/>
    <n v="71533.443094215065"/>
  </r>
  <r>
    <x v="7"/>
    <x v="10"/>
    <x v="1"/>
    <x v="7"/>
    <s v="m3"/>
    <n v="17019.492753623199"/>
    <n v="16143.71259016041"/>
    <n v="18546.677536231891"/>
    <n v="18132.70289855071"/>
    <n v="17579.108284319122"/>
    <n v="17834.29891304348"/>
    <n v="18926.293562717019"/>
    <n v="18606.192028985512"/>
    <n v="18605.047101449269"/>
    <n v="17811.807971014499"/>
    <n v="18326.82246376812"/>
    <n v="19539.436594202871"/>
    <n v="217071.59269806615"/>
  </r>
  <r>
    <x v="7"/>
    <x v="10"/>
    <x v="1"/>
    <x v="8"/>
    <s v="m3"/>
    <n v="10895.26811594203"/>
    <n v="9776.9280591369588"/>
    <n v="11771.641304347841"/>
    <n v="11170.17572463768"/>
    <n v="11291.19594838247"/>
    <n v="10902.806159420281"/>
    <n v="11424.67117312275"/>
    <n v="11393.173913043471"/>
    <n v="11532.610507246371"/>
    <n v="10643.749999999991"/>
    <n v="11386.650362318829"/>
    <n v="11899.23188405797"/>
    <n v="134088.10315165666"/>
  </r>
  <r>
    <x v="7"/>
    <x v="10"/>
    <x v="1"/>
    <x v="9"/>
    <s v="m3"/>
    <n v="33101.603260869582"/>
    <n v="30745.808299981622"/>
    <n v="34396.813405797089"/>
    <n v="33397.422101449272"/>
    <n v="33105.29146766998"/>
    <n v="33596.385869565202"/>
    <n v="35315.463227280772"/>
    <n v="35737.871376811607"/>
    <n v="34920.429347826102"/>
    <n v="34344.423913043523"/>
    <n v="34389.387681159431"/>
    <n v="37355.193840579726"/>
    <n v="410406.09379203385"/>
  </r>
  <r>
    <x v="7"/>
    <x v="10"/>
    <x v="1"/>
    <x v="10"/>
    <s v="m3"/>
    <n v="15310.78079710143"/>
    <n v="14313.14841489112"/>
    <n v="16453.155797101441"/>
    <n v="15415.17934782609"/>
    <n v="15590.88448406064"/>
    <n v="15615.706521739139"/>
    <n v="17128.936096622401"/>
    <n v="16728.505434782601"/>
    <n v="16426.03804347826"/>
    <n v="15873.108695652159"/>
    <n v="15773.126811594209"/>
    <n v="16983.20108695652"/>
    <n v="191611.77153180601"/>
  </r>
  <r>
    <x v="7"/>
    <x v="10"/>
    <x v="1"/>
    <x v="11"/>
    <s v="m3"/>
    <n v="16329.28442028986"/>
    <n v="14950.824556910109"/>
    <n v="16946.509057971009"/>
    <n v="16641.83876811594"/>
    <n v="16890.66580957752"/>
    <n v="17022.42210144928"/>
    <n v="18420.693658710708"/>
    <n v="18484.199275362331"/>
    <n v="18101.471014492759"/>
    <n v="17482.817028985501"/>
    <n v="17479.693840579708"/>
    <n v="18656.360507246391"/>
    <n v="207406.78003969113"/>
  </r>
  <r>
    <x v="7"/>
    <x v="10"/>
    <x v="1"/>
    <x v="12"/>
    <s v="m3"/>
    <n v="39563.652173913069"/>
    <n v="37058.899764376103"/>
    <n v="42654.10144927536"/>
    <n v="41508.80434782603"/>
    <n v="41171.395000839373"/>
    <n v="42067.635869565187"/>
    <n v="46528.504680560232"/>
    <n v="45702.56702898557"/>
    <n v="44804.742753623141"/>
    <n v="42688.36231884054"/>
    <n v="42113.711956521707"/>
    <n v="45683.233695652198"/>
    <n v="511545.61103997851"/>
  </r>
  <r>
    <x v="7"/>
    <x v="10"/>
    <x v="1"/>
    <x v="13"/>
    <s v="m3"/>
    <n v="11870.59782608696"/>
    <n v="10907.69694306661"/>
    <n v="12389.86775362319"/>
    <n v="12096.26992753623"/>
    <n v="12155.62264531218"/>
    <n v="12496.523550724631"/>
    <n v="14068.61921780456"/>
    <n v="14086.13405797102"/>
    <n v="13669.161231884051"/>
    <n v="13401.657608695639"/>
    <n v="13264.583333333339"/>
    <n v="14138.413043478269"/>
    <n v="154545.14713951666"/>
  </r>
  <r>
    <x v="7"/>
    <x v="10"/>
    <x v="1"/>
    <x v="14"/>
    <s v="m3"/>
    <n v="9564.360507246387"/>
    <n v="9233.5798024733431"/>
    <n v="10398.974637681151"/>
    <n v="9839.9981884058034"/>
    <n v="9852.80591050775"/>
    <n v="10244.09057971015"/>
    <n v="11099.69802134318"/>
    <n v="10567.48007246377"/>
    <n v="10421.552536231869"/>
    <n v="10160.144927536239"/>
    <n v="9766.6485507246398"/>
    <n v="10094.873188405791"/>
    <n v="121244.20692273008"/>
  </r>
  <r>
    <x v="7"/>
    <x v="10"/>
    <x v="1"/>
    <x v="15"/>
    <s v="m3"/>
    <n v="63007.288043478293"/>
    <n v="58603.75251558626"/>
    <n v="68022.55978260863"/>
    <n v="65830.711956521729"/>
    <n v="67846.961616838642"/>
    <n v="68514.811594202925"/>
    <n v="75452.687358965384"/>
    <n v="74766.793478260923"/>
    <n v="71598.425724637753"/>
    <n v="68911.873188405836"/>
    <n v="68517.088768115995"/>
    <n v="72187.86956521729"/>
    <n v="823260.82359283965"/>
  </r>
  <r>
    <x v="7"/>
    <x v="10"/>
    <x v="2"/>
    <x v="16"/>
    <s v="m3"/>
    <n v="100819.9873188403"/>
    <n v="101577.2165821151"/>
    <n v="117657.4963768114"/>
    <n v="113351.7753623186"/>
    <n v="120480.6675350961"/>
    <n v="121020.35869565231"/>
    <n v="124675.6709784079"/>
    <n v="124995.07065217401"/>
    <n v="116088.7246376814"/>
    <n v="109633.03260869571"/>
    <n v="112687.1159420294"/>
    <n v="115818.7789855072"/>
    <n v="1378805.8956753295"/>
  </r>
  <r>
    <x v="7"/>
    <x v="10"/>
    <x v="2"/>
    <x v="17"/>
    <s v="m3"/>
    <n v="18381.996376811581"/>
    <n v="17260.57781667669"/>
    <n v="20155.425724637651"/>
    <n v="19640.10326086956"/>
    <n v="20411.578874884952"/>
    <n v="20650.005434782619"/>
    <n v="21989.093304847771"/>
    <n v="21676.652173913029"/>
    <n v="20600.077898550731"/>
    <n v="20181.978260869539"/>
    <n v="20337.119565217399"/>
    <n v="21007.034420289849"/>
    <n v="242291.64311235139"/>
  </r>
  <r>
    <x v="7"/>
    <x v="10"/>
    <x v="2"/>
    <x v="18"/>
    <s v="m3"/>
    <n v="68088.056159420201"/>
    <n v="65890.411603190616"/>
    <n v="79385.166666666613"/>
    <n v="79751.492753623199"/>
    <n v="80885.031963952162"/>
    <n v="85602.08876811598"/>
    <n v="89657.743313190032"/>
    <n v="87252.637681159482"/>
    <n v="83090.235507246471"/>
    <n v="83087.884057971154"/>
    <n v="82109.829710144739"/>
    <n v="87966.374999999971"/>
    <n v="972766.95318468066"/>
  </r>
  <r>
    <x v="7"/>
    <x v="10"/>
    <x v="2"/>
    <x v="19"/>
    <s v="m3"/>
    <n v="242601.0634057982"/>
    <n v="239510.81026586061"/>
    <n v="282640.47282608593"/>
    <n v="273012.33695652121"/>
    <n v="282942.92515194259"/>
    <n v="295172.81521739147"/>
    <n v="300866.09192071989"/>
    <n v="303588.02536231867"/>
    <n v="283471.36231883982"/>
    <n v="282246.73731884023"/>
    <n v="279260.26630434702"/>
    <n v="284868.48007246328"/>
    <n v="3350181.3871211298"/>
  </r>
  <r>
    <x v="7"/>
    <x v="10"/>
    <x v="3"/>
    <x v="20"/>
    <s v="m3"/>
    <n v="62061.268115942083"/>
    <n v="61083.127869867203"/>
    <n v="72734.59420289869"/>
    <n v="69971.25181159428"/>
    <n v="75491.304938602116"/>
    <n v="77672.990942029035"/>
    <n v="79998.542258124944"/>
    <n v="77763.893115941944"/>
    <n v="73082.233695652118"/>
    <n v="73092.155797101557"/>
    <n v="72377.150362318818"/>
    <n v="72461.25543478255"/>
    <n v="867789.76854485529"/>
  </r>
  <r>
    <x v="7"/>
    <x v="10"/>
    <x v="3"/>
    <x v="21"/>
    <s v="m3"/>
    <n v="34032.788043478256"/>
    <n v="32368.917302076261"/>
    <n v="39282.168478260937"/>
    <n v="38320.699275362327"/>
    <n v="39953.196323071861"/>
    <n v="41973.190217391333"/>
    <n v="43394.776423588337"/>
    <n v="43096.623188405683"/>
    <n v="40957.347826086901"/>
    <n v="40516.826086956477"/>
    <n v="39594.967391304373"/>
    <n v="40035.184782608638"/>
    <n v="473526.6853385914"/>
  </r>
  <r>
    <x v="7"/>
    <x v="10"/>
    <x v="3"/>
    <x v="22"/>
    <s v="m3"/>
    <n v="56869.891304347759"/>
    <n v="53978.133300590467"/>
    <n v="67950.239130434755"/>
    <n v="66868.338768116038"/>
    <n v="71336.789958778609"/>
    <n v="76310.762681159264"/>
    <n v="80376.973855760472"/>
    <n v="78154.79710144925"/>
    <n v="70945.295289854985"/>
    <n v="69793.143115941974"/>
    <n v="68240.556159420332"/>
    <n v="66614.608695651987"/>
    <n v="827439.52936150588"/>
  </r>
  <r>
    <x v="7"/>
    <x v="10"/>
    <x v="4"/>
    <x v="23"/>
    <s v="m3"/>
    <n v="10921.13405797101"/>
    <n v="11009.80540597051"/>
    <n v="12609.75"/>
    <n v="11941.70289855072"/>
    <n v="12940.82524919762"/>
    <n v="13446.028985507261"/>
    <n v="14086.41433160646"/>
    <n v="13946.336956521751"/>
    <n v="12387.173913043491"/>
    <n v="12283.804347826101"/>
    <n v="12717.08333333333"/>
    <n v="12778.059782608691"/>
    <n v="151068.11926213696"/>
  </r>
  <r>
    <x v="7"/>
    <x v="10"/>
    <x v="4"/>
    <x v="24"/>
    <s v="m3"/>
    <n v="13893.456521739119"/>
    <n v="13916.00281150121"/>
    <n v="15780.624999999991"/>
    <n v="14817.01449275364"/>
    <n v="15130.26768638357"/>
    <n v="15123.719202898539"/>
    <n v="15872.359498443229"/>
    <n v="15959.518115942021"/>
    <n v="14853.24637681159"/>
    <n v="14628.999999999991"/>
    <n v="15365.66123188406"/>
    <n v="15917.722826086951"/>
    <n v="181258.59376444391"/>
  </r>
  <r>
    <x v="7"/>
    <x v="10"/>
    <x v="4"/>
    <x v="25"/>
    <s v="m3"/>
    <n v="37129.586956521787"/>
    <n v="35839.807803436612"/>
    <n v="41293.211956521758"/>
    <n v="38956.884057970987"/>
    <n v="37877.34615071836"/>
    <n v="39525.75724637675"/>
    <n v="40480.471027088548"/>
    <n v="40080.952898550699"/>
    <n v="38041.371376811599"/>
    <n v="37234.15579710147"/>
    <n v="39713.067028985541"/>
    <n v="41629.518115942083"/>
    <n v="467802.13041602622"/>
  </r>
  <r>
    <x v="7"/>
    <x v="10"/>
    <x v="4"/>
    <x v="26"/>
    <s v="m3"/>
    <n v="11381.46739130435"/>
    <n v="11633.319034645911"/>
    <n v="13676.21195652174"/>
    <n v="13348.38224637681"/>
    <n v="13651.61449225539"/>
    <n v="14218.82065217391"/>
    <n v="14771.036425128839"/>
    <n v="14990.798913043471"/>
    <n v="13591.199275362311"/>
    <n v="13491.13949275362"/>
    <n v="14204.84601449275"/>
    <n v="14946.45833333333"/>
    <n v="163905.29422739241"/>
  </r>
  <r>
    <x v="0"/>
    <x v="11"/>
    <x v="0"/>
    <x v="0"/>
    <s v="m3"/>
    <n v="22166.932000000001"/>
    <n v="22519.616999999998"/>
    <n v="25605.8"/>
    <n v="26252.75"/>
    <n v="25800"/>
    <n v="27163.85"/>
    <n v="28131.7"/>
    <n v="29858.846000000001"/>
    <n v="28527.77"/>
    <n v="28397.024000000001"/>
    <n v="28769.7"/>
    <n v="32016.13"/>
    <n v="325210.11900000001"/>
  </r>
  <r>
    <x v="0"/>
    <x v="11"/>
    <x v="0"/>
    <x v="1"/>
    <s v="m3"/>
    <n v="7931"/>
    <n v="7701"/>
    <n v="9011.5"/>
    <n v="8636"/>
    <n v="8818.0110000000004"/>
    <n v="8592"/>
    <n v="9384.5"/>
    <n v="9588.7720000000008"/>
    <n v="9069"/>
    <n v="8894"/>
    <n v="9184"/>
    <n v="10139"/>
    <n v="106948.783"/>
  </r>
  <r>
    <x v="0"/>
    <x v="11"/>
    <x v="0"/>
    <x v="2"/>
    <s v="m3"/>
    <n v="36111.620999999999"/>
    <n v="36760.834999999999"/>
    <n v="42562.097999999998"/>
    <n v="40187.368999999999"/>
    <n v="43273.023000000001"/>
    <n v="45461.67"/>
    <n v="44449.622000000003"/>
    <n v="49082.834999999999"/>
    <n v="44711.247000000003"/>
    <n v="44783.578000000001"/>
    <n v="45143.646000000001"/>
    <n v="48827.553"/>
    <n v="521355.09700000007"/>
  </r>
  <r>
    <x v="0"/>
    <x v="11"/>
    <x v="0"/>
    <x v="3"/>
    <s v="m3"/>
    <n v="6678.2"/>
    <n v="6541.8"/>
    <n v="7479.2"/>
    <n v="6845"/>
    <n v="7236.6"/>
    <n v="6674.75"/>
    <n v="7055.6"/>
    <n v="7839.3"/>
    <n v="7834.6"/>
    <n v="7565.6"/>
    <n v="7715"/>
    <n v="8807.6"/>
    <n v="88273.250000000015"/>
  </r>
  <r>
    <x v="0"/>
    <x v="11"/>
    <x v="0"/>
    <x v="4"/>
    <s v="m3"/>
    <n v="54793.703000000001"/>
    <n v="53523.133000000002"/>
    <n v="60766.3"/>
    <n v="60192.3"/>
    <n v="60607.631999999998"/>
    <n v="62695.75"/>
    <n v="66646.338000000003"/>
    <n v="68437.600000000006"/>
    <n v="69036.847999999998"/>
    <n v="67331.16"/>
    <n v="67818.87"/>
    <n v="76742.925000000003"/>
    <n v="768592.55900000001"/>
  </r>
  <r>
    <x v="0"/>
    <x v="11"/>
    <x v="0"/>
    <x v="5"/>
    <s v="m3"/>
    <n v="7688.6"/>
    <n v="7721"/>
    <n v="8883.2000000000007"/>
    <n v="8537.7999999999993"/>
    <n v="8922.2999999999993"/>
    <n v="8963"/>
    <n v="9162.6"/>
    <n v="10179.200000000001"/>
    <n v="9840.2999999999993"/>
    <n v="9579.7000000000007"/>
    <n v="9762.9"/>
    <n v="10275"/>
    <n v="109515.6"/>
  </r>
  <r>
    <x v="0"/>
    <x v="11"/>
    <x v="0"/>
    <x v="6"/>
    <s v="m3"/>
    <n v="17325.63"/>
    <n v="17380.45"/>
    <n v="20799.400000000001"/>
    <n v="20780.2"/>
    <n v="20535.849999999999"/>
    <n v="19912.8"/>
    <n v="22721.89"/>
    <n v="21599.9"/>
    <n v="21280.65"/>
    <n v="21080.400000000001"/>
    <n v="20995.4"/>
    <n v="25261.599999999999"/>
    <n v="249674.16999999998"/>
  </r>
  <r>
    <x v="0"/>
    <x v="11"/>
    <x v="1"/>
    <x v="7"/>
    <s v="m3"/>
    <n v="46374.470999999998"/>
    <n v="43223.55"/>
    <n v="49366.6"/>
    <n v="48838.637000000002"/>
    <n v="50271.512999999999"/>
    <n v="49954.358999999997"/>
    <n v="54159.315999999999"/>
    <n v="55803.9"/>
    <n v="55794.400000000001"/>
    <n v="55129.4"/>
    <n v="55600.807000000001"/>
    <n v="64372.277999999998"/>
    <n v="628889.23100000015"/>
  </r>
  <r>
    <x v="0"/>
    <x v="11"/>
    <x v="1"/>
    <x v="8"/>
    <s v="m3"/>
    <n v="30205.8"/>
    <n v="26591.200000000001"/>
    <n v="30915.15"/>
    <n v="27211.25"/>
    <n v="29432"/>
    <n v="30352"/>
    <n v="31479.5"/>
    <n v="32392"/>
    <n v="31914.5"/>
    <n v="31115.5"/>
    <n v="33750"/>
    <n v="38627"/>
    <n v="373985.9"/>
  </r>
  <r>
    <x v="0"/>
    <x v="11"/>
    <x v="1"/>
    <x v="9"/>
    <s v="m3"/>
    <n v="69589.370999999999"/>
    <n v="66542.03"/>
    <n v="75998.531000000003"/>
    <n v="73983.5"/>
    <n v="74322.542000000001"/>
    <n v="76624.376999999993"/>
    <n v="78709.5"/>
    <n v="83862"/>
    <n v="83474.5"/>
    <n v="80765.225000000006"/>
    <n v="83878.971000000005"/>
    <n v="95577.5"/>
    <n v="943328.04700000002"/>
  </r>
  <r>
    <x v="0"/>
    <x v="11"/>
    <x v="1"/>
    <x v="10"/>
    <s v="m3"/>
    <n v="35777.516000000003"/>
    <n v="34307.368999999999"/>
    <n v="40819.699999999997"/>
    <n v="38223.42"/>
    <n v="38472.625999999997"/>
    <n v="39478.269999999997"/>
    <n v="39405"/>
    <n v="42316.89"/>
    <n v="42362.65"/>
    <n v="41815.85"/>
    <n v="42739.45"/>
    <n v="48798.358"/>
    <n v="484517.09899999999"/>
  </r>
  <r>
    <x v="0"/>
    <x v="11"/>
    <x v="1"/>
    <x v="11"/>
    <s v="m3"/>
    <n v="39410.625"/>
    <n v="35446.04"/>
    <n v="42315.519999999997"/>
    <n v="40603.519999999997"/>
    <n v="40530.400000000001"/>
    <n v="43400.766000000003"/>
    <n v="41213.404000000002"/>
    <n v="44342.3"/>
    <n v="44652.610999999997"/>
    <n v="43948.072999999997"/>
    <n v="44294.754999999997"/>
    <n v="51531.311999999998"/>
    <n v="511689.32599999988"/>
  </r>
  <r>
    <x v="0"/>
    <x v="11"/>
    <x v="1"/>
    <x v="12"/>
    <s v="m3"/>
    <n v="78606.62"/>
    <n v="75866.698000000004"/>
    <n v="90327.33"/>
    <n v="88270.345000000001"/>
    <n v="86066.513000000006"/>
    <n v="91597.97"/>
    <n v="88612.52"/>
    <n v="98039.453999999998"/>
    <n v="97729.998000000007"/>
    <n v="99043.567999999999"/>
    <n v="99344.619000000006"/>
    <n v="113360.33"/>
    <n v="1106865.9650000001"/>
  </r>
  <r>
    <x v="0"/>
    <x v="11"/>
    <x v="1"/>
    <x v="13"/>
    <s v="m3"/>
    <n v="22291.315999999999"/>
    <n v="21272.22"/>
    <n v="24339.95"/>
    <n v="24493"/>
    <n v="23903.037"/>
    <n v="24620.527999999998"/>
    <n v="24324.46"/>
    <n v="26349.98"/>
    <n v="26613.762999999999"/>
    <n v="26683"/>
    <n v="26894"/>
    <n v="31310.83"/>
    <n v="303096.08400000003"/>
  </r>
  <r>
    <x v="0"/>
    <x v="11"/>
    <x v="1"/>
    <x v="14"/>
    <s v="m3"/>
    <n v="23575.508000000002"/>
    <n v="22094.400000000001"/>
    <n v="25158.1"/>
    <n v="23911.8"/>
    <n v="23817.3"/>
    <n v="24814.94"/>
    <n v="23435.3"/>
    <n v="25840.1"/>
    <n v="25691.599999999999"/>
    <n v="25398.7"/>
    <n v="25199.9"/>
    <n v="29463.5"/>
    <n v="298401.14800000004"/>
  </r>
  <r>
    <x v="0"/>
    <x v="11"/>
    <x v="1"/>
    <x v="15"/>
    <s v="m3"/>
    <n v="121848.93799999999"/>
    <n v="117619.95299999999"/>
    <n v="130416.101"/>
    <n v="131409.75"/>
    <n v="130418.462"/>
    <n v="132125.97200000001"/>
    <n v="130141.31"/>
    <n v="135922.258"/>
    <n v="135680.65900000001"/>
    <n v="131788.03200000001"/>
    <n v="131539.06899999999"/>
    <n v="159915.19399999999"/>
    <n v="1588825.6979999999"/>
  </r>
  <r>
    <x v="0"/>
    <x v="11"/>
    <x v="2"/>
    <x v="16"/>
    <s v="m3"/>
    <n v="307278.78100000002"/>
    <n v="304049.76"/>
    <n v="345359.03"/>
    <n v="341524.38"/>
    <n v="327853.84899999999"/>
    <n v="334366.78600000002"/>
    <n v="350244.52500000002"/>
    <n v="356844.24"/>
    <n v="350083.98200000002"/>
    <n v="342715.83799999999"/>
    <n v="343683.424"/>
    <n v="395913.76"/>
    <n v="4099918.3549999995"/>
  </r>
  <r>
    <x v="0"/>
    <x v="11"/>
    <x v="2"/>
    <x v="17"/>
    <s v="m3"/>
    <n v="57483.7"/>
    <n v="54787.472000000002"/>
    <n v="60345.35"/>
    <n v="56157.743000000002"/>
    <n v="56660.123"/>
    <n v="56992.12"/>
    <n v="58801.330999999998"/>
    <n v="62283.6"/>
    <n v="63213.2"/>
    <n v="59062.91"/>
    <n v="59924.133999999998"/>
    <n v="70040.907999999996"/>
    <n v="715752.59100000001"/>
  </r>
  <r>
    <x v="0"/>
    <x v="11"/>
    <x v="2"/>
    <x v="18"/>
    <s v="m3"/>
    <n v="169090.68900000001"/>
    <n v="173228.389"/>
    <n v="192301.02100000001"/>
    <n v="201447.351"/>
    <n v="184239.00200000001"/>
    <n v="182091.43400000001"/>
    <n v="188285.24400000001"/>
    <n v="196850.96400000001"/>
    <n v="189337.147"/>
    <n v="193202.77600000001"/>
    <n v="189317.484"/>
    <n v="220686.31"/>
    <n v="2280077.8109999998"/>
  </r>
  <r>
    <x v="0"/>
    <x v="11"/>
    <x v="2"/>
    <x v="19"/>
    <s v="m3"/>
    <n v="597860.30799999996"/>
    <n v="638275.97900000005"/>
    <n v="894975.99"/>
    <n v="964359.196"/>
    <n v="769371.08499999996"/>
    <n v="692313.13399999996"/>
    <n v="711844.19700000004"/>
    <n v="777295.44"/>
    <n v="824087.13899999997"/>
    <n v="802203.57200000004"/>
    <n v="830207.554"/>
    <n v="959081.81799999997"/>
    <n v="9461875.4120000005"/>
  </r>
  <r>
    <x v="0"/>
    <x v="11"/>
    <x v="3"/>
    <x v="20"/>
    <s v="m3"/>
    <n v="158439.359"/>
    <n v="159408.83900000001"/>
    <n v="217580.231"/>
    <n v="223972.22500000001"/>
    <n v="184734.99"/>
    <n v="178740.576"/>
    <n v="189658.75099999999"/>
    <n v="202203.31899999999"/>
    <n v="213003.24299999999"/>
    <n v="208506.46100000001"/>
    <n v="213801.837"/>
    <n v="252955.443"/>
    <n v="2403005.2739999997"/>
  </r>
  <r>
    <x v="0"/>
    <x v="11"/>
    <x v="3"/>
    <x v="21"/>
    <s v="m3"/>
    <n v="159749.96400000001"/>
    <n v="154002.46900000001"/>
    <n v="170727.554"/>
    <n v="167842.837"/>
    <n v="157863.514"/>
    <n v="158950.296"/>
    <n v="160081.94500000001"/>
    <n v="169428.193"/>
    <n v="169362.06299999999"/>
    <n v="165859.234"/>
    <n v="171545.75899999999"/>
    <n v="203239.69399999999"/>
    <n v="2008653.5219999999"/>
  </r>
  <r>
    <x v="0"/>
    <x v="11"/>
    <x v="3"/>
    <x v="22"/>
    <s v="m3"/>
    <n v="222733.81599999999"/>
    <n v="212872.83300000001"/>
    <n v="242408.83100000001"/>
    <n v="231109.432"/>
    <n v="220368.894"/>
    <n v="223755.739"/>
    <n v="227515.4"/>
    <n v="237736.59700000001"/>
    <n v="239308.149"/>
    <n v="236802.97500000001"/>
    <n v="240542.47500000001"/>
    <n v="278602.14299999998"/>
    <n v="2813757.2840000005"/>
  </r>
  <r>
    <x v="0"/>
    <x v="11"/>
    <x v="4"/>
    <x v="23"/>
    <s v="m3"/>
    <n v="37959.440000000002"/>
    <n v="37460.94"/>
    <n v="43923.49"/>
    <n v="45658.44"/>
    <n v="43673.599999999999"/>
    <n v="43826.91"/>
    <n v="45480.258999999998"/>
    <n v="48730.398999999998"/>
    <n v="49253.555"/>
    <n v="49173.792999999998"/>
    <n v="48410.940999999999"/>
    <n v="58512.875"/>
    <n v="552064.64199999999"/>
  </r>
  <r>
    <x v="0"/>
    <x v="11"/>
    <x v="4"/>
    <x v="24"/>
    <s v="m3"/>
    <n v="33758.589999999997"/>
    <n v="32787.99"/>
    <n v="40225.870000000003"/>
    <n v="46892.3"/>
    <n v="41214.392"/>
    <n v="35686.11"/>
    <n v="36879.334000000003"/>
    <n v="39334.993999999999"/>
    <n v="41757.430999999997"/>
    <n v="41149.805999999997"/>
    <n v="42729.88"/>
    <n v="55991.142999999996"/>
    <n v="488407.83999999997"/>
  </r>
  <r>
    <x v="0"/>
    <x v="11"/>
    <x v="4"/>
    <x v="25"/>
    <s v="m3"/>
    <n v="89627.899000000005"/>
    <n v="96009.74"/>
    <n v="121655.14599999999"/>
    <n v="123664.894"/>
    <n v="98671.713000000003"/>
    <n v="92979.61"/>
    <n v="97646.9"/>
    <n v="101146.496"/>
    <n v="101818.853"/>
    <n v="101475.405"/>
    <n v="106366.52"/>
    <n v="125493.63"/>
    <n v="1256556.8059999999"/>
  </r>
  <r>
    <x v="0"/>
    <x v="11"/>
    <x v="4"/>
    <x v="26"/>
    <s v="m3"/>
    <n v="66866"/>
    <n v="76108.800000000003"/>
    <n v="83453.226999999999"/>
    <n v="84804.941000000006"/>
    <n v="85729"/>
    <n v="83615"/>
    <n v="79784"/>
    <n v="89360.1"/>
    <n v="87799"/>
    <n v="86223.944000000003"/>
    <n v="87055"/>
    <n v="91219.07"/>
    <n v="1002018.0819999999"/>
  </r>
  <r>
    <x v="1"/>
    <x v="11"/>
    <x v="0"/>
    <x v="0"/>
    <s v="m3"/>
    <n v="117.54748925421509"/>
    <n v="34.350147833864717"/>
    <n v="80.840445552091452"/>
    <n v="48.738170830005892"/>
    <n v="96.559511436817672"/>
    <n v="148.8448454740678"/>
    <n v="52.669574880928103"/>
    <n v="65.584686156108106"/>
    <n v="98.452341269893253"/>
    <n v="52.815624550784939"/>
    <n v="74.709052623096966"/>
    <n v="85.38086979637184"/>
    <n v="956.49275965824586"/>
  </r>
  <r>
    <x v="1"/>
    <x v="11"/>
    <x v="0"/>
    <x v="1"/>
    <s v="m3"/>
    <n v="90.092007106920107"/>
    <n v="45.054039327380671"/>
    <n v="30.07264396869288"/>
    <n v="135.08354915075429"/>
    <n v="60.513180626213277"/>
    <n v="60.348547383554752"/>
    <n v="125.9877083714922"/>
    <n v="70.350855060874395"/>
    <n v="75.80061537581804"/>
    <n v="125.95692661295141"/>
    <n v="101.04985865033839"/>
    <n v="45.498025007646618"/>
    <n v="965.80795664263701"/>
  </r>
  <r>
    <x v="1"/>
    <x v="11"/>
    <x v="0"/>
    <x v="2"/>
    <s v="m3"/>
    <n v="104.23596486484131"/>
    <n v="171.1592395908603"/>
    <n v="171.3694057635611"/>
    <n v="127.811432397098"/>
    <n v="132.93081141614991"/>
    <n v="145.1471354087997"/>
    <n v="158.7221783039513"/>
    <n v="141.86012055464761"/>
    <n v="177.08351302038901"/>
    <n v="153.4129434172655"/>
    <n v="131.90072562584669"/>
    <n v="191.8895962177117"/>
    <n v="1807.5230665811223"/>
  </r>
  <r>
    <x v="1"/>
    <x v="11"/>
    <x v="0"/>
    <x v="3"/>
    <s v="m3"/>
    <n v="92.3160503963678"/>
    <n v="37.675016689482788"/>
    <n v="127.6302035794001"/>
    <n v="74.549691587182338"/>
    <n v="25.184031778242399"/>
    <n v="35.220018172095429"/>
    <n v="70.435779429609866"/>
    <n v="115.30864714767721"/>
    <n v="113.4084561378415"/>
    <n v="70.418669767610581"/>
    <n v="95.719509263213524"/>
    <n v="90.336924963357859"/>
    <n v="948.20299891208151"/>
  </r>
  <r>
    <x v="1"/>
    <x v="11"/>
    <x v="0"/>
    <x v="4"/>
    <s v="m3"/>
    <n v="308.31037154955987"/>
    <n v="314.2649766637328"/>
    <n v="305.20079172275098"/>
    <n v="294.55154178042159"/>
    <n v="349.83780959019879"/>
    <n v="368.4980878234316"/>
    <n v="427.06544622949713"/>
    <n v="407.79327104399931"/>
    <n v="408.71156406424632"/>
    <n v="386.92469234652708"/>
    <n v="376.00609277806768"/>
    <n v="370.97524544905838"/>
    <n v="4318.1398910414919"/>
  </r>
  <r>
    <x v="1"/>
    <x v="11"/>
    <x v="0"/>
    <x v="5"/>
    <s v="m3"/>
    <n v="33.249568286156652"/>
    <n v="23.72839941647651"/>
    <n v="34.983242435920218"/>
    <n v="36.898184267317227"/>
    <n v="48.859407805743899"/>
    <n v="50.693084074466277"/>
    <n v="44.092737181807131"/>
    <n v="50.127103684050653"/>
    <n v="50.125576727364738"/>
    <n v="46.033241732486218"/>
    <n v="35.411101591062177"/>
    <n v="60.534575303183153"/>
    <n v="514.73622250603478"/>
  </r>
  <r>
    <x v="1"/>
    <x v="11"/>
    <x v="0"/>
    <x v="6"/>
    <s v="m3"/>
    <n v="186.238195987686"/>
    <n v="130.74347146515819"/>
    <n v="111.31253738271801"/>
    <n v="74.396436020549189"/>
    <n v="68.539458490113503"/>
    <n v="96.420340748388611"/>
    <n v="170.7632734386188"/>
    <n v="128.24678104449109"/>
    <n v="120.1818888694515"/>
    <n v="95.065729642570858"/>
    <n v="147.3585931096531"/>
    <n v="181.9280381035538"/>
    <n v="1511.1947443029526"/>
  </r>
  <r>
    <x v="1"/>
    <x v="11"/>
    <x v="1"/>
    <x v="7"/>
    <s v="m3"/>
    <n v="92.410456395754906"/>
    <n v="133.05658925966259"/>
    <n v="67.218104629779418"/>
    <n v="57.952129792878686"/>
    <n v="9.9015720513279195"/>
    <n v="154.39491707335191"/>
    <n v="40.824764839947008"/>
    <n v="81.443131998037416"/>
    <n v="85.177321803619762"/>
    <n v="79.912032512457358"/>
    <n v="93.314876518137694"/>
    <n v="105.2882166969091"/>
    <n v="1000.8941135718637"/>
  </r>
  <r>
    <x v="1"/>
    <x v="11"/>
    <x v="1"/>
    <x v="8"/>
    <s v="m3"/>
    <n v="60.130881644523917"/>
    <n v="84.035552977091669"/>
    <n v="102.1733344575522"/>
    <n v="60.455343294560677"/>
    <n v="53.884142359120247"/>
    <n v="56.881951801084092"/>
    <n v="56.666361452070213"/>
    <n v="44.222528545969503"/>
    <n v="24.76877330678057"/>
    <n v="78.19067681903087"/>
    <n v="59.99432305714803"/>
    <n v="37.057690602995109"/>
    <n v="718.46156031792691"/>
  </r>
  <r>
    <x v="1"/>
    <x v="11"/>
    <x v="1"/>
    <x v="9"/>
    <s v="m3"/>
    <n v="72.573624949503611"/>
    <n v="56.376878178460977"/>
    <n v="102.5283945004947"/>
    <n v="59.597661760025218"/>
    <n v="84.573261843675624"/>
    <n v="79.111058481081713"/>
    <n v="110.9126891246799"/>
    <n v="96.742710238760679"/>
    <n v="92.853643422985499"/>
    <n v="78.382309627704544"/>
    <n v="111.1350005564793"/>
    <n v="54.093928741316098"/>
    <n v="998.88116142516787"/>
  </r>
  <r>
    <x v="1"/>
    <x v="11"/>
    <x v="1"/>
    <x v="10"/>
    <s v="m3"/>
    <n v="25.404399097221511"/>
    <n v="28.926029241111909"/>
    <n v="13.67358062179132"/>
    <n v="23.838420738774179"/>
    <n v="23.21962943184883"/>
    <n v="23.728982503661459"/>
    <n v="15.68119475280144"/>
    <n v="13.452950681341379"/>
    <n v="33.005850886899083"/>
    <n v="0"/>
    <n v="46.020204933568863"/>
    <n v="10.802658388972599"/>
    <n v="257.75390127799255"/>
  </r>
  <r>
    <x v="1"/>
    <x v="11"/>
    <x v="1"/>
    <x v="11"/>
    <s v="m3"/>
    <n v="25.731042881381949"/>
    <n v="13.423946635572911"/>
    <n v="1.376403898879266"/>
    <n v="17.5910165409096"/>
    <n v="9.3052406550583928"/>
    <n v="21.88419341831522"/>
    <n v="15.908461016256769"/>
    <n v="18.009975315869038"/>
    <n v="15.09398067899898"/>
    <n v="13.332909082411179"/>
    <n v="17.451705459175301"/>
    <n v="18.97677645335229"/>
    <n v="188.0856520361809"/>
  </r>
  <r>
    <x v="1"/>
    <x v="11"/>
    <x v="1"/>
    <x v="12"/>
    <s v="m3"/>
    <n v="96.977705613402549"/>
    <n v="63.383274909971689"/>
    <n v="74.094616377917447"/>
    <n v="88.510367299897979"/>
    <n v="91.940749367981965"/>
    <n v="57.867945526309803"/>
    <n v="139.7047364520059"/>
    <n v="69.877852775230366"/>
    <n v="141.85238034175771"/>
    <n v="17.02581015055452"/>
    <n v="33.334167516589872"/>
    <n v="37.941034463583549"/>
    <n v="912.51064079520347"/>
  </r>
  <r>
    <x v="1"/>
    <x v="11"/>
    <x v="1"/>
    <x v="13"/>
    <s v="m3"/>
    <n v="13.42015275182897"/>
    <n v="12.46842382810798"/>
    <n v="12.97570109943752"/>
    <n v="12.984208238478381"/>
    <n v="16.751261775615301"/>
    <n v="27.0517817905098"/>
    <n v="11.42779629204089"/>
    <n v="12.36628982334814"/>
    <n v="31.87381993231816"/>
    <n v="18.761145501063421"/>
    <n v="14.552232772553131"/>
    <n v="18.710098991242671"/>
    <n v="203.34291279654437"/>
  </r>
  <r>
    <x v="1"/>
    <x v="11"/>
    <x v="1"/>
    <x v="14"/>
    <s v="m3"/>
    <n v="13.609280083728249"/>
    <n v="12.19510119710031"/>
    <n v="4.3521688761867487"/>
    <n v="9.2137947003897249"/>
    <n v="6.8098065316470286"/>
    <n v="6.0024416999415298"/>
    <n v="1.503943020995387"/>
    <n v="3.5040662147361301"/>
    <n v="6.5759535195533516"/>
    <n v="3.3245294232013238"/>
    <n v="4.8128038895393148"/>
    <n v="3.272018579823043"/>
    <n v="75.17590773684212"/>
  </r>
  <r>
    <x v="1"/>
    <x v="11"/>
    <x v="1"/>
    <x v="15"/>
    <s v="m3"/>
    <n v="355.81761580426479"/>
    <n v="263.99278601289529"/>
    <n v="324.03940407877559"/>
    <n v="263.87069405277617"/>
    <n v="253.88398440444121"/>
    <n v="210.06248962297079"/>
    <n v="192.0049464109932"/>
    <n v="258.23928695705632"/>
    <n v="140.88481582652841"/>
    <n v="200.9488874102536"/>
    <n v="278.68407082839639"/>
    <n v="390.21044861257849"/>
    <n v="3132.6394300219299"/>
  </r>
  <r>
    <x v="1"/>
    <x v="11"/>
    <x v="2"/>
    <x v="16"/>
    <s v="m3"/>
    <n v="360.59768336011518"/>
    <n v="418.42522544218309"/>
    <n v="234.45583165903631"/>
    <n v="428.38049314922262"/>
    <n v="351.29793534857902"/>
    <n v="373.3650532943883"/>
    <n v="412.48899188239432"/>
    <n v="342.14517721510811"/>
    <n v="331.88109447520509"/>
    <n v="293.25171406611219"/>
    <n v="302.124058172567"/>
    <n v="247.97762555312539"/>
    <n v="4096.3908836180362"/>
  </r>
  <r>
    <x v="1"/>
    <x v="11"/>
    <x v="2"/>
    <x v="17"/>
    <s v="m3"/>
    <n v="6.0756794600641211"/>
    <n v="14.10520915246572"/>
    <n v="16.302379676354871"/>
    <n v="10.014238091126821"/>
    <n v="10.450242772227931"/>
    <n v="10.698250744248041"/>
    <n v="15.148708988609091"/>
    <n v="20.30807481828861"/>
    <n v="25.631831521719469"/>
    <n v="15.01345033788359"/>
    <n v="10.00832628350582"/>
    <n v="10.34393336414586"/>
    <n v="164.10032521063997"/>
  </r>
  <r>
    <x v="1"/>
    <x v="11"/>
    <x v="2"/>
    <x v="18"/>
    <s v="m3"/>
    <n v="73.43975504158162"/>
    <n v="89.978430554831576"/>
    <n v="63.211759930170842"/>
    <n v="77.985331456331224"/>
    <n v="55.792806679729672"/>
    <n v="71.496344025295102"/>
    <n v="49.62730563923369"/>
    <n v="50.276189797926683"/>
    <n v="61.654583388283747"/>
    <n v="49.042274234612329"/>
    <n v="59.401883451852491"/>
    <n v="55.098461256565393"/>
    <n v="757.00512545641448"/>
  </r>
  <r>
    <x v="1"/>
    <x v="11"/>
    <x v="2"/>
    <x v="19"/>
    <s v="m3"/>
    <n v="1382.304651000316"/>
    <n v="1382.3109248992371"/>
    <n v="1210.5586670520461"/>
    <n v="1468.139294375462"/>
    <n v="1517.6306130925859"/>
    <n v="1349.13160109254"/>
    <n v="1366.78933698126"/>
    <n v="1469.050153383507"/>
    <n v="1465.143258953394"/>
    <n v="1343.014783055957"/>
    <n v="1450.1271413151469"/>
    <n v="1594.583851041305"/>
    <n v="16998.784276242754"/>
  </r>
  <r>
    <x v="1"/>
    <x v="11"/>
    <x v="3"/>
    <x v="20"/>
    <s v="m3"/>
    <n v="615.76015258197822"/>
    <n v="606.36242715034211"/>
    <n v="519.4050551417206"/>
    <n v="637.19231401051309"/>
    <n v="611.82720761465009"/>
    <n v="527.19371078335996"/>
    <n v="376.39286460508282"/>
    <n v="476.67751398870342"/>
    <n v="479.60290622922332"/>
    <n v="430.92407567111678"/>
    <n v="629.57789997120449"/>
    <n v="584.43462289370336"/>
    <n v="6495.350750641599"/>
  </r>
  <r>
    <x v="1"/>
    <x v="11"/>
    <x v="3"/>
    <x v="21"/>
    <s v="m3"/>
    <n v="120.5263611478202"/>
    <n v="120.0445180734436"/>
    <n v="126.63245173220329"/>
    <n v="98.120480538337844"/>
    <n v="103.9201622826394"/>
    <n v="97.304734436532783"/>
    <n v="76.445388842850292"/>
    <n v="82.015150418861026"/>
    <n v="95.287374598323098"/>
    <n v="104.5545339446614"/>
    <n v="129.21085347000439"/>
    <n v="106.2980826094702"/>
    <n v="1260.3600920951476"/>
  </r>
  <r>
    <x v="1"/>
    <x v="11"/>
    <x v="3"/>
    <x v="22"/>
    <s v="m3"/>
    <n v="1333.649378301807"/>
    <n v="745.47867576102408"/>
    <n v="384.93524315756309"/>
    <n v="267.22129266230371"/>
    <n v="224.83371653348519"/>
    <n v="204.1293191307004"/>
    <n v="183.20535390060289"/>
    <n v="314.70411167712672"/>
    <n v="482.5969651902937"/>
    <n v="617.79036091685589"/>
    <n v="761.05664699368015"/>
    <n v="922.56801867020408"/>
    <n v="6442.1690828956471"/>
  </r>
  <r>
    <x v="1"/>
    <x v="11"/>
    <x v="4"/>
    <x v="23"/>
    <s v="m3"/>
    <n v="375.05229602538589"/>
    <n v="326.45780335850952"/>
    <n v="209.33688608257251"/>
    <n v="326.43234534083109"/>
    <n v="220.7854421993278"/>
    <n v="202.4265437989535"/>
    <n v="189.43181089094381"/>
    <n v="194.3503973591049"/>
    <n v="150.71197926356709"/>
    <n v="259.01016247939077"/>
    <n v="264.82690801534733"/>
    <n v="299.28285059141592"/>
    <n v="3018.1054254053493"/>
  </r>
  <r>
    <x v="1"/>
    <x v="11"/>
    <x v="4"/>
    <x v="24"/>
    <s v="m3"/>
    <n v="521.81112853732157"/>
    <n v="612.12465334529884"/>
    <n v="599.39640899913582"/>
    <n v="557.0527765439233"/>
    <n v="555.2431634404827"/>
    <n v="459.55544581450567"/>
    <n v="520.34465299543956"/>
    <n v="478.68270172472842"/>
    <n v="456.52473716469598"/>
    <n v="573.55952494685459"/>
    <n v="638.60474907861499"/>
    <n v="704.35726954940333"/>
    <n v="6677.2572121404037"/>
  </r>
  <r>
    <x v="1"/>
    <x v="11"/>
    <x v="4"/>
    <x v="25"/>
    <s v="m3"/>
    <n v="493.06599957323851"/>
    <n v="430.42790704441558"/>
    <n v="297.68140470271561"/>
    <n v="466.89331179165748"/>
    <n v="495.37655264936939"/>
    <n v="376.43583041394282"/>
    <n v="409.41314558269062"/>
    <n v="459.76674146634059"/>
    <n v="396.25375213945091"/>
    <n v="302.09834198886449"/>
    <n v="446.87392231187368"/>
    <n v="595.07825772466254"/>
    <n v="5169.3651673892227"/>
  </r>
  <r>
    <x v="1"/>
    <x v="11"/>
    <x v="4"/>
    <x v="26"/>
    <s v="m3"/>
    <n v="58.041108303014013"/>
    <n v="51.171351991317607"/>
    <n v="56.169932920531828"/>
    <n v="70.915479588271239"/>
    <n v="73.644297822726557"/>
    <n v="80.812345463502979"/>
    <n v="73.603848493198043"/>
    <n v="84.251530908107384"/>
    <n v="74.368021891398243"/>
    <n v="45.886856788166469"/>
    <n v="64.521291763336421"/>
    <n v="57.242880374342441"/>
    <n v="790.62894630791334"/>
  </r>
  <r>
    <x v="2"/>
    <x v="11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2"/>
    <s v="m3"/>
    <n v="125"/>
    <n v="105"/>
    <n v="110"/>
    <n v="100"/>
    <n v="100"/>
    <n v="90"/>
    <n v="80"/>
    <n v="130"/>
    <n v="80"/>
    <n v="95"/>
    <n v="100"/>
    <n v="40"/>
    <n v="1155"/>
  </r>
  <r>
    <x v="2"/>
    <x v="11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4"/>
    <s v="m3"/>
    <n v="5"/>
    <n v="5"/>
    <n v="6"/>
    <n v="0"/>
    <n v="11"/>
    <n v="0"/>
    <n v="6"/>
    <n v="5"/>
    <n v="6"/>
    <n v="0"/>
    <n v="0"/>
    <n v="5"/>
    <n v="49"/>
  </r>
  <r>
    <x v="2"/>
    <x v="11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1"/>
    <x v="1"/>
    <x v="7"/>
    <s v="m3"/>
    <n v="70"/>
    <n v="55"/>
    <n v="50"/>
    <n v="40"/>
    <n v="55"/>
    <n v="60"/>
    <n v="60"/>
    <n v="40"/>
    <n v="40"/>
    <n v="55"/>
    <n v="35"/>
    <n v="25"/>
    <n v="585"/>
  </r>
  <r>
    <x v="2"/>
    <x v="11"/>
    <x v="1"/>
    <x v="8"/>
    <s v="m3"/>
    <n v="15"/>
    <n v="5"/>
    <n v="30"/>
    <n v="10"/>
    <n v="10"/>
    <n v="25"/>
    <n v="25"/>
    <n v="10"/>
    <n v="10"/>
    <n v="10"/>
    <n v="25"/>
    <n v="10"/>
    <n v="185"/>
  </r>
  <r>
    <x v="2"/>
    <x v="11"/>
    <x v="1"/>
    <x v="9"/>
    <s v="m3"/>
    <n v="20"/>
    <n v="22"/>
    <n v="25"/>
    <n v="23"/>
    <n v="25.899000000000001"/>
    <n v="47"/>
    <n v="15"/>
    <n v="5.2"/>
    <n v="51"/>
    <n v="19"/>
    <n v="10"/>
    <n v="23"/>
    <n v="286.09899999999999"/>
  </r>
  <r>
    <x v="2"/>
    <x v="11"/>
    <x v="1"/>
    <x v="10"/>
    <s v="m3"/>
    <n v="15.2"/>
    <n v="13.6"/>
    <n v="36.400000000000013"/>
    <n v="6.2"/>
    <n v="12"/>
    <n v="19"/>
    <n v="10.4"/>
    <n v="77.8"/>
    <n v="39.6"/>
    <n v="14.8"/>
    <n v="43.4"/>
    <n v="40.6"/>
    <n v="329.00000000000006"/>
  </r>
  <r>
    <x v="2"/>
    <x v="11"/>
    <x v="1"/>
    <x v="11"/>
    <s v="m3"/>
    <n v="0"/>
    <n v="20"/>
    <n v="0"/>
    <n v="0"/>
    <n v="10"/>
    <n v="0"/>
    <n v="15"/>
    <n v="0"/>
    <n v="0"/>
    <n v="25"/>
    <n v="0"/>
    <n v="0"/>
    <n v="70"/>
  </r>
  <r>
    <x v="2"/>
    <x v="11"/>
    <x v="1"/>
    <x v="12"/>
    <s v="m3"/>
    <n v="47"/>
    <n v="6"/>
    <n v="35"/>
    <n v="25"/>
    <n v="42"/>
    <n v="21"/>
    <n v="26"/>
    <n v="32"/>
    <n v="31"/>
    <n v="51"/>
    <n v="35"/>
    <n v="10"/>
    <n v="361"/>
  </r>
  <r>
    <x v="2"/>
    <x v="11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1"/>
    <x v="1"/>
    <x v="14"/>
    <s v="m3"/>
    <n v="0"/>
    <n v="0"/>
    <n v="0"/>
    <n v="0"/>
    <n v="0"/>
    <n v="0"/>
    <n v="0"/>
    <n v="0"/>
    <n v="14.919"/>
    <n v="0"/>
    <n v="0"/>
    <n v="0"/>
    <n v="14.919"/>
  </r>
  <r>
    <x v="2"/>
    <x v="11"/>
    <x v="1"/>
    <x v="15"/>
    <s v="m3"/>
    <n v="17.2"/>
    <n v="5"/>
    <n v="1.6"/>
    <n v="3.4"/>
    <n v="2.6"/>
    <n v="2.6"/>
    <n v="4.2"/>
    <n v="18.600000000000001"/>
    <n v="6.8"/>
    <n v="3"/>
    <n v="4.4000000000000004"/>
    <n v="0.6"/>
    <n v="70"/>
  </r>
  <r>
    <x v="2"/>
    <x v="11"/>
    <x v="2"/>
    <x v="16"/>
    <s v="m3"/>
    <n v="280"/>
    <n v="255"/>
    <n v="315"/>
    <n v="245"/>
    <n v="340"/>
    <n v="235"/>
    <n v="284"/>
    <n v="285"/>
    <n v="430"/>
    <n v="295"/>
    <n v="375"/>
    <n v="255"/>
    <n v="3594"/>
  </r>
  <r>
    <x v="2"/>
    <x v="11"/>
    <x v="2"/>
    <x v="17"/>
    <s v="m3"/>
    <n v="0"/>
    <n v="0"/>
    <n v="0"/>
    <n v="0"/>
    <n v="15"/>
    <n v="0"/>
    <n v="0"/>
    <n v="0"/>
    <n v="0"/>
    <n v="0"/>
    <n v="0"/>
    <n v="0"/>
    <n v="15"/>
  </r>
  <r>
    <x v="2"/>
    <x v="11"/>
    <x v="2"/>
    <x v="18"/>
    <s v="m3"/>
    <n v="1.82"/>
    <n v="0"/>
    <n v="0"/>
    <n v="0"/>
    <n v="20.071999999999999"/>
    <n v="0"/>
    <n v="2.5"/>
    <n v="0"/>
    <n v="0"/>
    <n v="0"/>
    <n v="0"/>
    <n v="0"/>
    <n v="24.391999999999999"/>
  </r>
  <r>
    <x v="2"/>
    <x v="11"/>
    <x v="2"/>
    <x v="19"/>
    <s v="m3"/>
    <n v="172.03"/>
    <n v="169.81299999999999"/>
    <n v="176"/>
    <n v="203"/>
    <n v="212.95400000000001"/>
    <n v="194"/>
    <n v="191"/>
    <n v="195"/>
    <n v="178"/>
    <n v="202.80199999999999"/>
    <n v="180"/>
    <n v="139"/>
    <n v="2213.5990000000002"/>
  </r>
  <r>
    <x v="2"/>
    <x v="11"/>
    <x v="3"/>
    <x v="20"/>
    <s v="m3"/>
    <n v="45"/>
    <n v="45"/>
    <n v="61.05"/>
    <n v="35"/>
    <n v="47"/>
    <n v="30"/>
    <n v="30"/>
    <n v="52"/>
    <n v="45"/>
    <n v="50"/>
    <n v="42"/>
    <n v="50"/>
    <n v="532.04999999999995"/>
  </r>
  <r>
    <x v="2"/>
    <x v="11"/>
    <x v="3"/>
    <x v="21"/>
    <s v="m3"/>
    <n v="191.5"/>
    <n v="136.5"/>
    <n v="203"/>
    <n v="165.22499999999999"/>
    <n v="223.5"/>
    <n v="124"/>
    <n v="199.35"/>
    <n v="193"/>
    <n v="196.5"/>
    <n v="169.2"/>
    <n v="276.10000000000002"/>
    <n v="177.5"/>
    <n v="2255.375"/>
  </r>
  <r>
    <x v="2"/>
    <x v="11"/>
    <x v="3"/>
    <x v="22"/>
    <s v="m3"/>
    <n v="183"/>
    <n v="186.5"/>
    <n v="129"/>
    <n v="185"/>
    <n v="192"/>
    <n v="206"/>
    <n v="201"/>
    <n v="154"/>
    <n v="184"/>
    <n v="171"/>
    <n v="175"/>
    <n v="134"/>
    <n v="2100.5"/>
  </r>
  <r>
    <x v="2"/>
    <x v="11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1"/>
    <x v="4"/>
    <x v="24"/>
    <s v="m3"/>
    <n v="60"/>
    <n v="60"/>
    <n v="75"/>
    <n v="60"/>
    <n v="30"/>
    <n v="0"/>
    <n v="0"/>
    <n v="42"/>
    <n v="0"/>
    <n v="0"/>
    <n v="48"/>
    <n v="0"/>
    <n v="375"/>
  </r>
  <r>
    <x v="2"/>
    <x v="11"/>
    <x v="4"/>
    <x v="25"/>
    <s v="m3"/>
    <n v="10"/>
    <n v="5"/>
    <n v="0"/>
    <n v="5"/>
    <n v="10"/>
    <n v="0"/>
    <n v="5"/>
    <n v="10"/>
    <n v="0"/>
    <n v="15"/>
    <n v="0"/>
    <n v="0"/>
    <n v="60"/>
  </r>
  <r>
    <x v="2"/>
    <x v="11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1"/>
    <x v="0"/>
    <x v="0"/>
    <s v="m3"/>
    <n v="3487.0920000000001"/>
    <n v="2758.6990000000001"/>
    <n v="3099.835"/>
    <n v="2729.183"/>
    <n v="2771.4140000000002"/>
    <n v="2767.5419999999999"/>
    <n v="3466.3789999999999"/>
    <n v="3231.5129999999999"/>
    <n v="3104.2710000000002"/>
    <n v="3346.8980000000001"/>
    <n v="4189.3040000000001"/>
    <n v="4347.6670000000004"/>
    <n v="39299.797000000006"/>
  </r>
  <r>
    <x v="3"/>
    <x v="11"/>
    <x v="0"/>
    <x v="1"/>
    <s v="m3"/>
    <n v="1493.29"/>
    <n v="1300.6959999999999"/>
    <n v="1432.662"/>
    <n v="1438.0060000000001"/>
    <n v="1394.3150000000001"/>
    <n v="1244.165"/>
    <n v="1325.0409999999999"/>
    <n v="1396.001"/>
    <n v="1364.981"/>
    <n v="1399.126"/>
    <n v="1410.2470000000001"/>
    <n v="1539.3979999999999"/>
    <n v="16737.928"/>
  </r>
  <r>
    <x v="3"/>
    <x v="11"/>
    <x v="0"/>
    <x v="2"/>
    <s v="m3"/>
    <n v="16358.157999999999"/>
    <n v="14483.822"/>
    <n v="15884.373"/>
    <n v="14676.666999999999"/>
    <n v="14861.066000000001"/>
    <n v="14889.459000000001"/>
    <n v="15442.169"/>
    <n v="16730.795999999998"/>
    <n v="15349.424000000001"/>
    <n v="16241.253000000001"/>
    <n v="15629.226000000001"/>
    <n v="16117.438"/>
    <n v="186663.851"/>
  </r>
  <r>
    <x v="3"/>
    <x v="11"/>
    <x v="0"/>
    <x v="3"/>
    <s v="m3"/>
    <n v="1012.322"/>
    <n v="1008.335"/>
    <n v="756.55200000000002"/>
    <n v="564.41999999999996"/>
    <n v="618.08100000000002"/>
    <n v="738.65700000000004"/>
    <n v="567.13699999999994"/>
    <n v="1029.174"/>
    <n v="1026.749"/>
    <n v="787.46199999999999"/>
    <n v="785.71999999999991"/>
    <n v="714.71500000000003"/>
    <n v="9609.3239999999987"/>
  </r>
  <r>
    <x v="3"/>
    <x v="11"/>
    <x v="0"/>
    <x v="4"/>
    <s v="m3"/>
    <n v="11855.573"/>
    <n v="11689.722"/>
    <n v="12372.786"/>
    <n v="11756.431"/>
    <n v="11569.618"/>
    <n v="11640.254000000001"/>
    <n v="13622.36"/>
    <n v="13763.367"/>
    <n v="13745.950999999999"/>
    <n v="14547.186"/>
    <n v="14282.376"/>
    <n v="14920.800999999999"/>
    <n v="155766.42500000002"/>
  </r>
  <r>
    <x v="3"/>
    <x v="11"/>
    <x v="0"/>
    <x v="5"/>
    <s v="m3"/>
    <n v="311.529"/>
    <n v="236.19"/>
    <n v="234.81899999999999"/>
    <n v="295.49799999999999"/>
    <n v="298.54700000000003"/>
    <n v="253.91200000000001"/>
    <n v="292.61599999999999"/>
    <n v="303.03500000000003"/>
    <n v="230.886"/>
    <n v="316.255"/>
    <n v="266.24599999999998"/>
    <n v="309.20699999999999"/>
    <n v="3348.7400000000002"/>
  </r>
  <r>
    <x v="3"/>
    <x v="11"/>
    <x v="0"/>
    <x v="6"/>
    <s v="m3"/>
    <n v="562.84399999999994"/>
    <n v="595.96299999999997"/>
    <n v="622.85300000000007"/>
    <n v="684.41500000000008"/>
    <n v="739.45999999999992"/>
    <n v="866.95100000000002"/>
    <n v="1005.098"/>
    <n v="1076.3440000000001"/>
    <n v="990.87400000000002"/>
    <n v="1000.302"/>
    <n v="1066.673"/>
    <n v="1162.0419999999999"/>
    <n v="10373.819"/>
  </r>
  <r>
    <x v="3"/>
    <x v="11"/>
    <x v="1"/>
    <x v="7"/>
    <s v="m3"/>
    <n v="5505.58"/>
    <n v="4598.1859999999997"/>
    <n v="5066.6309999999994"/>
    <n v="4967.4120000000003"/>
    <n v="4904.3730000000014"/>
    <n v="5139.5999999999995"/>
    <n v="5592.5030000000006"/>
    <n v="5421.222999999999"/>
    <n v="4950.3980000000001"/>
    <n v="5668.802999999999"/>
    <n v="6010.2280000000001"/>
    <n v="6384.7779999999993"/>
    <n v="64209.715000000004"/>
  </r>
  <r>
    <x v="3"/>
    <x v="11"/>
    <x v="1"/>
    <x v="8"/>
    <s v="m3"/>
    <n v="2306.4479999999999"/>
    <n v="1930.425"/>
    <n v="2273.1779999999999"/>
    <n v="1935.846"/>
    <n v="1943.749"/>
    <n v="2019.998"/>
    <n v="2207.846"/>
    <n v="2130.9780000000001"/>
    <n v="2100.3310000000001"/>
    <n v="2416.8939999999998"/>
    <n v="2232.02"/>
    <n v="2250.2060000000001"/>
    <n v="25747.919000000002"/>
  </r>
  <r>
    <x v="3"/>
    <x v="11"/>
    <x v="1"/>
    <x v="9"/>
    <s v="m3"/>
    <n v="17819.054"/>
    <n v="14097.919"/>
    <n v="15540.284"/>
    <n v="14696.603999999999"/>
    <n v="14567.462"/>
    <n v="14904.598"/>
    <n v="18196.919999999998"/>
    <n v="16132.171"/>
    <n v="15310.911"/>
    <n v="16034.351000000001"/>
    <n v="15463.618"/>
    <n v="17963.383000000002"/>
    <n v="190727.27499999999"/>
  </r>
  <r>
    <x v="3"/>
    <x v="11"/>
    <x v="1"/>
    <x v="10"/>
    <s v="m3"/>
    <n v="10926.267"/>
    <n v="8783.4940000000006"/>
    <n v="9440.2380000000012"/>
    <n v="8683.4490000000005"/>
    <n v="8369.393"/>
    <n v="8256.3540000000012"/>
    <n v="9119.5990000000002"/>
    <n v="9533.4"/>
    <n v="9258.4679999999989"/>
    <n v="9192.3220000000001"/>
    <n v="9211.3729999999996"/>
    <n v="9315.0470000000005"/>
    <n v="110089.40399999999"/>
  </r>
  <r>
    <x v="3"/>
    <x v="11"/>
    <x v="1"/>
    <x v="11"/>
    <s v="m3"/>
    <n v="2722.4569999999999"/>
    <n v="2539.7170000000001"/>
    <n v="2709.3530000000001"/>
    <n v="2931.5189999999998"/>
    <n v="2830.8440000000001"/>
    <n v="3496.3989999999999"/>
    <n v="4278.8650000000007"/>
    <n v="4038.6889999999989"/>
    <n v="3885.5070000000001"/>
    <n v="4041.46"/>
    <n v="3891.1120000000001"/>
    <n v="4186.1419999999998"/>
    <n v="41552.064000000006"/>
  </r>
  <r>
    <x v="3"/>
    <x v="11"/>
    <x v="1"/>
    <x v="12"/>
    <s v="m3"/>
    <n v="23961.173999999999"/>
    <n v="20362.396000000001"/>
    <n v="23130.228999999999"/>
    <n v="20634.805"/>
    <n v="22378.467000000001"/>
    <n v="21149.157999999999"/>
    <n v="23305.216"/>
    <n v="20500.326000000001"/>
    <n v="21678.441999999999"/>
    <n v="22251.428"/>
    <n v="20529.68"/>
    <n v="22084.238000000001"/>
    <n v="261965.55900000001"/>
  </r>
  <r>
    <x v="3"/>
    <x v="11"/>
    <x v="1"/>
    <x v="13"/>
    <s v="m3"/>
    <n v="4244.2059999999992"/>
    <n v="3273.884"/>
    <n v="3482.22"/>
    <n v="3285.4560000000001"/>
    <n v="4020.01"/>
    <n v="3482.853000000001"/>
    <n v="3684.2910000000002"/>
    <n v="3855.7890000000002"/>
    <n v="3495.085"/>
    <n v="3863.6840000000002"/>
    <n v="3608.6579999999999"/>
    <n v="4053.5039999999999"/>
    <n v="44349.640000000007"/>
  </r>
  <r>
    <x v="3"/>
    <x v="11"/>
    <x v="1"/>
    <x v="14"/>
    <s v="m3"/>
    <n v="2460.7429999999999"/>
    <n v="2074.442"/>
    <n v="2329.6289999999999"/>
    <n v="2266.0039999999999"/>
    <n v="2407.1350000000002"/>
    <n v="1985.076"/>
    <n v="2305.3150000000001"/>
    <n v="2165.317"/>
    <n v="2185.7359999999999"/>
    <n v="2209.0720000000001"/>
    <n v="2041.92"/>
    <n v="2301.6320000000001"/>
    <n v="26732.021000000004"/>
  </r>
  <r>
    <x v="3"/>
    <x v="11"/>
    <x v="1"/>
    <x v="15"/>
    <s v="m3"/>
    <n v="34969.682000000008"/>
    <n v="28974.673999999999"/>
    <n v="32211.593000000001"/>
    <n v="29033.626"/>
    <n v="28796.924999999999"/>
    <n v="28313.052"/>
    <n v="33767.776000000013"/>
    <n v="29671.056"/>
    <n v="28921.295999999998"/>
    <n v="31329.587"/>
    <n v="29716.5"/>
    <n v="33945.961000000003"/>
    <n v="369651.728"/>
  </r>
  <r>
    <x v="3"/>
    <x v="11"/>
    <x v="2"/>
    <x v="16"/>
    <s v="m3"/>
    <n v="25894.398000000001"/>
    <n v="23366.021000000001"/>
    <n v="24942.33600000001"/>
    <n v="24698.937000000002"/>
    <n v="26750.322000000011"/>
    <n v="25730.80899999999"/>
    <n v="26267.212"/>
    <n v="25323.219000000001"/>
    <n v="27310.909"/>
    <n v="24652.834999999999"/>
    <n v="24574.456999999999"/>
    <n v="24162.447"/>
    <n v="303673.902"/>
  </r>
  <r>
    <x v="3"/>
    <x v="11"/>
    <x v="2"/>
    <x v="17"/>
    <s v="m3"/>
    <n v="4595.6480000000001"/>
    <n v="4047.1790000000001"/>
    <n v="4342.8850000000002"/>
    <n v="3978.201"/>
    <n v="4664.0149999999994"/>
    <n v="4528.9449999999997"/>
    <n v="4935.7160000000003"/>
    <n v="4718.2480000000014"/>
    <n v="4952.847999999999"/>
    <n v="4672.7280000000001"/>
    <n v="4659.7879999999996"/>
    <n v="4529.7190000000001"/>
    <n v="54625.919999999998"/>
  </r>
  <r>
    <x v="3"/>
    <x v="11"/>
    <x v="2"/>
    <x v="18"/>
    <s v="m3"/>
    <n v="89746.694000000003"/>
    <n v="82843.766000000003"/>
    <n v="92922.188999999984"/>
    <n v="85434.822"/>
    <n v="92515.92200000002"/>
    <n v="89187.453000000038"/>
    <n v="98062.188000000024"/>
    <n v="99265.177000000011"/>
    <n v="98135.597999999969"/>
    <n v="99599.637000000017"/>
    <n v="101137.942"/>
    <n v="105244.29700000001"/>
    <n v="1134095.6850000001"/>
  </r>
  <r>
    <x v="3"/>
    <x v="11"/>
    <x v="2"/>
    <x v="19"/>
    <s v="m3"/>
    <n v="231209.26300000001"/>
    <n v="204832.41"/>
    <n v="231195.38200000001"/>
    <n v="222479.99500000011"/>
    <n v="229274.03700000001"/>
    <n v="221592.6909999999"/>
    <n v="240370.53700000001"/>
    <n v="234209.56200000001"/>
    <n v="233696.70199999999"/>
    <n v="242410.5039999999"/>
    <n v="237935.00299999991"/>
    <n v="252838.31299999999"/>
    <n v="2782044.3990000002"/>
  </r>
  <r>
    <x v="3"/>
    <x v="11"/>
    <x v="3"/>
    <x v="20"/>
    <s v="m3"/>
    <n v="17535.786"/>
    <n v="16577.616999999998"/>
    <n v="18207.437000000002"/>
    <n v="17259.75"/>
    <n v="18085.599999999999"/>
    <n v="17504.027999999998"/>
    <n v="19291.519"/>
    <n v="19783.041000000001"/>
    <n v="19562.641"/>
    <n v="19514.483"/>
    <n v="19383.754000000001"/>
    <n v="19590.224999999999"/>
    <n v="222295.88100000002"/>
  </r>
  <r>
    <x v="3"/>
    <x v="11"/>
    <x v="3"/>
    <x v="21"/>
    <s v="m3"/>
    <n v="9073.1419999999998"/>
    <n v="8547.6380000000008"/>
    <n v="7970.2420000000002"/>
    <n v="7213.3830000000007"/>
    <n v="7149.9349999999986"/>
    <n v="7088.9589999999998"/>
    <n v="7886.4960000000001"/>
    <n v="7453.5889999999999"/>
    <n v="7925.5569999999998"/>
    <n v="8479.0280000000002"/>
    <n v="8559.9240000000009"/>
    <n v="9847.8189999999995"/>
    <n v="97195.712"/>
  </r>
  <r>
    <x v="3"/>
    <x v="11"/>
    <x v="3"/>
    <x v="22"/>
    <s v="m3"/>
    <n v="13898.807000000001"/>
    <n v="12948.437"/>
    <n v="13750.771000000001"/>
    <n v="12642.665000000001"/>
    <n v="13737.878000000001"/>
    <n v="13878.175999999999"/>
    <n v="16303.513999999999"/>
    <n v="16051.245000000001"/>
    <n v="17411.784"/>
    <n v="17356.788"/>
    <n v="17669.72099999999"/>
    <n v="17268.780999999999"/>
    <n v="182918.56699999998"/>
  </r>
  <r>
    <x v="3"/>
    <x v="11"/>
    <x v="4"/>
    <x v="23"/>
    <s v="m3"/>
    <n v="3724.136"/>
    <n v="3631.1349999999989"/>
    <n v="3599.8420000000001"/>
    <n v="3396.9549999999999"/>
    <n v="3782.471"/>
    <n v="3314.237000000001"/>
    <n v="3785.5309999999999"/>
    <n v="3886.6889999999999"/>
    <n v="4091.3220000000001"/>
    <n v="3731.389000000001"/>
    <n v="3753.13"/>
    <n v="3827.0990000000002"/>
    <n v="44523.936000000002"/>
  </r>
  <r>
    <x v="3"/>
    <x v="11"/>
    <x v="4"/>
    <x v="24"/>
    <s v="m3"/>
    <n v="6295.5469999999996"/>
    <n v="5664.0739999999987"/>
    <n v="5849.4379999999992"/>
    <n v="5634.3190000000004"/>
    <n v="5955.9429999999984"/>
    <n v="6189.3709999999983"/>
    <n v="6685.5059999999994"/>
    <n v="6595.107"/>
    <n v="6110.8219999999992"/>
    <n v="6546.5350000000008"/>
    <n v="6765.567"/>
    <n v="7034.5959999999986"/>
    <n v="75326.824999999997"/>
  </r>
  <r>
    <x v="3"/>
    <x v="11"/>
    <x v="4"/>
    <x v="25"/>
    <s v="m3"/>
    <n v="5485.5860000000002"/>
    <n v="5887.2"/>
    <n v="5586.2889999999998"/>
    <n v="4767.2320000000009"/>
    <n v="5759.1919999999991"/>
    <n v="6309.0819999999994"/>
    <n v="6882.0179999999991"/>
    <n v="6777.1049999999996"/>
    <n v="6532.6959999999999"/>
    <n v="6400.665"/>
    <n v="6674.4789999999994"/>
    <n v="6669.7699999999986"/>
    <n v="73731.313999999998"/>
  </r>
  <r>
    <x v="3"/>
    <x v="11"/>
    <x v="4"/>
    <x v="26"/>
    <s v="m3"/>
    <n v="35961.425000000003"/>
    <n v="31875.644"/>
    <n v="35339.601999999999"/>
    <n v="34385.122000000003"/>
    <n v="35630.112999999998"/>
    <n v="35321.642999999996"/>
    <n v="38773.601999999999"/>
    <n v="38044.800999999992"/>
    <n v="35782.546999999991"/>
    <n v="35625.93"/>
    <n v="35100.000999999997"/>
    <n v="36257.247000000003"/>
    <n v="428097.67699999991"/>
  </r>
  <r>
    <x v="4"/>
    <x v="11"/>
    <x v="0"/>
    <x v="0"/>
    <s v="m3"/>
    <n v="50283.171813344838"/>
    <n v="52395.778446683304"/>
    <n v="58549.899742052883"/>
    <n v="55064.918595627561"/>
    <n v="65757.478008536942"/>
    <n v="67117.105931815589"/>
    <n v="71223.854193290346"/>
    <n v="77608.899144821553"/>
    <n v="70512.764560678814"/>
    <n v="69448.840787953042"/>
    <n v="72050.953137502875"/>
    <n v="65331.902113986202"/>
    <n v="775345.56647629396"/>
  </r>
  <r>
    <x v="4"/>
    <x v="11"/>
    <x v="0"/>
    <x v="1"/>
    <s v="m3"/>
    <n v="13339.60278372838"/>
    <n v="9234.5474008956517"/>
    <n v="10036.0011048912"/>
    <n v="8388.3066862145915"/>
    <n v="11180.778765730231"/>
    <n v="12856.566107780311"/>
    <n v="14774.607516498691"/>
    <n v="15133.1548184815"/>
    <n v="17055.351551895659"/>
    <n v="15667.256514185819"/>
    <n v="13921.140348927929"/>
    <n v="16043.672250730469"/>
    <n v="157630.98584996045"/>
  </r>
  <r>
    <x v="4"/>
    <x v="11"/>
    <x v="0"/>
    <x v="2"/>
    <s v="m3"/>
    <n v="102625.51245360399"/>
    <n v="100644.9192430001"/>
    <n v="104417.5311018253"/>
    <n v="102381.19602374401"/>
    <n v="106929.07355375031"/>
    <n v="111144.6854209773"/>
    <n v="116416.33560960941"/>
    <n v="130760.843081418"/>
    <n v="118592.8353792362"/>
    <n v="121292.0718525798"/>
    <n v="113673.2696326353"/>
    <n v="119433.2218094026"/>
    <n v="1348311.4951617823"/>
  </r>
  <r>
    <x v="4"/>
    <x v="11"/>
    <x v="0"/>
    <x v="3"/>
    <s v="m3"/>
    <n v="7371.7005007027183"/>
    <n v="7692.7045356282733"/>
    <n v="7733.8846183712694"/>
    <n v="7529.4965001483051"/>
    <n v="6509.7457308195417"/>
    <n v="5704.2623163375974"/>
    <n v="6099.9726739432344"/>
    <n v="7334.427116331558"/>
    <n v="7354.3028720319262"/>
    <n v="7259.3688218138104"/>
    <n v="7697.6241138616469"/>
    <n v="7879.3912570483553"/>
    <n v="86166.881057038234"/>
  </r>
  <r>
    <x v="4"/>
    <x v="11"/>
    <x v="0"/>
    <x v="4"/>
    <s v="m3"/>
    <n v="132900.5503321813"/>
    <n v="122953.4638250149"/>
    <n v="138859.07801674071"/>
    <n v="128072.7188756175"/>
    <n v="138579.90989894469"/>
    <n v="151906.9633283109"/>
    <n v="157935.30076672201"/>
    <n v="168133.6515289181"/>
    <n v="165919.87698716499"/>
    <n v="167005.03973219651"/>
    <n v="171042.4822414396"/>
    <n v="166549.62558925091"/>
    <n v="1809858.6611225023"/>
  </r>
  <r>
    <x v="4"/>
    <x v="11"/>
    <x v="0"/>
    <x v="5"/>
    <s v="m3"/>
    <n v="23499.632800983491"/>
    <n v="22192.2899627798"/>
    <n v="30538.26659093791"/>
    <n v="24510.66083568769"/>
    <n v="26798.66256303278"/>
    <n v="27504.405448363588"/>
    <n v="31376.43112134836"/>
    <n v="32246.250878472962"/>
    <n v="33417.665727924323"/>
    <n v="35320.243190413763"/>
    <n v="39445.889063109084"/>
    <n v="44487.59768212057"/>
    <n v="371337.99586517428"/>
  </r>
  <r>
    <x v="4"/>
    <x v="11"/>
    <x v="0"/>
    <x v="6"/>
    <s v="m3"/>
    <n v="48011.893097435641"/>
    <n v="48547.882171320693"/>
    <n v="55688.471744775146"/>
    <n v="54729.462026326459"/>
    <n v="58392.762780671619"/>
    <n v="57646.858893600976"/>
    <n v="60191.20487100217"/>
    <n v="63629.570610069837"/>
    <n v="61582.64486694739"/>
    <n v="63587.800604908043"/>
    <n v="60267.597223473676"/>
    <n v="60766.61723054458"/>
    <n v="693042.7661210763"/>
  </r>
  <r>
    <x v="4"/>
    <x v="11"/>
    <x v="1"/>
    <x v="7"/>
    <s v="m3"/>
    <n v="79421.63986934998"/>
    <n v="72153.951645805559"/>
    <n v="68182.078853074607"/>
    <n v="81181.611154091181"/>
    <n v="84583.092621608448"/>
    <n v="88829.977898186669"/>
    <n v="95631.269863066598"/>
    <n v="102704.60486414679"/>
    <n v="98809.123673503156"/>
    <n v="99653.464695832488"/>
    <n v="101263.13558990941"/>
    <n v="101309.9876166521"/>
    <n v="1073723.9383452269"/>
  </r>
  <r>
    <x v="4"/>
    <x v="11"/>
    <x v="1"/>
    <x v="8"/>
    <s v="m3"/>
    <n v="32294.521065994781"/>
    <n v="29802.09847518073"/>
    <n v="33938.353494245232"/>
    <n v="35180.395501841907"/>
    <n v="36127.899701020149"/>
    <n v="37316.184006074072"/>
    <n v="39210.821305363483"/>
    <n v="41377.353494754039"/>
    <n v="39235.660865654849"/>
    <n v="39095.660008614614"/>
    <n v="40215.227630522008"/>
    <n v="39949.033514828618"/>
    <n v="443743.20906409447"/>
  </r>
  <r>
    <x v="4"/>
    <x v="11"/>
    <x v="1"/>
    <x v="9"/>
    <s v="m3"/>
    <n v="67809.147605033068"/>
    <n v="66027.948319853997"/>
    <n v="69185.488390553932"/>
    <n v="66097.963975519902"/>
    <n v="71500.978012238687"/>
    <n v="73993.707423494576"/>
    <n v="77205.402733879018"/>
    <n v="83835.227502484515"/>
    <n v="82252.481269489333"/>
    <n v="81078.787174449171"/>
    <n v="81504.816078378164"/>
    <n v="86242.025758402451"/>
    <n v="906733.97424377676"/>
  </r>
  <r>
    <x v="4"/>
    <x v="11"/>
    <x v="1"/>
    <x v="10"/>
    <s v="m3"/>
    <n v="34112.809948913622"/>
    <n v="33152.473150180987"/>
    <n v="35351.906086768307"/>
    <n v="32057.493572582069"/>
    <n v="33769.981933302421"/>
    <n v="34840.784709793428"/>
    <n v="35534.650115360702"/>
    <n v="39530.545999645903"/>
    <n v="39055.845232361637"/>
    <n v="37984.16930378187"/>
    <n v="39589.400413675481"/>
    <n v="42280.82827781549"/>
    <n v="437260.8887441819"/>
  </r>
  <r>
    <x v="4"/>
    <x v="11"/>
    <x v="1"/>
    <x v="11"/>
    <s v="m3"/>
    <n v="33687.050529549953"/>
    <n v="32823.897377037109"/>
    <n v="35569.094026771381"/>
    <n v="32137.08447283581"/>
    <n v="33470.753795143602"/>
    <n v="33797.857341702722"/>
    <n v="34251.976353108708"/>
    <n v="37612.283467793248"/>
    <n v="38303.466322548418"/>
    <n v="38613.75188780298"/>
    <n v="38328.286694966941"/>
    <n v="40426.066606693523"/>
    <n v="429021.56887595437"/>
  </r>
  <r>
    <x v="4"/>
    <x v="11"/>
    <x v="1"/>
    <x v="12"/>
    <s v="m3"/>
    <n v="103277.0531730778"/>
    <n v="101446.3331231693"/>
    <n v="106942.8450142339"/>
    <n v="96898.386911084512"/>
    <n v="99512.401455761035"/>
    <n v="99938.922316803859"/>
    <n v="99745.057550159574"/>
    <n v="110579.89688733091"/>
    <n v="117871.1741152391"/>
    <n v="118674.0680613998"/>
    <n v="121237.3459416495"/>
    <n v="122760.7668206458"/>
    <n v="1298884.251370555"/>
  </r>
  <r>
    <x v="4"/>
    <x v="11"/>
    <x v="1"/>
    <x v="13"/>
    <s v="m3"/>
    <n v="38161.519096470533"/>
    <n v="35685.913042230182"/>
    <n v="37104.455408462098"/>
    <n v="27624.311097043828"/>
    <n v="25670.220051484601"/>
    <n v="25112.763002891581"/>
    <n v="25426.954823318749"/>
    <n v="28381.78463063556"/>
    <n v="33394.389905890806"/>
    <n v="39453.366063063302"/>
    <n v="40031.309598492437"/>
    <n v="43295.436322322232"/>
    <n v="399342.42304230592"/>
  </r>
  <r>
    <x v="4"/>
    <x v="11"/>
    <x v="1"/>
    <x v="14"/>
    <s v="m3"/>
    <n v="26814.588259029289"/>
    <n v="26096.839272005829"/>
    <n v="28469.380375852921"/>
    <n v="27264.021000444049"/>
    <n v="28334.967250854439"/>
    <n v="26311.012898226149"/>
    <n v="25679.519014642741"/>
    <n v="28451.25107433533"/>
    <n v="29007.43177759293"/>
    <n v="28937.6929494006"/>
    <n v="30062.36574106558"/>
    <n v="31870.529280724979"/>
    <n v="337299.59889417485"/>
  </r>
  <r>
    <x v="4"/>
    <x v="11"/>
    <x v="1"/>
    <x v="15"/>
    <s v="m3"/>
    <n v="212766.7545683035"/>
    <n v="207762.2727175472"/>
    <n v="230453.2464376282"/>
    <n v="236725.93900959261"/>
    <n v="251195.5710024052"/>
    <n v="241033.33747343509"/>
    <n v="254197.2222497722"/>
    <n v="271696.10819357127"/>
    <n v="257902.73272242761"/>
    <n v="248716.74431660771"/>
    <n v="244544.3320318769"/>
    <n v="247613.86911062439"/>
    <n v="2904608.1298337914"/>
  </r>
  <r>
    <x v="4"/>
    <x v="11"/>
    <x v="2"/>
    <x v="16"/>
    <s v="m3"/>
    <n v="460148.90973072022"/>
    <n v="506834.13733474532"/>
    <n v="529315.40682527353"/>
    <n v="541204.58078631829"/>
    <n v="593425.928955112"/>
    <n v="586917.79492160457"/>
    <n v="606580.34868649126"/>
    <n v="650354.28283189295"/>
    <n v="629863.95051014621"/>
    <n v="606106.89768523374"/>
    <n v="591956.35609089176"/>
    <n v="559663.2715099398"/>
    <n v="6862371.8658683691"/>
  </r>
  <r>
    <x v="4"/>
    <x v="11"/>
    <x v="2"/>
    <x v="17"/>
    <s v="m3"/>
    <n v="84110.770727023337"/>
    <n v="84718.922547434937"/>
    <n v="88661.925351814003"/>
    <n v="84501.209999229701"/>
    <n v="98222.097618692103"/>
    <n v="95627.735223546988"/>
    <n v="93923.364612211721"/>
    <n v="101555.6665084495"/>
    <n v="99357.856518689543"/>
    <n v="89436.268118575579"/>
    <n v="93007.678024083973"/>
    <n v="91158.470239003218"/>
    <n v="1104281.9654887547"/>
  </r>
  <r>
    <x v="4"/>
    <x v="11"/>
    <x v="2"/>
    <x v="18"/>
    <s v="m3"/>
    <n v="222319.22914115089"/>
    <n v="228417.83026216761"/>
    <n v="234916.09586224149"/>
    <n v="235750.07927084371"/>
    <n v="248256.949459375"/>
    <n v="245018.2126473528"/>
    <n v="244429.00086248771"/>
    <n v="260144.34738206799"/>
    <n v="249554.8942429602"/>
    <n v="245629.0817967632"/>
    <n v="246007.05315431289"/>
    <n v="250682.92643433341"/>
    <n v="2911125.7005160567"/>
  </r>
  <r>
    <x v="4"/>
    <x v="11"/>
    <x v="2"/>
    <x v="19"/>
    <s v="m3"/>
    <n v="744873.78998129605"/>
    <n v="837277.91507786559"/>
    <n v="919945.08645857824"/>
    <n v="930995.51941329672"/>
    <n v="1077351.2408865499"/>
    <n v="1057116.7510793449"/>
    <n v="1081387.667596885"/>
    <n v="1153826.7182413309"/>
    <n v="1119478.2640955669"/>
    <n v="1044231.597845971"/>
    <n v="1012486.6828870371"/>
    <n v="923200.48761590477"/>
    <n v="11902171.721179627"/>
  </r>
  <r>
    <x v="4"/>
    <x v="11"/>
    <x v="3"/>
    <x v="20"/>
    <s v="m3"/>
    <n v="293076.31097751309"/>
    <n v="340437.92980683729"/>
    <n v="425490.50674860901"/>
    <n v="350137.10163490073"/>
    <n v="382751.55534037761"/>
    <n v="365483.40267896547"/>
    <n v="372889.77850087639"/>
    <n v="416040.28356110462"/>
    <n v="421758.15505886951"/>
    <n v="392533.33176975488"/>
    <n v="376114.20092901448"/>
    <n v="345871.26773613371"/>
    <n v="4482583.824742957"/>
  </r>
  <r>
    <x v="4"/>
    <x v="11"/>
    <x v="3"/>
    <x v="21"/>
    <s v="m3"/>
    <n v="166517.70917785401"/>
    <n v="175765.3266494644"/>
    <n v="207237.9653475972"/>
    <n v="192010.57564089369"/>
    <n v="198724.98436306161"/>
    <n v="186800.476155449"/>
    <n v="183610.98634774631"/>
    <n v="195265.74057854631"/>
    <n v="200930.76681766141"/>
    <n v="201828.30225668661"/>
    <n v="199910.73881413159"/>
    <n v="190514.97356988199"/>
    <n v="2299118.5457189744"/>
  </r>
  <r>
    <x v="4"/>
    <x v="11"/>
    <x v="3"/>
    <x v="22"/>
    <s v="m3"/>
    <n v="216262.86079092129"/>
    <n v="232777.41028234109"/>
    <n v="324823.98225152108"/>
    <n v="289789.13772199902"/>
    <n v="267843.994813431"/>
    <n v="244024.16519361039"/>
    <n v="239075.9538179542"/>
    <n v="264805.40411300422"/>
    <n v="290804.39445187099"/>
    <n v="297454.74908773298"/>
    <n v="305112.04778989317"/>
    <n v="258771.7518458734"/>
    <n v="3231545.8521601525"/>
  </r>
  <r>
    <x v="4"/>
    <x v="11"/>
    <x v="4"/>
    <x v="23"/>
    <s v="m3"/>
    <n v="68456.890094729228"/>
    <n v="83153.070334079079"/>
    <n v="96580.228665839837"/>
    <n v="82696.849923259506"/>
    <n v="96996.95841499338"/>
    <n v="96774.570747052072"/>
    <n v="103876.30192697"/>
    <n v="118879.5325656778"/>
    <n v="114079.4861403448"/>
    <n v="109668.2149851467"/>
    <n v="99342.147361888856"/>
    <n v="86198.737401758102"/>
    <n v="1156702.9885617392"/>
  </r>
  <r>
    <x v="4"/>
    <x v="11"/>
    <x v="4"/>
    <x v="24"/>
    <s v="m3"/>
    <n v="124205.9644629478"/>
    <n v="176918.82939304379"/>
    <n v="208272.41757088061"/>
    <n v="153652.6750280307"/>
    <n v="160524.7134950459"/>
    <n v="175493.1124120648"/>
    <n v="199850.53371272431"/>
    <n v="202471.8128049224"/>
    <n v="203002.42202411161"/>
    <n v="206738.07312850561"/>
    <n v="180328.77576817619"/>
    <n v="146273.2027953949"/>
    <n v="2137732.5325958482"/>
  </r>
  <r>
    <x v="4"/>
    <x v="11"/>
    <x v="4"/>
    <x v="25"/>
    <s v="m3"/>
    <n v="142502.2634672258"/>
    <n v="175547.3636135807"/>
    <n v="178338.1404664506"/>
    <n v="181134.18354497751"/>
    <n v="197151.49557844971"/>
    <n v="204038.681164707"/>
    <n v="215747.87910430809"/>
    <n v="224981.02130968421"/>
    <n v="220735.91518655539"/>
    <n v="213773.46022723321"/>
    <n v="191291.79052779189"/>
    <n v="165586.76200609421"/>
    <n v="2310828.9561970583"/>
  </r>
  <r>
    <x v="4"/>
    <x v="11"/>
    <x v="4"/>
    <x v="26"/>
    <s v="m3"/>
    <n v="27775.156550915399"/>
    <n v="29603.59199010675"/>
    <n v="32997.908444009299"/>
    <n v="33374.872797848438"/>
    <n v="34268.977949606968"/>
    <n v="32878.367258507809"/>
    <n v="32985.437070259613"/>
    <n v="35978.615810108153"/>
    <n v="34288.818122636039"/>
    <n v="33719.795133393323"/>
    <n v="32248.93617129184"/>
    <n v="33014.818603889144"/>
    <n v="393135.29590257281"/>
  </r>
  <r>
    <x v="5"/>
    <x v="11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1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1"/>
    <x v="0"/>
    <x v="2"/>
    <s v="m3"/>
    <n v="52089.944000000003"/>
    <n v="42184.73"/>
    <n v="39715.375"/>
    <n v="37060.894999999997"/>
    <n v="34026.025000000001"/>
    <n v="34286.258999999998"/>
    <n v="37273.048999999999"/>
    <n v="44653.248"/>
    <n v="37747.519"/>
    <n v="45420.981"/>
    <n v="35232.506000000001"/>
    <n v="34658.559999999998"/>
    <n v="474349.09100000001"/>
  </r>
  <r>
    <x v="5"/>
    <x v="11"/>
    <x v="0"/>
    <x v="3"/>
    <s v="m3"/>
    <n v="0"/>
    <n v="0"/>
    <n v="31.15"/>
    <n v="0"/>
    <n v="0"/>
    <n v="0"/>
    <n v="0"/>
    <n v="0"/>
    <n v="30.52"/>
    <n v="57.09"/>
    <n v="27.55"/>
    <n v="62.87"/>
    <n v="209.18"/>
  </r>
  <r>
    <x v="5"/>
    <x v="11"/>
    <x v="0"/>
    <x v="4"/>
    <s v="m3"/>
    <n v="70087.157999999996"/>
    <n v="59743.33"/>
    <n v="66701.347999999998"/>
    <n v="68476.713000000003"/>
    <n v="64821.873"/>
    <n v="63659.624000000003"/>
    <n v="67405.587"/>
    <n v="70890.032000000007"/>
    <n v="68940.591"/>
    <n v="78752.267000000007"/>
    <n v="64670.803999999996"/>
    <n v="77731.649000000005"/>
    <n v="821880.97600000002"/>
  </r>
  <r>
    <x v="5"/>
    <x v="11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1"/>
    <x v="0"/>
    <x v="6"/>
    <s v="m3"/>
    <n v="209.41800000000001"/>
    <n v="195.53800000000001"/>
    <n v="237.68"/>
    <n v="130.71"/>
    <n v="180.18"/>
    <n v="102.09"/>
    <n v="321.24"/>
    <n v="191.47"/>
    <n v="161.1"/>
    <n v="0"/>
    <n v="87.32"/>
    <n v="102.42"/>
    <n v="1919.1659999999999"/>
  </r>
  <r>
    <x v="5"/>
    <x v="11"/>
    <x v="1"/>
    <x v="7"/>
    <s v="m3"/>
    <n v="29216.967000000001"/>
    <n v="26287.776999999998"/>
    <n v="29212.19"/>
    <n v="29033.941999999999"/>
    <n v="34406.142"/>
    <n v="31202.921999999999"/>
    <n v="28672.623"/>
    <n v="27754.121999999999"/>
    <n v="30354.653999999999"/>
    <n v="26506.511999999999"/>
    <n v="26263.814999999999"/>
    <n v="29229.079000000002"/>
    <n v="348140.745"/>
  </r>
  <r>
    <x v="5"/>
    <x v="11"/>
    <x v="1"/>
    <x v="8"/>
    <s v="m3"/>
    <n v="316.76"/>
    <n v="117.9"/>
    <n v="133.77000000000001"/>
    <n v="384.22"/>
    <n v="571.08000000000004"/>
    <n v="238.77"/>
    <n v="214.64"/>
    <n v="307.45999999999998"/>
    <n v="301"/>
    <n v="318.95999999999998"/>
    <n v="116.575"/>
    <n v="144.30000000000001"/>
    <n v="3165.4349999999999"/>
  </r>
  <r>
    <x v="5"/>
    <x v="11"/>
    <x v="1"/>
    <x v="9"/>
    <s v="m3"/>
    <n v="357.66"/>
    <n v="364.19"/>
    <n v="523.92999999999995"/>
    <n v="394.36"/>
    <n v="402.47"/>
    <n v="391.21"/>
    <n v="386.39"/>
    <n v="547.17999999999995"/>
    <n v="473.18"/>
    <n v="391.22"/>
    <n v="516.1"/>
    <n v="430.04"/>
    <n v="5177.9299999999994"/>
  </r>
  <r>
    <x v="5"/>
    <x v="11"/>
    <x v="1"/>
    <x v="10"/>
    <s v="m3"/>
    <n v="49.89"/>
    <n v="51.49"/>
    <n v="49.85"/>
    <n v="38.340000000000003"/>
    <n v="36.94"/>
    <n v="50"/>
    <n v="24.18"/>
    <n v="38.659999999999997"/>
    <n v="36.28"/>
    <n v="23.96"/>
    <n v="37.75"/>
    <n v="34.47"/>
    <n v="471.80999999999995"/>
  </r>
  <r>
    <x v="5"/>
    <x v="11"/>
    <x v="1"/>
    <x v="11"/>
    <s v="m3"/>
    <n v="56.62"/>
    <n v="484.93"/>
    <n v="2660.13"/>
    <n v="458"/>
    <n v="326.51"/>
    <n v="300.70999999999998"/>
    <n v="299.26"/>
    <n v="225.42"/>
    <n v="78.62"/>
    <n v="86.32"/>
    <n v="271.86"/>
    <n v="3014.7640000000001"/>
    <n v="8263.1440000000002"/>
  </r>
  <r>
    <x v="5"/>
    <x v="11"/>
    <x v="1"/>
    <x v="12"/>
    <s v="m3"/>
    <n v="1511.9860000000001"/>
    <n v="1724.02"/>
    <n v="1765.75"/>
    <n v="1533.2"/>
    <n v="1570.9"/>
    <n v="1464.54"/>
    <n v="4115.1710000000003"/>
    <n v="1199.25"/>
    <n v="3455.9940000000001"/>
    <n v="3933.194"/>
    <n v="2843.4430000000002"/>
    <n v="2727.9879999999998"/>
    <n v="27845.436000000002"/>
  </r>
  <r>
    <x v="5"/>
    <x v="11"/>
    <x v="1"/>
    <x v="13"/>
    <s v="m3"/>
    <n v="85.63"/>
    <n v="70.13"/>
    <n v="84.54"/>
    <n v="42.49"/>
    <n v="83.26"/>
    <n v="13.85"/>
    <n v="181.76"/>
    <n v="153.06"/>
    <n v="151.52000000000001"/>
    <n v="55.55"/>
    <n v="68.86"/>
    <n v="112.113"/>
    <n v="1102.7629999999999"/>
  </r>
  <r>
    <x v="5"/>
    <x v="11"/>
    <x v="1"/>
    <x v="14"/>
    <s v="m3"/>
    <n v="307.95999999999998"/>
    <n v="268.77"/>
    <n v="360.3"/>
    <n v="221.56"/>
    <n v="208.24"/>
    <n v="309.44"/>
    <n v="152.59"/>
    <n v="111.66"/>
    <n v="235.88"/>
    <n v="167.89"/>
    <n v="263.8"/>
    <n v="220.24700000000001"/>
    <n v="2828.337"/>
  </r>
  <r>
    <x v="5"/>
    <x v="11"/>
    <x v="1"/>
    <x v="15"/>
    <s v="m3"/>
    <n v="27212.616999999998"/>
    <n v="28542.106"/>
    <n v="24530.946"/>
    <n v="31524.918000000001"/>
    <n v="28538.203000000001"/>
    <n v="30325.190999999999"/>
    <n v="26239.471000000001"/>
    <n v="31325.485000000001"/>
    <n v="26771.359"/>
    <n v="23551.364000000001"/>
    <n v="21603.107"/>
    <n v="22995.504000000001"/>
    <n v="323160.27100000001"/>
  </r>
  <r>
    <x v="5"/>
    <x v="11"/>
    <x v="2"/>
    <x v="16"/>
    <s v="m3"/>
    <n v="34073.915000000001"/>
    <n v="33986.474999999999"/>
    <n v="35245.148000000001"/>
    <n v="35258.432999999997"/>
    <n v="33469.938999999998"/>
    <n v="32502.167000000001"/>
    <n v="32199.428"/>
    <n v="31682.04"/>
    <n v="27694.191999999999"/>
    <n v="22262.591"/>
    <n v="28100.868999999999"/>
    <n v="25619.142"/>
    <n v="372094.33899999998"/>
  </r>
  <r>
    <x v="5"/>
    <x v="11"/>
    <x v="2"/>
    <x v="17"/>
    <s v="m3"/>
    <n v="2885.36"/>
    <n v="843.71"/>
    <n v="1252.278"/>
    <n v="800.28"/>
    <n v="1630.6189999999999"/>
    <n v="1193.8599999999999"/>
    <n v="1572.991"/>
    <n v="593.60199999999998"/>
    <n v="1305.0360000000001"/>
    <n v="783.16700000000003"/>
    <n v="1214.623"/>
    <n v="2277.866"/>
    <n v="16353.392"/>
  </r>
  <r>
    <x v="5"/>
    <x v="11"/>
    <x v="2"/>
    <x v="18"/>
    <s v="m3"/>
    <n v="4193.1899999999996"/>
    <n v="3973.79"/>
    <n v="4415.66"/>
    <n v="2581.13"/>
    <n v="3303.4"/>
    <n v="2826.7759999999998"/>
    <n v="5320.4279999999999"/>
    <n v="4196.72"/>
    <n v="2819.25"/>
    <n v="2756.55"/>
    <n v="2775.7060000000001"/>
    <n v="3433.3620000000001"/>
    <n v="42595.962000000007"/>
  </r>
  <r>
    <x v="5"/>
    <x v="11"/>
    <x v="2"/>
    <x v="19"/>
    <s v="m3"/>
    <n v="39991.207999999999"/>
    <n v="36074.366999999998"/>
    <n v="41771.815000000002"/>
    <n v="38754.54"/>
    <n v="41751.968000000001"/>
    <n v="43219.841"/>
    <n v="40640.495999999999"/>
    <n v="46044.934000000001"/>
    <n v="47723.767"/>
    <n v="45244.273999999998"/>
    <n v="53505.822999999997"/>
    <n v="47477.402000000002"/>
    <n v="522200.43499999994"/>
  </r>
  <r>
    <x v="5"/>
    <x v="11"/>
    <x v="3"/>
    <x v="20"/>
    <s v="m3"/>
    <n v="9185.4519999999993"/>
    <n v="10068.040999999999"/>
    <n v="10960.957"/>
    <n v="10784.346"/>
    <n v="8776.5409999999993"/>
    <n v="11280.109"/>
    <n v="8239.1110000000008"/>
    <n v="9783.2649999999994"/>
    <n v="7947.48"/>
    <n v="6649.384"/>
    <n v="9020.2780000000002"/>
    <n v="7080.45"/>
    <n v="109775.414"/>
  </r>
  <r>
    <x v="5"/>
    <x v="11"/>
    <x v="3"/>
    <x v="21"/>
    <s v="m3"/>
    <n v="8701.5709999999999"/>
    <n v="7644.55"/>
    <n v="9645.9419999999991"/>
    <n v="8471.9330000000009"/>
    <n v="8883.6640000000007"/>
    <n v="9455.4269999999997"/>
    <n v="7543.7719999999999"/>
    <n v="11167.048000000001"/>
    <n v="9855.14"/>
    <n v="6613.7160000000003"/>
    <n v="7470.1109999999999"/>
    <n v="5217.5950000000003"/>
    <n v="100670.469"/>
  </r>
  <r>
    <x v="5"/>
    <x v="11"/>
    <x v="3"/>
    <x v="22"/>
    <s v="m3"/>
    <n v="13150.442999999999"/>
    <n v="11321.806"/>
    <n v="12227.718000000001"/>
    <n v="12577.61"/>
    <n v="12819.416999999999"/>
    <n v="11203.888999999999"/>
    <n v="11273.847"/>
    <n v="13384.151"/>
    <n v="15335.861999999999"/>
    <n v="13841.896000000001"/>
    <n v="17147.181"/>
    <n v="11854.669"/>
    <n v="156138.489"/>
  </r>
  <r>
    <x v="5"/>
    <x v="11"/>
    <x v="4"/>
    <x v="23"/>
    <s v="m3"/>
    <n v="754.72"/>
    <n v="910"/>
    <n v="652.67999999999995"/>
    <n v="488.53"/>
    <n v="751.25"/>
    <n v="757.19"/>
    <n v="2736.6790000000001"/>
    <n v="905.71"/>
    <n v="502.3"/>
    <n v="578.97"/>
    <n v="1656.96"/>
    <n v="309.11"/>
    <n v="11004.099000000002"/>
  </r>
  <r>
    <x v="5"/>
    <x v="11"/>
    <x v="4"/>
    <x v="24"/>
    <s v="m3"/>
    <n v="264.33999999999997"/>
    <n v="313.20999999999998"/>
    <n v="250.46"/>
    <n v="183.06"/>
    <n v="165.46"/>
    <n v="404.59"/>
    <n v="262.81"/>
    <n v="336.23"/>
    <n v="338.44"/>
    <n v="454.12"/>
    <n v="479.27"/>
    <n v="501.59"/>
    <n v="3953.58"/>
  </r>
  <r>
    <x v="5"/>
    <x v="11"/>
    <x v="4"/>
    <x v="25"/>
    <s v="m3"/>
    <n v="23944.097000000002"/>
    <n v="22672.858"/>
    <n v="27688.058000000001"/>
    <n v="21955.618999999999"/>
    <n v="24728.037"/>
    <n v="23667.91"/>
    <n v="25125.491000000002"/>
    <n v="26477.154999999999"/>
    <n v="28792.883999999998"/>
    <n v="28951.440999999999"/>
    <n v="27224.077000000001"/>
    <n v="30765.960999999999"/>
    <n v="311993.58799999999"/>
  </r>
  <r>
    <x v="5"/>
    <x v="11"/>
    <x v="4"/>
    <x v="26"/>
    <s v="m3"/>
    <n v="558.66999999999996"/>
    <n v="529.82000000000005"/>
    <n v="537.41999999999996"/>
    <n v="523.77"/>
    <n v="551.9"/>
    <n v="540.73"/>
    <n v="544.29"/>
    <n v="573.20000000000005"/>
    <n v="578.64"/>
    <n v="468.15"/>
    <n v="471.47"/>
    <n v="729.1"/>
    <n v="6607.1600000000008"/>
  </r>
  <r>
    <x v="6"/>
    <x v="11"/>
    <x v="0"/>
    <x v="0"/>
    <s v="m3"/>
    <n v="3197.792542038655"/>
    <n v="2537.555836425734"/>
    <n v="2477.5500000000002"/>
    <n v="1848.2111541805659"/>
    <n v="2198.8000000000002"/>
    <n v="2223.839883161239"/>
    <n v="2119.0498364257342"/>
    <n v="2242.0500000000002"/>
    <n v="1826.8"/>
    <n v="1907.21"/>
    <n v="1917.8"/>
    <n v="2012.5"/>
    <n v="26509.159252231926"/>
  </r>
  <r>
    <x v="6"/>
    <x v="11"/>
    <x v="0"/>
    <x v="1"/>
    <s v="m3"/>
    <n v="1011.010077582506"/>
    <n v="894.01322682703949"/>
    <n v="880.5"/>
    <n v="769.01448652485283"/>
    <n v="967"/>
    <n v="502.0094477335997"/>
    <n v="1025.513226827039"/>
    <n v="542.5"/>
    <n v="479"/>
    <n v="512.5"/>
    <n v="470"/>
    <n v="531.5"/>
    <n v="8584.5604654950366"/>
  </r>
  <r>
    <x v="6"/>
    <x v="11"/>
    <x v="0"/>
    <x v="2"/>
    <s v="m3"/>
    <n v="3975.0582455618041"/>
    <n v="4005.0764472998671"/>
    <n v="3898.8629999999998"/>
    <n v="2639.6057279950919"/>
    <n v="3048"/>
    <n v="2771.0546052141908"/>
    <n v="2737.526447299867"/>
    <n v="3307.33"/>
    <n v="3459"/>
    <n v="3571"/>
    <n v="3520"/>
    <n v="3584.8"/>
    <n v="40517.314473370825"/>
  </r>
  <r>
    <x v="6"/>
    <x v="11"/>
    <x v="0"/>
    <x v="3"/>
    <s v="m3"/>
    <n v="223.40292557788399"/>
    <n v="228.20383982097269"/>
    <n v="199.6"/>
    <n v="224.00420551820821"/>
    <n v="196"/>
    <n v="381.20274272926622"/>
    <n v="154.0038398209727"/>
    <n v="162"/>
    <n v="133.19999999999999"/>
    <n v="195.2"/>
    <n v="167"/>
    <n v="223"/>
    <n v="2486.8175534673037"/>
  </r>
  <r>
    <x v="6"/>
    <x v="11"/>
    <x v="0"/>
    <x v="4"/>
    <s v="m3"/>
    <n v="3397.34985078006"/>
    <n v="3026.3654291488292"/>
    <n v="2775.3"/>
    <n v="1878.671660496336"/>
    <n v="2904.4"/>
    <n v="3108.9667351063058"/>
    <n v="2772.1124291488291"/>
    <n v="2737.48"/>
    <n v="2674.6"/>
    <n v="2722.4050000000002"/>
    <n v="2615.3000000000002"/>
    <n v="2953.578"/>
    <n v="33566.529104680354"/>
  </r>
  <r>
    <x v="6"/>
    <x v="11"/>
    <x v="0"/>
    <x v="5"/>
    <s v="m3"/>
    <n v="465.80713441298252"/>
    <n v="488.00936391703948"/>
    <n v="407.6"/>
    <n v="315.81025571866229"/>
    <n v="447.6"/>
    <n v="435.60668851217099"/>
    <n v="422.00936391703948"/>
    <n v="426.4"/>
    <n v="430.8"/>
    <n v="391"/>
    <n v="392"/>
    <n v="311"/>
    <n v="4933.6428064778956"/>
  </r>
  <r>
    <x v="6"/>
    <x v="11"/>
    <x v="0"/>
    <x v="6"/>
    <s v="m3"/>
    <n v="4432.6641726135658"/>
    <n v="3216.934226555305"/>
    <n v="1820"/>
    <n v="1278.892248132001"/>
    <n v="2840.95"/>
    <n v="3730.2901618252181"/>
    <n v="4294.2342265553043"/>
    <n v="3778.35"/>
    <n v="3489.1"/>
    <n v="3525.78"/>
    <n v="2603.25"/>
    <n v="2462.4"/>
    <n v="37472.845035681392"/>
  </r>
  <r>
    <x v="6"/>
    <x v="11"/>
    <x v="1"/>
    <x v="7"/>
    <s v="m3"/>
    <n v="5664.5938896461385"/>
    <n v="5016.623230160556"/>
    <n v="4597.1779999999999"/>
    <n v="2213.5899663663231"/>
    <n v="2589"/>
    <n v="2666.5880215432539"/>
    <n v="2354.9462301605558"/>
    <n v="2101"/>
    <n v="1953.5"/>
    <n v="1890.5"/>
    <n v="1985"/>
    <n v="2167"/>
    <n v="35199.519337876831"/>
  </r>
  <r>
    <x v="6"/>
    <x v="11"/>
    <x v="1"/>
    <x v="8"/>
    <s v="m3"/>
    <n v="1835.5204340582179"/>
    <n v="1396.5268197014109"/>
    <n v="1303"/>
    <n v="787.02937395868798"/>
    <n v="820"/>
    <n v="767.01915692957914"/>
    <n v="751.02681970141089"/>
    <n v="895.5"/>
    <n v="1181"/>
    <n v="1333.5"/>
    <n v="1331.5"/>
    <n v="1458.5"/>
    <n v="13860.122604349308"/>
  </r>
  <r>
    <x v="6"/>
    <x v="11"/>
    <x v="1"/>
    <x v="9"/>
    <s v="m3"/>
    <n v="14921.508178261191"/>
    <n v="11839.427421467821"/>
    <n v="12619.934999999999"/>
    <n v="7146.7403187504669"/>
    <n v="8459.2729999999992"/>
    <n v="9712.15672961987"/>
    <n v="8466.2194214678184"/>
    <n v="8261.06"/>
    <n v="7605.6750000000002"/>
    <n v="7968.2070000000003"/>
    <n v="8155.5"/>
    <n v="8449.5"/>
    <n v="113605.20206956717"/>
  </r>
  <r>
    <x v="6"/>
    <x v="11"/>
    <x v="1"/>
    <x v="10"/>
    <s v="m3"/>
    <n v="7932.0040169402128"/>
    <n v="6901.6872722340286"/>
    <n v="5936.97"/>
    <n v="3800.0807743515561"/>
    <n v="3974.4670000000001"/>
    <n v="4411.9797658814487"/>
    <n v="4243.6362722340291"/>
    <n v="3955.42"/>
    <n v="3426"/>
    <n v="3150"/>
    <n v="3413.5509999999999"/>
    <n v="4125.3429999999998"/>
    <n v="55271.139101641267"/>
  </r>
  <r>
    <x v="6"/>
    <x v="11"/>
    <x v="1"/>
    <x v="11"/>
    <s v="m3"/>
    <n v="8241.1518753950622"/>
    <n v="7582.6965864560198"/>
    <n v="6818.915"/>
    <n v="4176.2030708804023"/>
    <n v="4121.9809999999998"/>
    <n v="4470.3681331828711"/>
    <n v="3588.6715864560192"/>
    <n v="3727.5819999999999"/>
    <n v="3554.34"/>
    <n v="3354.86"/>
    <n v="3844.65"/>
    <n v="4537.3810000000003"/>
    <n v="58018.800252370376"/>
  </r>
  <r>
    <x v="6"/>
    <x v="11"/>
    <x v="1"/>
    <x v="12"/>
    <s v="m3"/>
    <n v="26249.010776368221"/>
    <n v="24074.693393983289"/>
    <n v="22538.912"/>
    <n v="13271.30124102931"/>
    <n v="13939.401"/>
    <n v="15302.411852845211"/>
    <n v="10840.569393983291"/>
    <n v="11665.094999999999"/>
    <n v="10053.257"/>
    <n v="10480.634"/>
    <n v="11495.986999999999"/>
    <n v="14904.447"/>
    <n v="184815.7196582093"/>
  </r>
  <r>
    <x v="6"/>
    <x v="11"/>
    <x v="1"/>
    <x v="13"/>
    <s v="m3"/>
    <n v="7283.0807737162222"/>
    <n v="6680.0160155025424"/>
    <n v="6707.5020000000004"/>
    <n v="3678.1161122170711"/>
    <n v="3895.4839999999999"/>
    <n v="3922.0757253589591"/>
    <n v="3440.2350155025429"/>
    <n v="3433"/>
    <n v="3323.1"/>
    <n v="3275.5"/>
    <n v="3411"/>
    <n v="4189.25"/>
    <n v="53238.359642297335"/>
  </r>
  <r>
    <x v="6"/>
    <x v="11"/>
    <x v="1"/>
    <x v="14"/>
    <s v="m3"/>
    <n v="3317.5416383801821"/>
    <n v="2882.374650373989"/>
    <n v="2988.2"/>
    <n v="1937.159855171511"/>
    <n v="2098.4"/>
    <n v="1971.63903598142"/>
    <n v="1544.054650373989"/>
    <n v="1535.7"/>
    <n v="1647.6"/>
    <n v="1658.6"/>
    <n v="1715"/>
    <n v="1949.7"/>
    <n v="25245.96983028109"/>
  </r>
  <r>
    <x v="6"/>
    <x v="11"/>
    <x v="1"/>
    <x v="15"/>
    <s v="m3"/>
    <n v="42963.938964324923"/>
    <n v="29036.826265676449"/>
    <n v="27654.794000000002"/>
    <n v="14481.565386217069"/>
    <n v="14929.227000000001"/>
    <n v="17712.35890405461"/>
    <n v="18442.111265676449"/>
    <n v="17716.581999999999"/>
    <n v="17481.934000000001"/>
    <n v="15896.65"/>
    <n v="16296.8"/>
    <n v="21615.807000000001"/>
    <n v="254228.59478594951"/>
  </r>
  <r>
    <x v="6"/>
    <x v="11"/>
    <x v="2"/>
    <x v="16"/>
    <s v="m3"/>
    <n v="62326.333631768568"/>
    <n v="55127.353641696252"/>
    <n v="47114.987000000001"/>
    <n v="32474.135845667319"/>
    <n v="48475.925999999999"/>
    <n v="52848.737029783028"/>
    <n v="47868.205641696237"/>
    <n v="51075.408000000003"/>
    <n v="42671.690999999999"/>
    <n v="42583.553"/>
    <n v="40645.451000000001"/>
    <n v="45553.038999999997"/>
    <n v="568764.82079061144"/>
  </r>
  <r>
    <x v="6"/>
    <x v="11"/>
    <x v="2"/>
    <x v="17"/>
    <s v="m3"/>
    <n v="5753.1780255225403"/>
    <n v="5589.870470998334"/>
    <n v="5051.9830000000002"/>
    <n v="3016.1288491886512"/>
    <n v="3785.2379999999998"/>
    <n v="4276.9853364273813"/>
    <n v="4882.3094709983334"/>
    <n v="5585.134"/>
    <n v="4034.3510000000001"/>
    <n v="4444.32"/>
    <n v="4565"/>
    <n v="4748.1540000000005"/>
    <n v="55732.652153135248"/>
  </r>
  <r>
    <x v="6"/>
    <x v="11"/>
    <x v="2"/>
    <x v="18"/>
    <s v="m3"/>
    <n v="67300.962296835991"/>
    <n v="65907.77288959724"/>
    <n v="52913.599999999999"/>
    <n v="32365.27992670174"/>
    <n v="39800.264999999999"/>
    <n v="45917.074778283742"/>
    <n v="36107.389889597252"/>
    <n v="40141.569000000003"/>
    <n v="35753.141000000003"/>
    <n v="37914.807999999997"/>
    <n v="36903.449999999997"/>
    <n v="40734.646999999997"/>
    <n v="531759.95978101599"/>
  </r>
  <r>
    <x v="6"/>
    <x v="11"/>
    <x v="2"/>
    <x v="19"/>
    <s v="m3"/>
    <n v="638352.29551242373"/>
    <n v="665081.87217255612"/>
    <n v="425559.103"/>
    <n v="298334.80223660899"/>
    <n v="545085.76100000006"/>
    <n v="646785.50498039718"/>
    <n v="594505.63817255618"/>
    <n v="619380.20499999996"/>
    <n v="507933.43800000002"/>
    <n v="533662.16"/>
    <n v="501730.413"/>
    <n v="513896.08500000002"/>
    <n v="6490307.2780745421"/>
  </r>
  <r>
    <x v="6"/>
    <x v="11"/>
    <x v="3"/>
    <x v="20"/>
    <s v="m3"/>
    <n v="101540.9587186478"/>
    <n v="94799.012505725288"/>
    <n v="57899.462"/>
    <n v="38919.254220556271"/>
    <n v="77987.360000000001"/>
    <n v="85262.730361232359"/>
    <n v="71519.318505725299"/>
    <n v="65429.843999999997"/>
    <n v="53725.370999999999"/>
    <n v="57632.43"/>
    <n v="51656.536"/>
    <n v="54999.451000000001"/>
    <n v="811371.72831188713"/>
  </r>
  <r>
    <x v="6"/>
    <x v="11"/>
    <x v="3"/>
    <x v="21"/>
    <s v="m3"/>
    <n v="17843.489438528581"/>
    <n v="14993.897825568771"/>
    <n v="11503.429"/>
    <n v="6644.1663803848387"/>
    <n v="8958.3279999999995"/>
    <n v="9985.9421611205471"/>
    <n v="8498.6868255687659"/>
    <n v="9285.3809999999994"/>
    <n v="8099.9679999999998"/>
    <n v="8570.1830000000009"/>
    <n v="8570.4079999999994"/>
    <n v="10128.236999999999"/>
    <n v="123082.11663117148"/>
  </r>
  <r>
    <x v="6"/>
    <x v="11"/>
    <x v="3"/>
    <x v="22"/>
    <s v="m3"/>
    <n v="15768.94568634946"/>
    <n v="13246.49458833366"/>
    <n v="11264.592000000001"/>
    <n v="8551.6935491273452"/>
    <n v="12125.97"/>
    <n v="12498.22570595262"/>
    <n v="10437.970588333659"/>
    <n v="10586.773999999999"/>
    <n v="10146.31"/>
    <n v="10305.84"/>
    <n v="10517.126"/>
    <n v="11671.971"/>
    <n v="137121.91311809674"/>
  </r>
  <r>
    <x v="6"/>
    <x v="11"/>
    <x v="4"/>
    <x v="23"/>
    <s v="m3"/>
    <n v="14496.753605264699"/>
    <n v="11346.780419409921"/>
    <n v="8354.4699999999993"/>
    <n v="5557.7807450680139"/>
    <n v="8824.7199999999993"/>
    <n v="8884.8274424356605"/>
    <n v="8258.6114194099246"/>
    <n v="8251.56"/>
    <n v="7890.71"/>
    <n v="8136.9639999999999"/>
    <n v="7715.5379999999996"/>
    <n v="8073.31"/>
    <n v="105792.02563158821"/>
  </r>
  <r>
    <x v="6"/>
    <x v="11"/>
    <x v="4"/>
    <x v="24"/>
    <s v="m3"/>
    <n v="27061.71087632572"/>
    <n v="26057.919962677501"/>
    <n v="27165.05"/>
    <n v="17806.305197218218"/>
    <n v="25432.04"/>
    <n v="31838.530259055358"/>
    <n v="32021.0399626775"/>
    <n v="32334.7"/>
    <n v="30250.86"/>
    <n v="33204.239999999998"/>
    <n v="29915.97"/>
    <n v="25556.22"/>
    <n v="338644.58625795424"/>
  </r>
  <r>
    <x v="6"/>
    <x v="11"/>
    <x v="4"/>
    <x v="25"/>
    <s v="m3"/>
    <n v="69731.957340984038"/>
    <n v="55902.561635041537"/>
    <n v="34204.639999999999"/>
    <n v="24800.98255266454"/>
    <n v="55761.599999999999"/>
    <n v="69204.586882172531"/>
    <n v="68823.700635041532"/>
    <n v="72313.380999999994"/>
    <n v="68462.235000000001"/>
    <n v="67993.525999999998"/>
    <n v="57610.93"/>
    <n v="60259.28"/>
    <n v="705069.38104590424"/>
  </r>
  <r>
    <x v="6"/>
    <x v="11"/>
    <x v="4"/>
    <x v="26"/>
    <s v="m3"/>
    <n v="8659.1423716910358"/>
    <n v="6663.1868628444827"/>
    <n v="6095"/>
    <n v="3041.0646593058632"/>
    <n v="8038"/>
    <n v="9362.2594734603445"/>
    <n v="7531.1868628444827"/>
    <n v="8693"/>
    <n v="8089"/>
    <n v="6846"/>
    <n v="5341.8909999999996"/>
    <n v="5660.0460000000003"/>
    <n v="84019.77723014621"/>
  </r>
  <r>
    <x v="7"/>
    <x v="11"/>
    <x v="0"/>
    <x v="0"/>
    <s v="m3"/>
    <n v="6328.7516462989806"/>
    <n v="6704.4922890008793"/>
    <n v="7289.1692575285306"/>
    <n v="7003.4704091853382"/>
    <n v="6823.4327455177563"/>
    <n v="6859.2527677741364"/>
    <n v="6737.4601449275351"/>
    <n v="7140.0960260053334"/>
    <n v="6848.259057971014"/>
    <n v="6773.9764492753611"/>
    <n v="7010.5258803849529"/>
    <n v="7203.4855072463761"/>
    <n v="82722.372181116196"/>
  </r>
  <r>
    <x v="7"/>
    <x v="11"/>
    <x v="0"/>
    <x v="1"/>
    <s v="m3"/>
    <n v="2119.9552802034668"/>
    <n v="2879.5964809042862"/>
    <n v="2570.923912350022"/>
    <n v="2884.9970053789079"/>
    <n v="2564.7106291664581"/>
    <n v="2315.7134772307331"/>
    <n v="2451.766304347826"/>
    <n v="2529.706525725554"/>
    <n v="2540.166666666667"/>
    <n v="2824.393115942029"/>
    <n v="2340.0817011281811"/>
    <n v="2558.938405797101"/>
    <n v="30580.949504841228"/>
  </r>
  <r>
    <x v="7"/>
    <x v="11"/>
    <x v="0"/>
    <x v="2"/>
    <s v="m3"/>
    <n v="14702.291644436709"/>
    <n v="14791.818163630031"/>
    <n v="15973.58049473378"/>
    <n v="15734.554605451331"/>
    <n v="16002.88083888332"/>
    <n v="15373.5141976747"/>
    <n v="15395.79710144927"/>
    <n v="15901.114155616309"/>
    <n v="15689.40036231884"/>
    <n v="15577.15217391304"/>
    <n v="15937.696785342659"/>
    <n v="15980.80253623188"/>
    <n v="187060.60305968183"/>
  </r>
  <r>
    <x v="7"/>
    <x v="11"/>
    <x v="0"/>
    <x v="3"/>
    <s v="m3"/>
    <n v="1460.311969794041"/>
    <n v="1455.860814548221"/>
    <n v="1651.583738851574"/>
    <n v="1533.3083427500551"/>
    <n v="1616.6982736007501"/>
    <n v="1631.425405769098"/>
    <n v="1557.141304347826"/>
    <n v="1569.1811620468011"/>
    <n v="1502.675724637681"/>
    <n v="1481.728260869565"/>
    <n v="1532.059900801713"/>
    <n v="1657.768115942029"/>
    <n v="18649.743013959353"/>
  </r>
  <r>
    <x v="7"/>
    <x v="11"/>
    <x v="0"/>
    <x v="4"/>
    <s v="m3"/>
    <n v="24932.749172209711"/>
    <n v="24988.161048672238"/>
    <n v="27824.495704700032"/>
    <n v="26757.95776317393"/>
    <n v="27740.554503338441"/>
    <n v="26547.354216974021"/>
    <n v="26336.39855072464"/>
    <n v="28326.335189812751"/>
    <n v="27134.58514492754"/>
    <n v="27581.034420289849"/>
    <n v="27013.998396646512"/>
    <n v="31218.306159420292"/>
    <n v="326401.93027089001"/>
  </r>
  <r>
    <x v="7"/>
    <x v="11"/>
    <x v="0"/>
    <x v="5"/>
    <s v="m3"/>
    <n v="2206.3284640699758"/>
    <n v="2206.2178540019172"/>
    <n v="2466.7570437326408"/>
    <n v="2286.8520295611552"/>
    <n v="2389.527538892482"/>
    <n v="2384.311175804954"/>
    <n v="2341.820652173913"/>
    <n v="2450.1739169981579"/>
    <n v="2307.202898550725"/>
    <n v="2303.161231884058"/>
    <n v="2370.2719170910382"/>
    <n v="2524.619565217391"/>
    <n v="28237.24428797841"/>
  </r>
  <r>
    <x v="7"/>
    <x v="11"/>
    <x v="0"/>
    <x v="6"/>
    <s v="m3"/>
    <n v="5960.5123451840254"/>
    <n v="6010.3417870346229"/>
    <n v="6490.3410118772517"/>
    <n v="5928.6461300008323"/>
    <n v="6437.027898965267"/>
    <n v="5955.4400021984102"/>
    <n v="6026.538043478261"/>
    <n v="6321.1068943769833"/>
    <n v="5982.565217391304"/>
    <n v="6105.311594202898"/>
    <n v="6207.0638701526696"/>
    <n v="6450.606884057971"/>
    <n v="73875.501678920496"/>
  </r>
  <r>
    <x v="7"/>
    <x v="11"/>
    <x v="1"/>
    <x v="7"/>
    <s v="m3"/>
    <n v="18324.098680733121"/>
    <n v="17615.905837595881"/>
    <n v="19684.396680436399"/>
    <n v="19142.368280050749"/>
    <n v="19654.441920288871"/>
    <n v="19237.328684994689"/>
    <n v="19281.871376811589"/>
    <n v="20790.779016820768"/>
    <n v="19635.257246376808"/>
    <n v="19074.8768115942"/>
    <n v="19286.068438094291"/>
    <n v="21100.4402173913"/>
    <n v="232827.83319118866"/>
  </r>
  <r>
    <x v="7"/>
    <x v="11"/>
    <x v="1"/>
    <x v="8"/>
    <s v="m3"/>
    <n v="11159.377766019899"/>
    <n v="10720.850089194149"/>
    <n v="12065.284290755249"/>
    <n v="11659.110942132569"/>
    <n v="12277.170496973329"/>
    <n v="11611.4780623323"/>
    <n v="12009.28623188406"/>
    <n v="12561.059801951489"/>
    <n v="11605.13043478261"/>
    <n v="11310.29166666667"/>
    <n v="11574.57152259975"/>
    <n v="12363.72826086956"/>
    <n v="140917.33956616165"/>
  </r>
  <r>
    <x v="7"/>
    <x v="11"/>
    <x v="1"/>
    <x v="9"/>
    <s v="m3"/>
    <n v="34315.242161663649"/>
    <n v="33102.747868765648"/>
    <n v="36131.883895083512"/>
    <n v="35297.608163518707"/>
    <n v="37491.787642602103"/>
    <n v="36186.986006364743"/>
    <n v="37030.860507246383"/>
    <n v="39003.588827318817"/>
    <n v="36829.525362318833"/>
    <n v="35907.536231884063"/>
    <n v="36642.783461230931"/>
    <n v="39921.416666666657"/>
    <n v="437861.96679466404"/>
  </r>
  <r>
    <x v="7"/>
    <x v="11"/>
    <x v="1"/>
    <x v="10"/>
    <s v="m3"/>
    <n v="15408.91337292965"/>
    <n v="14611.79127745627"/>
    <n v="16254.674039415389"/>
    <n v="15627.58008519243"/>
    <n v="16375.67631039544"/>
    <n v="16176.74146802774"/>
    <n v="16837.246376811589"/>
    <n v="17555.932998655331"/>
    <n v="16811.28623188406"/>
    <n v="16124.15760869565"/>
    <n v="16359.62262064929"/>
    <n v="16970.108695652169"/>
    <n v="195113.731085765"/>
  </r>
  <r>
    <x v="7"/>
    <x v="11"/>
    <x v="1"/>
    <x v="11"/>
    <s v="m3"/>
    <n v="17102.183626291258"/>
    <n v="16185.41654404068"/>
    <n v="18194.786361314211"/>
    <n v="17293.57268122449"/>
    <n v="18654.831609847341"/>
    <n v="18347.587577280741"/>
    <n v="19004.47463768116"/>
    <n v="20423.512711078751"/>
    <n v="18718.967391304352"/>
    <n v="17981.9365942029"/>
    <n v="18293.303882602038"/>
    <n v="19232.007246376808"/>
    <n v="219432.58086324472"/>
  </r>
  <r>
    <x v="7"/>
    <x v="11"/>
    <x v="1"/>
    <x v="12"/>
    <s v="m3"/>
    <n v="40258.360190036699"/>
    <n v="39025.506822151227"/>
    <n v="42790.210411161461"/>
    <n v="42493.697383618273"/>
    <n v="44136.951152202659"/>
    <n v="44004.169613665959"/>
    <n v="45900.307971014503"/>
    <n v="48285.793552053561"/>
    <n v="45350.266304347817"/>
    <n v="44035.324275362313"/>
    <n v="43448.275059801752"/>
    <n v="46880.739130434777"/>
    <n v="526609.60186585109"/>
  </r>
  <r>
    <x v="7"/>
    <x v="11"/>
    <x v="1"/>
    <x v="13"/>
    <s v="m3"/>
    <n v="12859.67710105898"/>
    <n v="12024.8613040285"/>
    <n v="13351.10016658259"/>
    <n v="12994.624488602331"/>
    <n v="13730.86455496336"/>
    <n v="13627.64209048562"/>
    <n v="13965.03079710145"/>
    <n v="14950.132268670621"/>
    <n v="13990.88224637681"/>
    <n v="13547.72826086956"/>
    <n v="13482.010061192679"/>
    <n v="14519.14311594203"/>
    <n v="163043.69645587454"/>
  </r>
  <r>
    <x v="7"/>
    <x v="11"/>
    <x v="1"/>
    <x v="14"/>
    <s v="m3"/>
    <n v="9377.4481532450809"/>
    <n v="9022.1433506787816"/>
    <n v="9900.393880127589"/>
    <n v="9583.1316747661822"/>
    <n v="10171.92621720705"/>
    <n v="9961.2423588120673"/>
    <n v="10218.49275362319"/>
    <n v="10917.682988504501"/>
    <n v="10227.18297101449"/>
    <n v="10220.00905797101"/>
    <n v="9855.4609319779011"/>
    <n v="10530.72282608696"/>
    <n v="119985.8371640148"/>
  </r>
  <r>
    <x v="7"/>
    <x v="11"/>
    <x v="1"/>
    <x v="15"/>
    <s v="m3"/>
    <n v="66619.361185432892"/>
    <n v="65090.908822337071"/>
    <n v="69439.924022901105"/>
    <n v="67479.001284584752"/>
    <n v="71371.958858652855"/>
    <n v="72413.833938886615"/>
    <n v="73589.376811594208"/>
    <n v="76956.91497383143"/>
    <n v="71498.302536231873"/>
    <n v="70088.836956521729"/>
    <n v="70340.673822415018"/>
    <n v="73519.481884057968"/>
    <n v="848408.57509744761"/>
  </r>
  <r>
    <x v="7"/>
    <x v="11"/>
    <x v="2"/>
    <x v="16"/>
    <s v="m3"/>
    <n v="103953.32554397661"/>
    <n v="99872.891024781929"/>
    <n v="113089.5588723796"/>
    <n v="107944.10687288969"/>
    <n v="115133.66030624219"/>
    <n v="116763.7228894935"/>
    <n v="118143.0670289855"/>
    <n v="120807.98932933361"/>
    <n v="112758.71376811589"/>
    <n v="111357.1920289855"/>
    <n v="112215.6448200109"/>
    <n v="117567.2572463768"/>
    <n v="1349607.1297315718"/>
  </r>
  <r>
    <x v="7"/>
    <x v="11"/>
    <x v="2"/>
    <x v="17"/>
    <s v="m3"/>
    <n v="18716.061157503558"/>
    <n v="17720.79756760173"/>
    <n v="20376.64808691592"/>
    <n v="19490.185407808"/>
    <n v="21355.057037916431"/>
    <n v="21115.861415195632"/>
    <n v="21435.367753623192"/>
    <n v="22890.78807842989"/>
    <n v="21130.26449275362"/>
    <n v="20773.429347826081"/>
    <n v="20899.96534093935"/>
    <n v="21723.568840579708"/>
    <n v="247627.99452709313"/>
  </r>
  <r>
    <x v="7"/>
    <x v="11"/>
    <x v="2"/>
    <x v="18"/>
    <s v="m3"/>
    <n v="70597.748327472655"/>
    <n v="69301.239244216777"/>
    <n v="80874.215217117482"/>
    <n v="78910.764160325256"/>
    <n v="85961.597856564593"/>
    <n v="88094.000283326503"/>
    <n v="88796.009057970994"/>
    <n v="90186.797241775173"/>
    <n v="85218.581521739121"/>
    <n v="84407.489130434784"/>
    <n v="85867.055227708785"/>
    <n v="94004.809782608689"/>
    <n v="1002220.3070512607"/>
  </r>
  <r>
    <x v="7"/>
    <x v="11"/>
    <x v="2"/>
    <x v="19"/>
    <s v="m3"/>
    <n v="246369.11802184701"/>
    <n v="249192.63625371139"/>
    <n v="284579.79200814298"/>
    <n v="269023.69702288619"/>
    <n v="291950.29937239888"/>
    <n v="296417.88335810218"/>
    <n v="297961.82246376813"/>
    <n v="318205.16533835081"/>
    <n v="287106.95289855072"/>
    <n v="280841.96014492749"/>
    <n v="283741.00544317771"/>
    <n v="287135.55797101452"/>
    <n v="3392525.8902968788"/>
  </r>
  <r>
    <x v="7"/>
    <x v="11"/>
    <x v="3"/>
    <x v="20"/>
    <s v="m3"/>
    <n v="63469.575872108682"/>
    <n v="65176.607037654139"/>
    <n v="72368.780106570412"/>
    <n v="70654.775547474943"/>
    <n v="80007.803643899155"/>
    <n v="80874.406843517078"/>
    <n v="79532.644927536225"/>
    <n v="82710.37693677668"/>
    <n v="76094.693840579697"/>
    <n v="72200.869565217392"/>
    <n v="73284.402372341894"/>
    <n v="72535.538043478256"/>
    <n v="888910.47473715455"/>
  </r>
  <r>
    <x v="7"/>
    <x v="11"/>
    <x v="3"/>
    <x v="21"/>
    <s v="m3"/>
    <n v="36059.495275333204"/>
    <n v="35416.680093520306"/>
    <n v="41665.717186096706"/>
    <n v="38905.757882430698"/>
    <n v="42515.004822686809"/>
    <n v="44713.022582844656"/>
    <n v="45142.579710144921"/>
    <n v="46285.347894395258"/>
    <n v="43353.47463768116"/>
    <n v="40843.980072463768"/>
    <n v="40923.689668076368"/>
    <n v="40715.394927536217"/>
    <n v="496540.14475320996"/>
  </r>
  <r>
    <x v="7"/>
    <x v="11"/>
    <x v="3"/>
    <x v="22"/>
    <s v="m3"/>
    <n v="58235.843155690789"/>
    <n v="58040.099110255578"/>
    <n v="68977.864452096081"/>
    <n v="68157.955099989136"/>
    <n v="74769.848804519177"/>
    <n v="78863.407012494528"/>
    <n v="79693.146739130418"/>
    <n v="82382.177655593667"/>
    <n v="73590.659420289841"/>
    <n v="69311.25"/>
    <n v="68510.086893019135"/>
    <n v="67859.126811594208"/>
    <n v="848391.46515467262"/>
  </r>
  <r>
    <x v="7"/>
    <x v="11"/>
    <x v="4"/>
    <x v="23"/>
    <s v="m3"/>
    <n v="11545.898043826301"/>
    <n v="11646.24892650346"/>
    <n v="13310.47559874125"/>
    <n v="12349.004160487069"/>
    <n v="13450.587308221569"/>
    <n v="13860.06398869626"/>
    <n v="13630.51449275362"/>
    <n v="14923.740963821219"/>
    <n v="13175.14311594203"/>
    <n v="12832.32789855072"/>
    <n v="12940.078879201439"/>
    <n v="13058.01811594203"/>
    <n v="156722.10149268698"/>
  </r>
  <r>
    <x v="7"/>
    <x v="11"/>
    <x v="4"/>
    <x v="24"/>
    <s v="m3"/>
    <n v="14693.7247535633"/>
    <n v="14884.78385634098"/>
    <n v="16707.655479852961"/>
    <n v="15427.33505996904"/>
    <n v="15944.65439500094"/>
    <n v="16027.23909186174"/>
    <n v="15909.07246376812"/>
    <n v="16950.650388466191"/>
    <n v="15219.5634057971"/>
    <n v="15894.47826086956"/>
    <n v="15400.937770833491"/>
    <n v="15605.72282608696"/>
    <n v="188665.81775241037"/>
  </r>
  <r>
    <x v="7"/>
    <x v="11"/>
    <x v="4"/>
    <x v="25"/>
    <s v="m3"/>
    <n v="38556.808563042017"/>
    <n v="38721.132895453353"/>
    <n v="42515.528961392672"/>
    <n v="38745.089959734192"/>
    <n v="42081.340488301699"/>
    <n v="41128.390642449252"/>
    <n v="40899.273550724633"/>
    <n v="45569.16673414917"/>
    <n v="39688.023550724633"/>
    <n v="41724.469202898537"/>
    <n v="41845.684196133123"/>
    <n v="43593.82789855072"/>
    <n v="495068.73664355394"/>
  </r>
  <r>
    <x v="7"/>
    <x v="11"/>
    <x v="4"/>
    <x v="26"/>
    <s v="m3"/>
    <n v="12815.023308636381"/>
    <n v="12819.135012731471"/>
    <n v="14632.021800301951"/>
    <n v="13679.340310436721"/>
    <n v="14400.085207533581"/>
    <n v="14537.6620071623"/>
    <n v="14118.45652173913"/>
    <n v="14865.313429441159"/>
    <n v="13708.66304347826"/>
    <n v="14434.44927536232"/>
    <n v="13872.030049489809"/>
    <n v="15612.748188405791"/>
    <n v="169494.92815471889"/>
  </r>
  <r>
    <x v="0"/>
    <x v="12"/>
    <x v="0"/>
    <x v="0"/>
    <s v="m3"/>
    <n v="26749.079000000002"/>
    <n v="26981.85"/>
    <n v="29455.8"/>
    <n v="28626.927"/>
    <n v="29853.4"/>
    <n v="29944.7"/>
    <n v="30614.055"/>
    <n v="31982.878000000001"/>
    <n v="32413.201000000001"/>
    <n v="33165.800000000003"/>
    <n v="31457.5"/>
    <n v="34125.100000000013"/>
    <n v="365370.29000000004"/>
  </r>
  <r>
    <x v="0"/>
    <x v="12"/>
    <x v="0"/>
    <x v="1"/>
    <s v="m3"/>
    <n v="8517"/>
    <n v="8574"/>
    <n v="9358"/>
    <n v="9153.5"/>
    <n v="10081.5"/>
    <n v="9574"/>
    <n v="10100.5"/>
    <n v="10946.75"/>
    <n v="10408"/>
    <n v="10901.5"/>
    <n v="10464.5"/>
    <n v="10812.5"/>
    <n v="118891.75"/>
  </r>
  <r>
    <x v="0"/>
    <x v="12"/>
    <x v="0"/>
    <x v="2"/>
    <s v="m3"/>
    <n v="41534.482000000004"/>
    <n v="42106.262999999999"/>
    <n v="46844.247000000003"/>
    <n v="46239.752"/>
    <n v="47362.277000000002"/>
    <n v="46654.428"/>
    <n v="46803.553"/>
    <n v="51932.648000000001"/>
    <n v="48310.629000000001"/>
    <n v="53450.146000000001"/>
    <n v="48398.277000000002"/>
    <n v="49760.043999999987"/>
    <n v="569396.74600000004"/>
  </r>
  <r>
    <x v="0"/>
    <x v="12"/>
    <x v="0"/>
    <x v="3"/>
    <s v="m3"/>
    <n v="6993.8"/>
    <n v="7481.5"/>
    <n v="7865.3"/>
    <n v="7768.1"/>
    <n v="8230.5"/>
    <n v="8050.2"/>
    <n v="7899.2"/>
    <n v="8474.2000000000007"/>
    <n v="8520.1"/>
    <n v="9708.2000000000007"/>
    <n v="8727.7999999999993"/>
    <n v="9711.0999999999985"/>
    <n v="99430"/>
  </r>
  <r>
    <x v="0"/>
    <x v="12"/>
    <x v="0"/>
    <x v="4"/>
    <s v="m3"/>
    <n v="66606.070000000007"/>
    <n v="64442.14"/>
    <n v="70383.070000000007"/>
    <n v="69158.509999999995"/>
    <n v="74028.53"/>
    <n v="73408.315000000002"/>
    <n v="77877.573999999993"/>
    <n v="83250.52"/>
    <n v="79466.42"/>
    <n v="87037.24"/>
    <n v="78773.75999999998"/>
    <n v="85073.279999999999"/>
    <n v="909505.42900000012"/>
  </r>
  <r>
    <x v="0"/>
    <x v="12"/>
    <x v="0"/>
    <x v="5"/>
    <s v="m3"/>
    <n v="9544.2999999999993"/>
    <n v="9342.4"/>
    <n v="9961.2999999999993"/>
    <n v="9782"/>
    <n v="10310"/>
    <n v="10666.5"/>
    <n v="10469.200000000001"/>
    <n v="11873.4"/>
    <n v="11125.4"/>
    <n v="12167.9"/>
    <n v="10718.9"/>
    <n v="12023.2"/>
    <n v="127984.49999999997"/>
  </r>
  <r>
    <x v="0"/>
    <x v="12"/>
    <x v="0"/>
    <x v="6"/>
    <s v="m3"/>
    <n v="21313.25"/>
    <n v="21099.544000000002"/>
    <n v="22798.799999999999"/>
    <n v="23426.3"/>
    <n v="24165.4"/>
    <n v="23970.55"/>
    <n v="28005.599999999999"/>
    <n v="26502.99"/>
    <n v="25535.4"/>
    <n v="27334"/>
    <n v="24036.45"/>
    <n v="28013.9"/>
    <n v="296202.18400000001"/>
  </r>
  <r>
    <x v="0"/>
    <x v="12"/>
    <x v="1"/>
    <x v="7"/>
    <s v="m3"/>
    <n v="57066.711000000003"/>
    <n v="54871.9"/>
    <n v="58078.559999999998"/>
    <n v="57765.1"/>
    <n v="60186.472999999998"/>
    <n v="59860.088000000003"/>
    <n v="63846.67"/>
    <n v="68496.785999999993"/>
    <n v="65956.892000000007"/>
    <n v="70086"/>
    <n v="63663.22"/>
    <n v="70884.5"/>
    <n v="750762.89999999991"/>
  </r>
  <r>
    <x v="0"/>
    <x v="12"/>
    <x v="1"/>
    <x v="8"/>
    <s v="m3"/>
    <n v="36327.752"/>
    <n v="32989.5"/>
    <n v="34933.243999999999"/>
    <n v="35391.46"/>
    <n v="36681.599999999999"/>
    <n v="36563.61"/>
    <n v="39455.599999999999"/>
    <n v="40158.959999999999"/>
    <n v="38490.5"/>
    <n v="41957"/>
    <n v="39620"/>
    <n v="42341"/>
    <n v="454910.22600000002"/>
  </r>
  <r>
    <x v="0"/>
    <x v="12"/>
    <x v="1"/>
    <x v="9"/>
    <s v="m3"/>
    <n v="88589.929000000004"/>
    <n v="82075.591"/>
    <n v="87747.797999999995"/>
    <n v="85718.034"/>
    <n v="90826"/>
    <n v="90395.21"/>
    <n v="95295.5"/>
    <n v="98989.521999999997"/>
    <n v="94562.5"/>
    <n v="106971.827"/>
    <n v="96265.921000000002"/>
    <n v="103329.872"/>
    <n v="1120767.7040000001"/>
  </r>
  <r>
    <x v="0"/>
    <x v="12"/>
    <x v="1"/>
    <x v="10"/>
    <s v="m3"/>
    <n v="43913"/>
    <n v="42443.264000000003"/>
    <n v="45397.745000000003"/>
    <n v="43714.85"/>
    <n v="45431.601999999999"/>
    <n v="44481.862999999998"/>
    <n v="45790.006000000001"/>
    <n v="49512.995000000003"/>
    <n v="46892.277000000002"/>
    <n v="52456.951999999997"/>
    <n v="48623.618999999999"/>
    <n v="53245.446000000004"/>
    <n v="561903.61900000006"/>
  </r>
  <r>
    <x v="0"/>
    <x v="12"/>
    <x v="1"/>
    <x v="11"/>
    <s v="m3"/>
    <n v="46768.137000000002"/>
    <n v="43373.81"/>
    <n v="47622.5"/>
    <n v="47120.37"/>
    <n v="48002.46"/>
    <n v="47171.53"/>
    <n v="47685.89"/>
    <n v="51762.46"/>
    <n v="48444.87"/>
    <n v="55084.947"/>
    <n v="50124.25"/>
    <n v="55187.99"/>
    <n v="588349.21399999992"/>
  </r>
  <r>
    <x v="0"/>
    <x v="12"/>
    <x v="1"/>
    <x v="12"/>
    <s v="m3"/>
    <n v="101164.444"/>
    <n v="97914.25"/>
    <n v="106990.82"/>
    <n v="100276.44"/>
    <n v="103842.19100000001"/>
    <n v="103474.05"/>
    <n v="102284.867"/>
    <n v="111803.15"/>
    <n v="107622.75"/>
    <n v="119264.105"/>
    <n v="109958.21"/>
    <n v="125630.887"/>
    <n v="1290226.1640000001"/>
  </r>
  <r>
    <x v="0"/>
    <x v="12"/>
    <x v="1"/>
    <x v="13"/>
    <s v="m3"/>
    <n v="28949.5"/>
    <n v="27111.496999999999"/>
    <n v="29299.072"/>
    <n v="28830"/>
    <n v="29171"/>
    <n v="28881.5"/>
    <n v="28606"/>
    <n v="32061.5"/>
    <n v="30187"/>
    <n v="33643.089"/>
    <n v="32150.991000000002"/>
    <n v="34941.5"/>
    <n v="363832.64899999998"/>
  </r>
  <r>
    <x v="0"/>
    <x v="12"/>
    <x v="1"/>
    <x v="14"/>
    <s v="m3"/>
    <n v="27528.3"/>
    <n v="25938.799999999999"/>
    <n v="28066.7"/>
    <n v="27126.7"/>
    <n v="27146.74"/>
    <n v="27419"/>
    <n v="26936"/>
    <n v="29663.8"/>
    <n v="28210.799999999999"/>
    <n v="30547.629000000001"/>
    <n v="29228.597000000002"/>
    <n v="32279.059000000001"/>
    <n v="340092.125"/>
  </r>
  <r>
    <x v="0"/>
    <x v="12"/>
    <x v="1"/>
    <x v="15"/>
    <s v="m3"/>
    <n v="152902.20000000001"/>
    <n v="135287.429"/>
    <n v="146401.15"/>
    <n v="142199.16"/>
    <n v="145111.91"/>
    <n v="153150.75099999999"/>
    <n v="149958.614"/>
    <n v="162503.663"/>
    <n v="155794.728"/>
    <n v="168674.182"/>
    <n v="151224.29300000001"/>
    <n v="179521.84099999999"/>
    <n v="1842729.9210000001"/>
  </r>
  <r>
    <x v="0"/>
    <x v="12"/>
    <x v="2"/>
    <x v="16"/>
    <s v="m3"/>
    <n v="342833.51899999997"/>
    <n v="345640.83799999999"/>
    <n v="365930.37900000002"/>
    <n v="357142.85200000001"/>
    <n v="363597.25799999997"/>
    <n v="364222.83100000001"/>
    <n v="376970.56699999998"/>
    <n v="382495.54"/>
    <n v="365853.74099999998"/>
    <n v="402119.712"/>
    <n v="368777.22799999989"/>
    <n v="423721.02899999992"/>
    <n v="4459305.4939999999"/>
  </r>
  <r>
    <x v="0"/>
    <x v="12"/>
    <x v="2"/>
    <x v="17"/>
    <s v="m3"/>
    <n v="65087.6"/>
    <n v="64763.614000000001"/>
    <n v="68738.326000000001"/>
    <n v="65367.4"/>
    <n v="64515.137999999999"/>
    <n v="65852.800000000003"/>
    <n v="68186.453999999998"/>
    <n v="70741.8"/>
    <n v="65316.732000000004"/>
    <n v="74777.070000000007"/>
    <n v="66003.157000000007"/>
    <n v="82427.361000000004"/>
    <n v="821777.45199999993"/>
  </r>
  <r>
    <x v="0"/>
    <x v="12"/>
    <x v="2"/>
    <x v="18"/>
    <s v="m3"/>
    <n v="192161.717"/>
    <n v="197786.658"/>
    <n v="209670.33199999999"/>
    <n v="195865.802"/>
    <n v="196685.32"/>
    <n v="193242.16800000001"/>
    <n v="198601.95499999999"/>
    <n v="213675.73499999999"/>
    <n v="201702.53400000001"/>
    <n v="223108.52900000001"/>
    <n v="202267.94500000001"/>
    <n v="245890.62299999999"/>
    <n v="2470659.318"/>
  </r>
  <r>
    <x v="0"/>
    <x v="12"/>
    <x v="2"/>
    <x v="19"/>
    <s v="m3"/>
    <n v="808199.89199999999"/>
    <n v="809679.45600000001"/>
    <n v="887627.93099999998"/>
    <n v="838506.18400000001"/>
    <n v="865521.02399999998"/>
    <n v="844647.902"/>
    <n v="839052.04799999995"/>
    <n v="889791.05200000003"/>
    <n v="826753.37300000002"/>
    <n v="897376.94400000002"/>
    <n v="851044.13800000038"/>
    <n v="947644.82500000019"/>
    <n v="10305844.768999998"/>
  </r>
  <r>
    <x v="0"/>
    <x v="12"/>
    <x v="3"/>
    <x v="20"/>
    <s v="m3"/>
    <n v="215973.73"/>
    <n v="214505.15100000001"/>
    <n v="231519.33799999999"/>
    <n v="220432.41099999999"/>
    <n v="227628.552"/>
    <n v="221432.85800000001"/>
    <n v="225337.94399999999"/>
    <n v="240679.959"/>
    <n v="226616.73300000001"/>
    <n v="245863.73800000001"/>
    <n v="225959.73699999999"/>
    <n v="275322.07"/>
    <n v="2771272.2209999999"/>
  </r>
  <r>
    <x v="0"/>
    <x v="12"/>
    <x v="3"/>
    <x v="21"/>
    <s v="m3"/>
    <n v="181399.77299999999"/>
    <n v="181081.81200000001"/>
    <n v="185818.80900000001"/>
    <n v="174862.299"/>
    <n v="175432.07399999999"/>
    <n v="173625.23199999999"/>
    <n v="176576.04"/>
    <n v="189914.31200000001"/>
    <n v="177179.18900000001"/>
    <n v="197161.78700000001"/>
    <n v="193331.54800000001"/>
    <n v="219076.58999999991"/>
    <n v="2225459.4649999999"/>
  </r>
  <r>
    <x v="0"/>
    <x v="12"/>
    <x v="3"/>
    <x v="22"/>
    <s v="m3"/>
    <n v="242891.31599999999"/>
    <n v="239572.595"/>
    <n v="261255.92199999999"/>
    <n v="242092.23"/>
    <n v="246716.15700000001"/>
    <n v="243231.39"/>
    <n v="245570.421"/>
    <n v="262105.28700000001"/>
    <n v="246380.764"/>
    <n v="282168.321"/>
    <n v="267925.51900000009"/>
    <n v="301576.68000000011"/>
    <n v="3081486.6020000004"/>
  </r>
  <r>
    <x v="0"/>
    <x v="12"/>
    <x v="4"/>
    <x v="23"/>
    <s v="m3"/>
    <n v="48777.375999999997"/>
    <n v="48083.375999999997"/>
    <n v="53138.248"/>
    <n v="51409.599999999999"/>
    <n v="51441.8"/>
    <n v="50853.01"/>
    <n v="53206.57"/>
    <n v="55278.12"/>
    <n v="54431.196000000004"/>
    <n v="58532.271999999997"/>
    <n v="55045.49"/>
    <n v="63058.2"/>
    <n v="643255.25799999991"/>
  </r>
  <r>
    <x v="0"/>
    <x v="12"/>
    <x v="4"/>
    <x v="24"/>
    <s v="m3"/>
    <n v="49759.758999999998"/>
    <n v="48442.28"/>
    <n v="52030.48"/>
    <n v="50680.37"/>
    <n v="48130.053999999996"/>
    <n v="46612.267"/>
    <n v="48509.553"/>
    <n v="49385.75"/>
    <n v="48229.158000000003"/>
    <n v="52212.88"/>
    <n v="46143.300999999999"/>
    <n v="52875.697999999997"/>
    <n v="593011.55000000005"/>
  </r>
  <r>
    <x v="0"/>
    <x v="12"/>
    <x v="4"/>
    <x v="25"/>
    <s v="m3"/>
    <n v="110323.64"/>
    <n v="109882.652"/>
    <n v="118772.802"/>
    <n v="120912.75"/>
    <n v="122117.2"/>
    <n v="117711.764"/>
    <n v="121505.329"/>
    <n v="124611.37"/>
    <n v="119644.212"/>
    <n v="127885.679"/>
    <n v="117610.791"/>
    <n v="135230.98499999999"/>
    <n v="1446209.1740000001"/>
  </r>
  <r>
    <x v="0"/>
    <x v="12"/>
    <x v="4"/>
    <x v="26"/>
    <s v="m3"/>
    <n v="75651"/>
    <n v="81323"/>
    <n v="93703.1"/>
    <n v="87770.274000000005"/>
    <n v="93357.716"/>
    <n v="93944"/>
    <n v="84649.32"/>
    <n v="95156"/>
    <n v="87574.86"/>
    <n v="96397.607999999993"/>
    <n v="94140.123000000007"/>
    <n v="95411"/>
    <n v="1079078.0010000002"/>
  </r>
  <r>
    <x v="1"/>
    <x v="12"/>
    <x v="0"/>
    <x v="0"/>
    <s v="m3"/>
    <n v="55.991598257764721"/>
    <n v="51.341348307994231"/>
    <n v="87.671349929678712"/>
    <n v="72.332156236544776"/>
    <n v="56.885858191175487"/>
    <n v="36.22807108619282"/>
    <n v="95.204327594454071"/>
    <n v="76.713213641277008"/>
    <n v="57.963148348177818"/>
    <n v="75.769554917191655"/>
    <n v="80.61317039159421"/>
    <n v="78.66874680686054"/>
    <n v="825.38254370890593"/>
  </r>
  <r>
    <x v="1"/>
    <x v="12"/>
    <x v="0"/>
    <x v="1"/>
    <s v="m3"/>
    <n v="120.0945098027813"/>
    <n v="30.240062640570759"/>
    <n v="75.028626027094802"/>
    <n v="45.549703137083263"/>
    <n v="125.080635922919"/>
    <n v="30.02228603451675"/>
    <n v="127.8996813856301"/>
    <n v="88.914673450684234"/>
    <n v="99.199704910802311"/>
    <n v="129.53867055723009"/>
    <n v="93.591136203121152"/>
    <n v="47.09242606474136"/>
    <n v="1012.2521161371751"/>
  </r>
  <r>
    <x v="1"/>
    <x v="12"/>
    <x v="0"/>
    <x v="2"/>
    <s v="m3"/>
    <n v="136.57187641458151"/>
    <n v="146.77660926520929"/>
    <n v="213.80057400912111"/>
    <n v="140.87612071221881"/>
    <n v="167.0769112548397"/>
    <n v="203.5897086245507"/>
    <n v="170.3736497250147"/>
    <n v="223.0762215281336"/>
    <n v="156.30899554571161"/>
    <n v="166.7854790617842"/>
    <n v="126.8664063013216"/>
    <n v="202.0568033628042"/>
    <n v="2054.1593558052909"/>
  </r>
  <r>
    <x v="1"/>
    <x v="12"/>
    <x v="0"/>
    <x v="3"/>
    <s v="m3"/>
    <n v="74.291787057517496"/>
    <n v="91.403712610631885"/>
    <n v="119.7891042256398"/>
    <n v="72.870669539953852"/>
    <n v="34.4491660737582"/>
    <n v="76.569879799826978"/>
    <n v="77.149012749345758"/>
    <n v="90.472804448644666"/>
    <n v="76.24965305312341"/>
    <n v="80.214562089126602"/>
    <n v="34.442310898606813"/>
    <n v="71.265142323098559"/>
    <n v="899.16780486927405"/>
  </r>
  <r>
    <x v="1"/>
    <x v="12"/>
    <x v="0"/>
    <x v="4"/>
    <s v="m3"/>
    <n v="377.35355455308451"/>
    <n v="373.30313502584528"/>
    <n v="390.3299873381348"/>
    <n v="346.40252046077319"/>
    <n v="419.67652425641421"/>
    <n v="373.19864114915191"/>
    <n v="450.6810029505437"/>
    <n v="498.95514861585809"/>
    <n v="411.74899940405402"/>
    <n v="460.47416456046881"/>
    <n v="422.82671026192202"/>
    <n v="364.19487584818199"/>
    <n v="4889.1452644244328"/>
  </r>
  <r>
    <x v="1"/>
    <x v="12"/>
    <x v="0"/>
    <x v="5"/>
    <s v="m3"/>
    <n v="36.374369867569293"/>
    <n v="37.327472364639377"/>
    <n v="31.830256504101861"/>
    <n v="26.0822204577895"/>
    <n v="42.072975655849731"/>
    <n v="34.096877546817559"/>
    <n v="29.25054968143062"/>
    <n v="54.279408003475488"/>
    <n v="33.405754362295461"/>
    <n v="38.581647686037677"/>
    <n v="30.8183685093151"/>
    <n v="39.852534218145138"/>
    <n v="433.97243485746679"/>
  </r>
  <r>
    <x v="1"/>
    <x v="12"/>
    <x v="0"/>
    <x v="6"/>
    <s v="m3"/>
    <n v="176.38687900251389"/>
    <n v="142.82488543292689"/>
    <n v="110.5117909974218"/>
    <n v="89.824723107069445"/>
    <n v="88.174170614022273"/>
    <n v="128.92787084363039"/>
    <n v="127.9363951755074"/>
    <n v="103.90859440318469"/>
    <n v="119.48029057725731"/>
    <n v="158.9639891262072"/>
    <n v="179.57068260219879"/>
    <n v="233.73919530142311"/>
    <n v="1660.2494671833631"/>
  </r>
  <r>
    <x v="1"/>
    <x v="12"/>
    <x v="1"/>
    <x v="7"/>
    <s v="m3"/>
    <n v="78.372943182832643"/>
    <n v="102.1537532100694"/>
    <n v="92.653665961868583"/>
    <n v="79.31676306540794"/>
    <n v="82.83956528856173"/>
    <n v="82.396095648166138"/>
    <n v="81.069013957849805"/>
    <n v="76.074405345892345"/>
    <n v="48.507801231858757"/>
    <n v="92.136872671423887"/>
    <n v="83.267773980707091"/>
    <n v="52.840984523638333"/>
    <n v="951.62963806827679"/>
  </r>
  <r>
    <x v="1"/>
    <x v="12"/>
    <x v="1"/>
    <x v="8"/>
    <s v="m3"/>
    <n v="93.843305550813284"/>
    <n v="106.69709496990551"/>
    <n v="66.010294813270875"/>
    <n v="42.345181288799253"/>
    <n v="99.396984814371848"/>
    <n v="51.992578512345112"/>
    <n v="40.602287169641919"/>
    <n v="46.688464132935287"/>
    <n v="27.158926505179299"/>
    <n v="51.552046970786293"/>
    <n v="68.141491012673811"/>
    <n v="65.781389732361518"/>
    <n v="760.21004547308405"/>
  </r>
  <r>
    <x v="1"/>
    <x v="12"/>
    <x v="1"/>
    <x v="9"/>
    <s v="m3"/>
    <n v="60.66374620401394"/>
    <n v="46.476598847548019"/>
    <n v="58.126606299052277"/>
    <n v="55.954644883837027"/>
    <n v="62.977397225901832"/>
    <n v="82.670049199262181"/>
    <n v="85.262937505928448"/>
    <n v="53.870305984135967"/>
    <n v="69.201680962375292"/>
    <n v="63.735631589027662"/>
    <n v="69.904565275256232"/>
    <n v="70.478837740525563"/>
    <n v="779.32300171686438"/>
  </r>
  <r>
    <x v="1"/>
    <x v="12"/>
    <x v="1"/>
    <x v="10"/>
    <s v="m3"/>
    <n v="35.398201919868427"/>
    <n v="16.392749493470291"/>
    <n v="17.28863339695739"/>
    <n v="15.47812042005174"/>
    <n v="14.795502320480161"/>
    <n v="13.646942778839311"/>
    <n v="20.682781433397459"/>
    <n v="26.467712570004782"/>
    <n v="21.07638755235179"/>
    <n v="18.185844632288511"/>
    <n v="30.21770225196456"/>
    <n v="14.850779766627671"/>
    <n v="244.48135853630211"/>
  </r>
  <r>
    <x v="1"/>
    <x v="12"/>
    <x v="1"/>
    <x v="11"/>
    <s v="m3"/>
    <n v="14.80140525102084"/>
    <n v="18.855423281510021"/>
    <n v="35.844574757315151"/>
    <n v="6.2410426161199544"/>
    <n v="34.196703391171553"/>
    <n v="9.3673400795205257"/>
    <n v="34.600143492954658"/>
    <n v="18.552284135624571"/>
    <n v="18.634237705901359"/>
    <n v="34.593526188595128"/>
    <n v="23.61050096075201"/>
    <n v="19.091715078878899"/>
    <n v="268.38889693936466"/>
  </r>
  <r>
    <x v="1"/>
    <x v="12"/>
    <x v="1"/>
    <x v="12"/>
    <s v="m3"/>
    <n v="46.239294357231437"/>
    <n v="34.543975554810231"/>
    <n v="41.58504632338969"/>
    <n v="43.935574021211018"/>
    <n v="52.947186095991277"/>
    <n v="35.429056198075187"/>
    <n v="39.953657153605292"/>
    <n v="37.99304263061159"/>
    <n v="94.837520512873283"/>
    <n v="6.1542873728915097"/>
    <n v="47.20261026930708"/>
    <n v="51.145539660419892"/>
    <n v="531.96679015041741"/>
  </r>
  <r>
    <x v="1"/>
    <x v="12"/>
    <x v="1"/>
    <x v="13"/>
    <s v="m3"/>
    <n v="33.476898260780743"/>
    <n v="16.020593279139479"/>
    <n v="12.13402697429775"/>
    <n v="26.405938378618551"/>
    <n v="32.220977229613418"/>
    <n v="15.813692141064021"/>
    <n v="22.330722963709441"/>
    <n v="21.263037252497789"/>
    <n v="11.61514929382648"/>
    <n v="22.89135348339201"/>
    <n v="18.453082853044439"/>
    <n v="28.986827628042221"/>
    <n v="261.61229973802631"/>
  </r>
  <r>
    <x v="1"/>
    <x v="12"/>
    <x v="1"/>
    <x v="14"/>
    <s v="m3"/>
    <n v="3.2753563902277358"/>
    <n v="7.1207648378189479"/>
    <n v="7.7102281733723039"/>
    <n v="7.5164136205054461"/>
    <n v="4.9492764845329136"/>
    <n v="5.4197346853099813"/>
    <n v="2.7848551809320079"/>
    <n v="5.0477107738712297"/>
    <n v="4.3884915958919173"/>
    <n v="5.477003486747436"/>
    <n v="5.3697943341791481"/>
    <n v="8.2904817764844996"/>
    <n v="67.350111339873564"/>
  </r>
  <r>
    <x v="1"/>
    <x v="12"/>
    <x v="1"/>
    <x v="15"/>
    <s v="m3"/>
    <n v="428.9615465889778"/>
    <n v="386.88522534350409"/>
    <n v="306.17384974366308"/>
    <n v="268.09691905120599"/>
    <n v="214.17754606604231"/>
    <n v="190.481285706476"/>
    <n v="276.76197764372552"/>
    <n v="250.27763087703039"/>
    <n v="238.2161683471252"/>
    <n v="240.52218240140749"/>
    <n v="328.24979605920868"/>
    <n v="308.64442995420848"/>
    <n v="3437.4485577825753"/>
  </r>
  <r>
    <x v="1"/>
    <x v="12"/>
    <x v="2"/>
    <x v="16"/>
    <s v="m3"/>
    <n v="383.03685515123709"/>
    <n v="367.3351302818682"/>
    <n v="338.26341481711643"/>
    <n v="376.18750144982022"/>
    <n v="408.22101029020899"/>
    <n v="395.58552428715097"/>
    <n v="439.34658092337111"/>
    <n v="499.88420281623308"/>
    <n v="445.96075038637309"/>
    <n v="446.02860666034229"/>
    <n v="367.57671904146599"/>
    <n v="421.11170606013479"/>
    <n v="4888.5380021653227"/>
  </r>
  <r>
    <x v="1"/>
    <x v="12"/>
    <x v="2"/>
    <x v="17"/>
    <s v="m3"/>
    <n v="10.479058150344841"/>
    <n v="20.012583975230299"/>
    <n v="15.15986384516035"/>
    <n v="15.18663442387467"/>
    <n v="10.410700840921489"/>
    <n v="15.28278661770873"/>
    <n v="15.07323253025581"/>
    <n v="20.930100190837511"/>
    <n v="30.28180463513867"/>
    <n v="40.830653571839207"/>
    <n v="41.017014131416623"/>
    <n v="42.625966085025382"/>
    <n v="277.29039899775358"/>
  </r>
  <r>
    <x v="1"/>
    <x v="12"/>
    <x v="2"/>
    <x v="18"/>
    <s v="m3"/>
    <n v="50.407077257926147"/>
    <n v="64.868050669526269"/>
    <n v="103.43843722375981"/>
    <n v="116.0224442035358"/>
    <n v="106.2432028412333"/>
    <n v="65.760467905745898"/>
    <n v="97.372751054223414"/>
    <n v="144.11736669000081"/>
    <n v="131.7022293988064"/>
    <n v="147.14666316350511"/>
    <n v="126.991487258761"/>
    <n v="94.114200303132975"/>
    <n v="1248.1843779701569"/>
  </r>
  <r>
    <x v="1"/>
    <x v="12"/>
    <x v="2"/>
    <x v="19"/>
    <s v="m3"/>
    <n v="1614.140427742979"/>
    <n v="1653.691545742538"/>
    <n v="1748.7018348006179"/>
    <n v="1470.121008339479"/>
    <n v="1568.7692393520761"/>
    <n v="1322.3602472273269"/>
    <n v="1463.7166138168991"/>
    <n v="1498.9460805835799"/>
    <n v="1189.784640142185"/>
    <n v="1381.3678693837051"/>
    <n v="1316.944455675987"/>
    <n v="1426.0365398834001"/>
    <n v="17654.580502690773"/>
  </r>
  <r>
    <x v="1"/>
    <x v="12"/>
    <x v="3"/>
    <x v="20"/>
    <s v="m3"/>
    <n v="604.81260702126815"/>
    <n v="610.22609366832933"/>
    <n v="669.10851869411431"/>
    <n v="682.28434575459266"/>
    <n v="628.37530098111972"/>
    <n v="410.5138803256192"/>
    <n v="503.21069341772181"/>
    <n v="534.87961838128149"/>
    <n v="568.02508298597832"/>
    <n v="514.56291949793365"/>
    <n v="595.11944626603645"/>
    <n v="647.12063659549108"/>
    <n v="6968.239143589486"/>
  </r>
  <r>
    <x v="1"/>
    <x v="12"/>
    <x v="3"/>
    <x v="21"/>
    <s v="m3"/>
    <n v="121.7273334048639"/>
    <n v="130.11165026659651"/>
    <n v="119.0973563935743"/>
    <n v="132.019996461289"/>
    <n v="127.46222826876441"/>
    <n v="99.177082829896747"/>
    <n v="123.4368684755628"/>
    <n v="117.36221290089981"/>
    <n v="120.8193037559827"/>
    <n v="134.9129477667486"/>
    <n v="157.67167574492399"/>
    <n v="130.00690460777719"/>
    <n v="1513.80556087688"/>
  </r>
  <r>
    <x v="1"/>
    <x v="12"/>
    <x v="3"/>
    <x v="22"/>
    <s v="m3"/>
    <n v="1117.6604028925431"/>
    <n v="830.15101545100242"/>
    <n v="503.59394241815659"/>
    <n v="377.9812234284866"/>
    <n v="265.70786080972579"/>
    <n v="202.8816531577595"/>
    <n v="211.49367357801179"/>
    <n v="396.36999326973921"/>
    <n v="591.52690549777003"/>
    <n v="627.43955016425787"/>
    <n v="879.00993232276539"/>
    <n v="1459.386758624152"/>
    <n v="7463.2029116143694"/>
  </r>
  <r>
    <x v="1"/>
    <x v="12"/>
    <x v="4"/>
    <x v="23"/>
    <s v="m3"/>
    <n v="306.04733878507261"/>
    <n v="318.83444234398678"/>
    <n v="296.01945501752022"/>
    <n v="359.22819469434012"/>
    <n v="220.47098354887279"/>
    <n v="115.4516428324318"/>
    <n v="307.61062764229689"/>
    <n v="186.45897733982031"/>
    <n v="186.45032519111811"/>
    <n v="295.40546516906892"/>
    <n v="290.4469210272506"/>
    <n v="354.13307821184742"/>
    <n v="3236.5574518036265"/>
  </r>
  <r>
    <x v="1"/>
    <x v="12"/>
    <x v="4"/>
    <x v="24"/>
    <s v="m3"/>
    <n v="635.27440760334298"/>
    <n v="604.04504310080483"/>
    <n v="738.81191030355353"/>
    <n v="631.5300255869048"/>
    <n v="564.62148846772823"/>
    <n v="515.19307782021622"/>
    <n v="545.41460222502349"/>
    <n v="528.85559750457583"/>
    <n v="476.13395149877419"/>
    <n v="651.81470563214452"/>
    <n v="715.88430656041737"/>
    <n v="763.51490109196402"/>
    <n v="7371.0940173954505"/>
  </r>
  <r>
    <x v="1"/>
    <x v="12"/>
    <x v="4"/>
    <x v="25"/>
    <s v="m3"/>
    <n v="583.33185178876852"/>
    <n v="537.48441093422161"/>
    <n v="499.59021719636581"/>
    <n v="580.4164963832136"/>
    <n v="470.07059359820011"/>
    <n v="454.01728318643251"/>
    <n v="488.46433248604302"/>
    <n v="467.83416612664178"/>
    <n v="268.66185825058398"/>
    <n v="461.05511205568911"/>
    <n v="500.81596638632851"/>
    <n v="549.66394662116454"/>
    <n v="5861.4062350136537"/>
  </r>
  <r>
    <x v="1"/>
    <x v="12"/>
    <x v="4"/>
    <x v="26"/>
    <s v="m3"/>
    <n v="47.19636754007341"/>
    <n v="34.792629100301468"/>
    <n v="86.640433815680723"/>
    <n v="50.158418277273611"/>
    <n v="59.652010115503323"/>
    <n v="72.839243775966196"/>
    <n v="73.458028086919725"/>
    <n v="66.793026402528682"/>
    <n v="60.190238348483909"/>
    <n v="61.228690140159543"/>
    <n v="34.648973419473748"/>
    <n v="53.186652129469543"/>
    <n v="700.7847111518339"/>
  </r>
  <r>
    <x v="2"/>
    <x v="12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2"/>
    <s v="m3"/>
    <n v="90"/>
    <n v="90"/>
    <n v="80"/>
    <n v="90"/>
    <n v="100"/>
    <n v="80"/>
    <n v="40"/>
    <n v="130"/>
    <n v="80"/>
    <n v="70"/>
    <n v="100"/>
    <n v="60"/>
    <n v="1010"/>
  </r>
  <r>
    <x v="2"/>
    <x v="12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4"/>
    <s v="m3"/>
    <n v="0"/>
    <n v="0"/>
    <n v="6"/>
    <n v="0"/>
    <n v="5"/>
    <n v="5"/>
    <n v="0"/>
    <n v="0"/>
    <n v="0"/>
    <n v="0"/>
    <n v="0"/>
    <n v="0"/>
    <n v="16"/>
  </r>
  <r>
    <x v="2"/>
    <x v="12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2"/>
    <x v="1"/>
    <x v="7"/>
    <s v="m3"/>
    <n v="65"/>
    <n v="20"/>
    <n v="60"/>
    <n v="30"/>
    <n v="45"/>
    <n v="30"/>
    <n v="15"/>
    <n v="0"/>
    <n v="55"/>
    <n v="25"/>
    <n v="0"/>
    <n v="25"/>
    <n v="370"/>
  </r>
  <r>
    <x v="2"/>
    <x v="12"/>
    <x v="1"/>
    <x v="8"/>
    <s v="m3"/>
    <n v="30"/>
    <n v="0"/>
    <n v="0"/>
    <n v="0"/>
    <n v="0"/>
    <n v="0"/>
    <n v="0"/>
    <n v="0"/>
    <n v="0"/>
    <n v="5"/>
    <n v="0"/>
    <n v="0"/>
    <n v="35"/>
  </r>
  <r>
    <x v="2"/>
    <x v="12"/>
    <x v="1"/>
    <x v="9"/>
    <s v="m3"/>
    <n v="20"/>
    <n v="29"/>
    <n v="59"/>
    <n v="5.2"/>
    <n v="52.2"/>
    <n v="5"/>
    <n v="6"/>
    <n v="17"/>
    <n v="6"/>
    <n v="37"/>
    <n v="6"/>
    <n v="0"/>
    <n v="242.4"/>
  </r>
  <r>
    <x v="2"/>
    <x v="12"/>
    <x v="1"/>
    <x v="10"/>
    <s v="m3"/>
    <n v="11.8"/>
    <n v="18.399999999999999"/>
    <n v="7.4"/>
    <n v="7"/>
    <n v="7.8"/>
    <n v="11.8"/>
    <n v="6"/>
    <n v="12.6"/>
    <n v="0.4"/>
    <n v="15.2"/>
    <n v="10.6"/>
    <n v="5.6"/>
    <n v="114.6"/>
  </r>
  <r>
    <x v="2"/>
    <x v="12"/>
    <x v="1"/>
    <x v="11"/>
    <s v="m3"/>
    <n v="20"/>
    <n v="0"/>
    <n v="5"/>
    <n v="20"/>
    <n v="0"/>
    <n v="5"/>
    <n v="0"/>
    <n v="0"/>
    <n v="5"/>
    <n v="0"/>
    <n v="5"/>
    <n v="5"/>
    <n v="65"/>
  </r>
  <r>
    <x v="2"/>
    <x v="12"/>
    <x v="1"/>
    <x v="12"/>
    <s v="m3"/>
    <n v="36"/>
    <n v="20"/>
    <n v="40"/>
    <n v="26"/>
    <n v="15"/>
    <n v="35"/>
    <n v="15"/>
    <n v="20"/>
    <n v="15"/>
    <n v="30"/>
    <n v="15"/>
    <n v="25"/>
    <n v="292"/>
  </r>
  <r>
    <x v="2"/>
    <x v="12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2"/>
    <x v="1"/>
    <x v="14"/>
    <s v="m3"/>
    <n v="0"/>
    <n v="14.9"/>
    <n v="0"/>
    <n v="0"/>
    <n v="0"/>
    <n v="0"/>
    <n v="0"/>
    <n v="0"/>
    <n v="0"/>
    <n v="0"/>
    <n v="1.2E-2"/>
    <n v="8.0000000000000002E-3"/>
    <n v="14.92"/>
  </r>
  <r>
    <x v="2"/>
    <x v="12"/>
    <x v="1"/>
    <x v="15"/>
    <s v="m3"/>
    <n v="16.399999999999999"/>
    <n v="0.60000000000000009"/>
    <n v="1.4"/>
    <n v="1"/>
    <n v="17.2"/>
    <n v="3.6"/>
    <n v="1"/>
    <n v="1.2"/>
    <n v="0.8"/>
    <n v="24"/>
    <n v="3.2679999999999998"/>
    <n v="0.4"/>
    <n v="70.867999999999995"/>
  </r>
  <r>
    <x v="2"/>
    <x v="12"/>
    <x v="2"/>
    <x v="16"/>
    <s v="m3"/>
    <n v="364"/>
    <n v="202.16"/>
    <n v="329"/>
    <n v="265"/>
    <n v="305"/>
    <n v="269"/>
    <n v="265"/>
    <n v="325"/>
    <n v="254"/>
    <n v="245"/>
    <n v="210"/>
    <n v="191.91200000000001"/>
    <n v="3225.0719999999997"/>
  </r>
  <r>
    <x v="2"/>
    <x v="12"/>
    <x v="2"/>
    <x v="17"/>
    <s v="m3"/>
    <n v="0"/>
    <n v="15"/>
    <n v="0"/>
    <n v="0"/>
    <n v="0"/>
    <n v="0"/>
    <n v="0"/>
    <n v="0"/>
    <n v="0"/>
    <n v="0"/>
    <n v="15"/>
    <n v="0"/>
    <n v="30"/>
  </r>
  <r>
    <x v="2"/>
    <x v="12"/>
    <x v="2"/>
    <x v="18"/>
    <s v="m3"/>
    <n v="3.5999999999999997E-2"/>
    <n v="0"/>
    <n v="0"/>
    <n v="0"/>
    <n v="0"/>
    <n v="0"/>
    <n v="0"/>
    <n v="0"/>
    <n v="0"/>
    <n v="0"/>
    <n v="0"/>
    <n v="0"/>
    <n v="3.5999999999999997E-2"/>
  </r>
  <r>
    <x v="2"/>
    <x v="12"/>
    <x v="2"/>
    <x v="19"/>
    <s v="m3"/>
    <n v="118"/>
    <n v="93"/>
    <n v="159"/>
    <n v="80"/>
    <n v="156"/>
    <n v="105"/>
    <n v="76"/>
    <n v="120"/>
    <n v="86"/>
    <n v="152"/>
    <n v="120"/>
    <n v="101"/>
    <n v="1366"/>
  </r>
  <r>
    <x v="2"/>
    <x v="12"/>
    <x v="3"/>
    <x v="20"/>
    <s v="m3"/>
    <n v="37.5"/>
    <n v="42"/>
    <n v="42"/>
    <n v="20"/>
    <n v="15"/>
    <n v="20"/>
    <n v="10"/>
    <n v="16.114000000000001"/>
    <n v="10"/>
    <n v="42"/>
    <n v="22"/>
    <n v="40"/>
    <n v="316.61400000000003"/>
  </r>
  <r>
    <x v="2"/>
    <x v="12"/>
    <x v="3"/>
    <x v="21"/>
    <s v="m3"/>
    <n v="207.8"/>
    <n v="219.5"/>
    <n v="183.6"/>
    <n v="223"/>
    <n v="241"/>
    <n v="175"/>
    <n v="204.05"/>
    <n v="187.05"/>
    <n v="227"/>
    <n v="165"/>
    <n v="178"/>
    <n v="139"/>
    <n v="2350"/>
  </r>
  <r>
    <x v="2"/>
    <x v="12"/>
    <x v="3"/>
    <x v="22"/>
    <s v="m3"/>
    <n v="164"/>
    <n v="185"/>
    <n v="189"/>
    <n v="171"/>
    <n v="201.5"/>
    <n v="158"/>
    <n v="146"/>
    <n v="178"/>
    <n v="114"/>
    <n v="113"/>
    <n v="150"/>
    <n v="130.00200000000001"/>
    <n v="1899.502"/>
  </r>
  <r>
    <x v="2"/>
    <x v="12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2"/>
    <x v="4"/>
    <x v="24"/>
    <s v="m3"/>
    <n v="0"/>
    <n v="0"/>
    <n v="0"/>
    <n v="0"/>
    <n v="44"/>
    <n v="0"/>
    <n v="0"/>
    <n v="0"/>
    <n v="0"/>
    <n v="0"/>
    <n v="44"/>
    <n v="0"/>
    <n v="88"/>
  </r>
  <r>
    <x v="2"/>
    <x v="12"/>
    <x v="4"/>
    <x v="25"/>
    <s v="m3"/>
    <n v="15"/>
    <n v="0"/>
    <n v="15"/>
    <n v="0"/>
    <n v="5"/>
    <n v="10"/>
    <n v="0"/>
    <n v="15"/>
    <n v="0"/>
    <n v="0"/>
    <n v="15"/>
    <n v="0"/>
    <n v="75"/>
  </r>
  <r>
    <x v="2"/>
    <x v="12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2"/>
    <x v="0"/>
    <x v="0"/>
    <s v="m3"/>
    <n v="3798.6480000000001"/>
    <n v="3341.4670000000001"/>
    <n v="3561.5709999999999"/>
    <n v="3321.0219999999999"/>
    <n v="3019.0990000000002"/>
    <n v="3115.663"/>
    <n v="3512.18"/>
    <n v="3742.7460000000001"/>
    <n v="4418.3450000000003"/>
    <n v="3935.172"/>
    <n v="3331.0819999999999"/>
    <n v="3725.9430000000002"/>
    <n v="42822.938000000002"/>
  </r>
  <r>
    <x v="3"/>
    <x v="12"/>
    <x v="0"/>
    <x v="1"/>
    <s v="m3"/>
    <n v="1399.5029999999999"/>
    <n v="1026.5250000000001"/>
    <n v="1097.799"/>
    <n v="1105.604"/>
    <n v="1007.869"/>
    <n v="1101.57"/>
    <n v="1247.6079999999999"/>
    <n v="1216.22"/>
    <n v="1091.7950000000001"/>
    <n v="1316.058"/>
    <n v="1321.2349999999999"/>
    <n v="1207.74"/>
    <n v="14139.526"/>
  </r>
  <r>
    <x v="3"/>
    <x v="12"/>
    <x v="0"/>
    <x v="2"/>
    <s v="m3"/>
    <n v="16562.296999999999"/>
    <n v="17307.736000000001"/>
    <n v="15979.963"/>
    <n v="15638.918"/>
    <n v="14493.45"/>
    <n v="14831.661"/>
    <n v="17240.624"/>
    <n v="14913.178"/>
    <n v="15275.72"/>
    <n v="15166.877"/>
    <n v="15998.949000000001"/>
    <n v="15543.924000000001"/>
    <n v="188953.29699999999"/>
  </r>
  <r>
    <x v="3"/>
    <x v="12"/>
    <x v="0"/>
    <x v="3"/>
    <s v="m3"/>
    <n v="798.01700000000005"/>
    <n v="658.71"/>
    <n v="799.28099999999995"/>
    <n v="1009.472"/>
    <n v="890.91300000000001"/>
    <n v="490.08600000000001"/>
    <n v="667.94600000000003"/>
    <n v="577.03099999999995"/>
    <n v="466.988"/>
    <n v="636.08100000000002"/>
    <n v="635.61500000000001"/>
    <n v="575.11900000000003"/>
    <n v="8205.259"/>
  </r>
  <r>
    <x v="3"/>
    <x v="12"/>
    <x v="0"/>
    <x v="4"/>
    <s v="m3"/>
    <n v="14732.823"/>
    <n v="12716.817999999999"/>
    <n v="14613.428"/>
    <n v="13291.949000000001"/>
    <n v="13919.328"/>
    <n v="13422.928"/>
    <n v="14233.177"/>
    <n v="14155.547"/>
    <n v="12661.641"/>
    <n v="14780.884"/>
    <n v="13343.918"/>
    <n v="14059.073"/>
    <n v="165931.51400000002"/>
  </r>
  <r>
    <x v="3"/>
    <x v="12"/>
    <x v="0"/>
    <x v="5"/>
    <s v="m3"/>
    <n v="308.78500000000003"/>
    <n v="283.16699999999997"/>
    <n v="305.85000000000002"/>
    <n v="308.27600000000001"/>
    <n v="284.88"/>
    <n v="318.61399999999998"/>
    <n v="339.39600000000002"/>
    <n v="325.74900000000002"/>
    <n v="284.69499999999999"/>
    <n v="224.55699999999999"/>
    <n v="276.53699999999998"/>
    <n v="257.89299999999997"/>
    <n v="3518.3990000000003"/>
  </r>
  <r>
    <x v="3"/>
    <x v="12"/>
    <x v="0"/>
    <x v="6"/>
    <s v="m3"/>
    <n v="1108.287"/>
    <n v="900.10400000000004"/>
    <n v="1097.3969999999999"/>
    <n v="1030.973"/>
    <n v="984.10599999999999"/>
    <n v="945.7"/>
    <n v="925.09699999999998"/>
    <n v="858.38599999999997"/>
    <n v="842.80700000000002"/>
    <n v="849.19100000000003"/>
    <n v="781.39300000000003"/>
    <n v="858.84799999999996"/>
    <n v="11182.289000000001"/>
  </r>
  <r>
    <x v="3"/>
    <x v="12"/>
    <x v="1"/>
    <x v="7"/>
    <s v="m3"/>
    <n v="6509.6639999999998"/>
    <n v="5671.5420000000004"/>
    <n v="5712.6670000000004"/>
    <n v="5180.3860000000004"/>
    <n v="4859.049"/>
    <n v="5307.0649999999996"/>
    <n v="5734.4629999999997"/>
    <n v="5341.1440000000002"/>
    <n v="5273.9139999999998"/>
    <n v="5121.8429999999998"/>
    <n v="5058.2380000000003"/>
    <n v="5565.942"/>
    <n v="65335.916999999994"/>
  </r>
  <r>
    <x v="3"/>
    <x v="12"/>
    <x v="1"/>
    <x v="8"/>
    <s v="m3"/>
    <n v="2442.4450000000002"/>
    <n v="1901.9690000000001"/>
    <n v="1886.94"/>
    <n v="1924.876"/>
    <n v="2240.319"/>
    <n v="1978.7639999999999"/>
    <n v="2087.703"/>
    <n v="2155.4380000000001"/>
    <n v="1858.104"/>
    <n v="2245.5320000000002"/>
    <n v="2210.5650000000001"/>
    <n v="2189.0230000000001"/>
    <n v="25121.677999999996"/>
  </r>
  <r>
    <x v="3"/>
    <x v="12"/>
    <x v="1"/>
    <x v="9"/>
    <s v="m3"/>
    <n v="19090.268"/>
    <n v="15378.409"/>
    <n v="15079.403"/>
    <n v="15924.666999999999"/>
    <n v="16681.732"/>
    <n v="16471.191999999999"/>
    <n v="17867.723000000002"/>
    <n v="15879.199000000001"/>
    <n v="15303.424999999999"/>
    <n v="16008.812"/>
    <n v="15866.996999999999"/>
    <n v="16738.227999999999"/>
    <n v="196290.05499999999"/>
  </r>
  <r>
    <x v="3"/>
    <x v="12"/>
    <x v="1"/>
    <x v="10"/>
    <s v="m3"/>
    <n v="9754.6"/>
    <n v="8611.3809999999994"/>
    <n v="8266.7880000000005"/>
    <n v="7843.6639999999998"/>
    <n v="8213.0789999999997"/>
    <n v="8076.7809999999999"/>
    <n v="10059.663"/>
    <n v="8764.4179999999997"/>
    <n v="8492.65"/>
    <n v="9023.6229999999996"/>
    <n v="9498.9339999999993"/>
    <n v="9599.9330000000009"/>
    <n v="106205.514"/>
  </r>
  <r>
    <x v="3"/>
    <x v="12"/>
    <x v="1"/>
    <x v="11"/>
    <s v="m3"/>
    <n v="4408.6019999999999"/>
    <n v="3879.3420000000001"/>
    <n v="3471.078"/>
    <n v="3614.3"/>
    <n v="3792.386"/>
    <n v="4037.53"/>
    <n v="4198.4979999999996"/>
    <n v="3826.8789999999999"/>
    <n v="3770.614"/>
    <n v="3761.9940000000001"/>
    <n v="3727.1030000000001"/>
    <n v="3793.793999999999"/>
    <n v="46282.12"/>
  </r>
  <r>
    <x v="3"/>
    <x v="12"/>
    <x v="1"/>
    <x v="12"/>
    <s v="m3"/>
    <n v="23593.651000000002"/>
    <n v="21030.335999999999"/>
    <n v="20114.271000000001"/>
    <n v="20843.725999999999"/>
    <n v="20142.067999999999"/>
    <n v="19903.859"/>
    <n v="21587.513999999999"/>
    <n v="20192.235000000001"/>
    <n v="20201.339"/>
    <n v="21257.677"/>
    <n v="20908.436000000002"/>
    <n v="20743.937999999998"/>
    <n v="250519.04999999996"/>
  </r>
  <r>
    <x v="3"/>
    <x v="12"/>
    <x v="1"/>
    <x v="13"/>
    <s v="m3"/>
    <n v="4902.7470000000003"/>
    <n v="3891.6039999999998"/>
    <n v="3647.8890000000001"/>
    <n v="3681.84"/>
    <n v="3664.95"/>
    <n v="3687.4270000000001"/>
    <n v="4275.1350000000002"/>
    <n v="3890.2779999999998"/>
    <n v="3901.9690000000001"/>
    <n v="4442.1350000000002"/>
    <n v="5110.9070000000002"/>
    <n v="5791.6019999999999"/>
    <n v="50888.483"/>
  </r>
  <r>
    <x v="3"/>
    <x v="12"/>
    <x v="1"/>
    <x v="14"/>
    <s v="m3"/>
    <n v="3001.53"/>
    <n v="2870.3519999999999"/>
    <n v="3013.7040000000002"/>
    <n v="2992.1689999999999"/>
    <n v="3214.2159999999999"/>
    <n v="3121.53"/>
    <n v="3396.2190000000001"/>
    <n v="3030.5059999999999"/>
    <n v="2959.625"/>
    <n v="3020.9470000000001"/>
    <n v="3252.6909999999998"/>
    <n v="3336.8510000000001"/>
    <n v="37210.340000000004"/>
  </r>
  <r>
    <x v="3"/>
    <x v="12"/>
    <x v="1"/>
    <x v="15"/>
    <s v="m3"/>
    <n v="34817.883999999998"/>
    <n v="31640.421999999999"/>
    <n v="29805.589"/>
    <n v="28335.427"/>
    <n v="27201.062000000002"/>
    <n v="27111.249"/>
    <n v="29900.824000000001"/>
    <n v="27775.043000000001"/>
    <n v="28406.722000000002"/>
    <n v="28043.151999999998"/>
    <n v="27310.28"/>
    <n v="29045.147000000001"/>
    <n v="349392.80099999998"/>
  </r>
  <r>
    <x v="3"/>
    <x v="12"/>
    <x v="2"/>
    <x v="16"/>
    <s v="m3"/>
    <n v="27395.32"/>
    <n v="26385.361000000001"/>
    <n v="29425.536"/>
    <n v="27390.472000000002"/>
    <n v="29784.958999999999"/>
    <n v="28393.654999999999"/>
    <n v="31794.117999999999"/>
    <n v="31148.859"/>
    <n v="29016.111000000001"/>
    <n v="29395.553"/>
    <n v="26607.204000000002"/>
    <n v="28570.99500000001"/>
    <n v="345308.14300000004"/>
  </r>
  <r>
    <x v="3"/>
    <x v="12"/>
    <x v="2"/>
    <x v="17"/>
    <s v="m3"/>
    <n v="4881.3149999999996"/>
    <n v="4457.0519999999997"/>
    <n v="5075.3739999999998"/>
    <n v="4940.4849999999997"/>
    <n v="5045.6319999999996"/>
    <n v="4897.95"/>
    <n v="5233.0010000000002"/>
    <n v="5159.0150000000003"/>
    <n v="4882.085"/>
    <n v="4557.6239999999998"/>
    <n v="3729.61"/>
    <n v="4079.9240000000009"/>
    <n v="56939.066999999995"/>
  </r>
  <r>
    <x v="3"/>
    <x v="12"/>
    <x v="2"/>
    <x v="18"/>
    <s v="m3"/>
    <n v="111780.137"/>
    <n v="106223.193"/>
    <n v="115379.522"/>
    <n v="108693.364"/>
    <n v="112155.24099999999"/>
    <n v="107164.87699999999"/>
    <n v="114670.64"/>
    <n v="114750.916"/>
    <n v="108375.008"/>
    <n v="111862.512"/>
    <n v="107253.204"/>
    <n v="111506.057"/>
    <n v="1329814.6710000001"/>
  </r>
  <r>
    <x v="3"/>
    <x v="12"/>
    <x v="2"/>
    <x v="19"/>
    <s v="m3"/>
    <n v="251006.394"/>
    <n v="226274.052"/>
    <n v="243913.647"/>
    <n v="238038.09599999999"/>
    <n v="240645.32500000001"/>
    <n v="230867.14300000001"/>
    <n v="245472.42600000001"/>
    <n v="237645.98499999999"/>
    <n v="232836.44500000001"/>
    <n v="235085.24400000001"/>
    <n v="227047.003"/>
    <n v="233293.299"/>
    <n v="2842125.0589999999"/>
  </r>
  <r>
    <x v="3"/>
    <x v="12"/>
    <x v="3"/>
    <x v="20"/>
    <s v="m3"/>
    <n v="19445.3"/>
    <n v="18290.815999999999"/>
    <n v="21193.217000000001"/>
    <n v="18880.526000000002"/>
    <n v="19296.669000000002"/>
    <n v="17639.690999999999"/>
    <n v="19710.007000000001"/>
    <n v="19912.094000000001"/>
    <n v="19214.101999999999"/>
    <n v="19783.925999999999"/>
    <n v="19344.009999999998"/>
    <n v="18768.694"/>
    <n v="231479.05200000003"/>
  </r>
  <r>
    <x v="3"/>
    <x v="12"/>
    <x v="3"/>
    <x v="21"/>
    <s v="m3"/>
    <n v="10904.31"/>
    <n v="9656.4380000000001"/>
    <n v="9360.9789999999994"/>
    <n v="9024.6329999999998"/>
    <n v="8445.0990000000002"/>
    <n v="8176.4669999999996"/>
    <n v="8215.9519999999993"/>
    <n v="8468.6029999999992"/>
    <n v="9520.4920000000002"/>
    <n v="9253.2189999999991"/>
    <n v="9036.0869999999995"/>
    <n v="10854.48"/>
    <n v="110916.75899999999"/>
  </r>
  <r>
    <x v="3"/>
    <x v="12"/>
    <x v="3"/>
    <x v="22"/>
    <s v="m3"/>
    <n v="17763.53"/>
    <n v="15886.874"/>
    <n v="18118.282999999999"/>
    <n v="15177.565000000001"/>
    <n v="17126.895"/>
    <n v="15637.821"/>
    <n v="17464.990000000002"/>
    <n v="17140.669000000002"/>
    <n v="15037.556"/>
    <n v="16306.569"/>
    <n v="14765.807000000001"/>
    <n v="14431.333000000001"/>
    <n v="194857.89200000002"/>
  </r>
  <r>
    <x v="3"/>
    <x v="12"/>
    <x v="4"/>
    <x v="23"/>
    <s v="m3"/>
    <n v="3740.9549999999999"/>
    <n v="3240.384"/>
    <n v="3554.038"/>
    <n v="3443.0360000000001"/>
    <n v="3732.3330000000001"/>
    <n v="4455.5020000000004"/>
    <n v="4112.3019999999997"/>
    <n v="4273.8760000000002"/>
    <n v="3285.9169999999999"/>
    <n v="3867.5450000000001"/>
    <n v="3531.598"/>
    <n v="3786.6390000000001"/>
    <n v="45024.125"/>
  </r>
  <r>
    <x v="3"/>
    <x v="12"/>
    <x v="4"/>
    <x v="24"/>
    <s v="m3"/>
    <n v="7378.8010000000004"/>
    <n v="6040.2330000000002"/>
    <n v="6544.4279999999999"/>
    <n v="5844.2650000000003"/>
    <n v="6093.6549999999997"/>
    <n v="6160.2740000000003"/>
    <n v="7113.3090000000002"/>
    <n v="6275.7079999999996"/>
    <n v="5904.9920000000002"/>
    <n v="6614.7560000000003"/>
    <n v="6564.76"/>
    <n v="6862.3089999999993"/>
    <n v="77397.489999999991"/>
  </r>
  <r>
    <x v="3"/>
    <x v="12"/>
    <x v="4"/>
    <x v="25"/>
    <s v="m3"/>
    <n v="7018.2950000000001"/>
    <n v="6699.4690000000001"/>
    <n v="7384.424"/>
    <n v="6799.8019999999997"/>
    <n v="7393.9579999999996"/>
    <n v="7064.0050000000001"/>
    <n v="7624.4809999999998"/>
    <n v="9225.0750000000007"/>
    <n v="4511.7250000000004"/>
    <n v="7021.1130000000003"/>
    <n v="6541.6869999999999"/>
    <n v="6937.2460000000001"/>
    <n v="84221.28"/>
  </r>
  <r>
    <x v="3"/>
    <x v="12"/>
    <x v="4"/>
    <x v="26"/>
    <s v="m3"/>
    <n v="35727.993999999999"/>
    <n v="32404.404999999999"/>
    <n v="34887.123"/>
    <n v="33479.476999999999"/>
    <n v="32316.592000000001"/>
    <n v="34129.050000000003"/>
    <n v="37332.06"/>
    <n v="35857.652999999998"/>
    <n v="33873.824999999997"/>
    <n v="34927.146999999997"/>
    <n v="32546.165000000001"/>
    <n v="34428.339999999997"/>
    <n v="411909.83100000001"/>
  </r>
  <r>
    <x v="4"/>
    <x v="12"/>
    <x v="0"/>
    <x v="0"/>
    <s v="m3"/>
    <n v="52944.346231436342"/>
    <n v="55320.66559518571"/>
    <n v="61418.6633179657"/>
    <n v="58738.932236565437"/>
    <n v="64907.562363195517"/>
    <n v="69025.505374393833"/>
    <n v="69198.569657752683"/>
    <n v="72916.601340798879"/>
    <n v="64730.534087911758"/>
    <n v="71837.109003174512"/>
    <n v="70722.990366370024"/>
    <n v="60457.173463980391"/>
    <n v="772218.65303873084"/>
  </r>
  <r>
    <x v="4"/>
    <x v="12"/>
    <x v="0"/>
    <x v="1"/>
    <s v="m3"/>
    <n v="17186.421285085278"/>
    <n v="12517.832818955279"/>
    <n v="15173.624146270031"/>
    <n v="16806.646135917381"/>
    <n v="18986.520256927139"/>
    <n v="19346.90635327483"/>
    <n v="18912.333732550342"/>
    <n v="19444.71506423179"/>
    <n v="19106.26905825318"/>
    <n v="21421.819461273139"/>
    <n v="19725.06071820029"/>
    <n v="16246.18812405626"/>
    <n v="214874.33715499495"/>
  </r>
  <r>
    <x v="4"/>
    <x v="12"/>
    <x v="0"/>
    <x v="2"/>
    <s v="m3"/>
    <n v="98427.858663352745"/>
    <n v="97010.62270493235"/>
    <n v="100302.78511119929"/>
    <n v="103943.3741047588"/>
    <n v="111018.60577017489"/>
    <n v="115349.5375589904"/>
    <n v="118296.710644294"/>
    <n v="129930.4661925437"/>
    <n v="125126.8334128174"/>
    <n v="130805.9586303695"/>
    <n v="119942.73240054429"/>
    <n v="105576.867869515"/>
    <n v="1355732.3530634923"/>
  </r>
  <r>
    <x v="4"/>
    <x v="12"/>
    <x v="0"/>
    <x v="3"/>
    <s v="m3"/>
    <n v="8254.8807185227361"/>
    <n v="8304.1840830852652"/>
    <n v="8775.0700494534649"/>
    <n v="7040.7258697673524"/>
    <n v="6388.0263790071422"/>
    <n v="6172.2362711348196"/>
    <n v="5782.9807560329891"/>
    <n v="6023.8065947517853"/>
    <n v="6688.2193367031068"/>
    <n v="6949.9500306031196"/>
    <n v="7980.0764096102612"/>
    <n v="7841.3154081562461"/>
    <n v="86201.471906828287"/>
  </r>
  <r>
    <x v="4"/>
    <x v="12"/>
    <x v="0"/>
    <x v="4"/>
    <s v="m3"/>
    <n v="148021.15588683361"/>
    <n v="143087.5410903848"/>
    <n v="154354.54232643661"/>
    <n v="147960.7026044885"/>
    <n v="167377.9350675717"/>
    <n v="171848.40784291111"/>
    <n v="175691.78920861229"/>
    <n v="191152.80751689291"/>
    <n v="175838.1072053177"/>
    <n v="190118.614259314"/>
    <n v="182713.77632688571"/>
    <n v="170574.0640456262"/>
    <n v="2018739.4433812751"/>
  </r>
  <r>
    <x v="4"/>
    <x v="12"/>
    <x v="0"/>
    <x v="5"/>
    <s v="m3"/>
    <n v="32762.13557086714"/>
    <n v="30751.66235783384"/>
    <n v="33908.41187960087"/>
    <n v="33330.404342652742"/>
    <n v="36474.913680889047"/>
    <n v="38812.356311222436"/>
    <n v="37811.048019831709"/>
    <n v="43221.62842022226"/>
    <n v="40770.353092503123"/>
    <n v="43986.960560056446"/>
    <n v="50955.252240945512"/>
    <n v="49496.597353889592"/>
    <n v="472281.7238305147"/>
  </r>
  <r>
    <x v="4"/>
    <x v="12"/>
    <x v="0"/>
    <x v="6"/>
    <s v="m3"/>
    <n v="52566.875039158433"/>
    <n v="52599.676282735098"/>
    <n v="62959.925409820557"/>
    <n v="60199.820980151417"/>
    <n v="64787.512167132583"/>
    <n v="65052.891729807292"/>
    <n v="65301.199523155497"/>
    <n v="71292.18004178314"/>
    <n v="64791.227040422658"/>
    <n v="74320.356700566539"/>
    <n v="71052.368867699115"/>
    <n v="65676.628231205032"/>
    <n v="770600.66201363737"/>
  </r>
  <r>
    <x v="4"/>
    <x v="12"/>
    <x v="1"/>
    <x v="7"/>
    <s v="m3"/>
    <n v="92782.892421136421"/>
    <n v="84778.371757796864"/>
    <n v="92320.655884966138"/>
    <n v="90980.660657246684"/>
    <n v="98701.559708328423"/>
    <n v="97757.732973951599"/>
    <n v="104755.8442994589"/>
    <n v="111409.0431770821"/>
    <n v="103445.7484452159"/>
    <n v="111019.2475286179"/>
    <n v="111604.6832369464"/>
    <n v="103627.47909893691"/>
    <n v="1203183.9191896843"/>
  </r>
  <r>
    <x v="4"/>
    <x v="12"/>
    <x v="1"/>
    <x v="8"/>
    <s v="m3"/>
    <n v="37539.464572187862"/>
    <n v="34845.769012053192"/>
    <n v="39697.210741492483"/>
    <n v="40040.38816792865"/>
    <n v="42482.665846918651"/>
    <n v="42194.84678951314"/>
    <n v="44369.125878360574"/>
    <n v="47219.293961729658"/>
    <n v="42933.194486210872"/>
    <n v="48114.783629349797"/>
    <n v="51221.118476268457"/>
    <n v="48077.694330269092"/>
    <n v="518735.55589228251"/>
  </r>
  <r>
    <x v="4"/>
    <x v="12"/>
    <x v="1"/>
    <x v="9"/>
    <s v="m3"/>
    <n v="79008.542200105323"/>
    <n v="72606.583806193899"/>
    <n v="78635.21313030523"/>
    <n v="72249.149127126482"/>
    <n v="84744.174586256908"/>
    <n v="79509.564681103264"/>
    <n v="83160.843795627254"/>
    <n v="88052.323396564228"/>
    <n v="83791.927979432949"/>
    <n v="100566.5267718362"/>
    <n v="106413.89035809309"/>
    <n v="99817.231439873998"/>
    <n v="1028555.971272519"/>
  </r>
  <r>
    <x v="4"/>
    <x v="12"/>
    <x v="1"/>
    <x v="10"/>
    <s v="m3"/>
    <n v="38563.727361845122"/>
    <n v="36178.054686496478"/>
    <n v="40154.077471683588"/>
    <n v="35062.721652799533"/>
    <n v="39328.683862430269"/>
    <n v="37609.680060841623"/>
    <n v="38421.583803097463"/>
    <n v="41399.113465607566"/>
    <n v="39260.985416595933"/>
    <n v="47983.97034257216"/>
    <n v="61823.225205002433"/>
    <n v="62624.689648132429"/>
    <n v="518410.51297710458"/>
  </r>
  <r>
    <x v="4"/>
    <x v="12"/>
    <x v="1"/>
    <x v="11"/>
    <s v="m3"/>
    <n v="37708.109271202637"/>
    <n v="35577.260646430201"/>
    <n v="38458.15077352013"/>
    <n v="36244.382492970894"/>
    <n v="38077.590340056529"/>
    <n v="35135.830592577731"/>
    <n v="36172.172081165583"/>
    <n v="41728.282835014143"/>
    <n v="37998.717757363018"/>
    <n v="43702.889996571539"/>
    <n v="44434.106336628072"/>
    <n v="42198.284612747331"/>
    <n v="467435.77773624775"/>
  </r>
  <r>
    <x v="4"/>
    <x v="12"/>
    <x v="1"/>
    <x v="12"/>
    <s v="m3"/>
    <n v="113508.3491880337"/>
    <n v="110912.4014730003"/>
    <n v="121888.5409292713"/>
    <n v="107130.612178596"/>
    <n v="113971.5106385883"/>
    <n v="108448.3387530589"/>
    <n v="106302.6423208333"/>
    <n v="116332.2714096471"/>
    <n v="112810.8285097075"/>
    <n v="136411.15156947111"/>
    <n v="166560.2592080594"/>
    <n v="156239.9106688239"/>
    <n v="1470516.8168470906"/>
  </r>
  <r>
    <x v="4"/>
    <x v="12"/>
    <x v="1"/>
    <x v="13"/>
    <s v="m3"/>
    <n v="40867.282805894618"/>
    <n v="37421.591685022773"/>
    <n v="36171.878645828379"/>
    <n v="26741.528251048829"/>
    <n v="28802.97325412479"/>
    <n v="27246.168099421589"/>
    <n v="26281.874265721279"/>
    <n v="29040.0305635312"/>
    <n v="30662.907878081802"/>
    <n v="40045.695320334737"/>
    <n v="41699.643574459529"/>
    <n v="40054.034861795953"/>
    <n v="405035.60920526547"/>
  </r>
  <r>
    <x v="4"/>
    <x v="12"/>
    <x v="1"/>
    <x v="14"/>
    <s v="m3"/>
    <n v="29556.94566746692"/>
    <n v="28072.687142596151"/>
    <n v="32414.985208051479"/>
    <n v="28656.975614719609"/>
    <n v="29834.704260422321"/>
    <n v="28273.279983080691"/>
    <n v="27308.157118875391"/>
    <n v="29805.92581510558"/>
    <n v="28467.432939564482"/>
    <n v="31171.687293651961"/>
    <n v="31168.444554074289"/>
    <n v="31089.151764347662"/>
    <n v="355820.37736195652"/>
  </r>
  <r>
    <x v="4"/>
    <x v="12"/>
    <x v="1"/>
    <x v="15"/>
    <s v="m3"/>
    <n v="240449.98840969961"/>
    <n v="227801.0443652462"/>
    <n v="266386.49430412898"/>
    <n v="259061.39877702689"/>
    <n v="271622.86121262627"/>
    <n v="270579.52266736107"/>
    <n v="271804.91121330368"/>
    <n v="284125.85630315653"/>
    <n v="258560.0003735795"/>
    <n v="284766.54439681192"/>
    <n v="267989.6316094381"/>
    <n v="262822.36330523988"/>
    <n v="3165970.6169376192"/>
  </r>
  <r>
    <x v="4"/>
    <x v="12"/>
    <x v="2"/>
    <x v="16"/>
    <s v="m3"/>
    <n v="478747.4557506729"/>
    <n v="533048.52241736639"/>
    <n v="607840.39977217768"/>
    <n v="564704.55742506147"/>
    <n v="604992.82683682081"/>
    <n v="599255.92865062866"/>
    <n v="615715.1724493223"/>
    <n v="666230.0442092052"/>
    <n v="607186.49822491"/>
    <n v="667177.21750941849"/>
    <n v="597265.49334623921"/>
    <n v="558335.4781610911"/>
    <n v="7100499.5947529152"/>
  </r>
  <r>
    <x v="4"/>
    <x v="12"/>
    <x v="2"/>
    <x v="17"/>
    <s v="m3"/>
    <n v="92034.732829608445"/>
    <n v="91223.828576831394"/>
    <n v="101182.71272714539"/>
    <n v="92718.856222961433"/>
    <n v="101018.15606331961"/>
    <n v="97730.303837064523"/>
    <n v="94903.482938595203"/>
    <n v="105163.2455158299"/>
    <n v="94154.963621605682"/>
    <n v="108126.2287351305"/>
    <n v="91061.474798450188"/>
    <n v="94554.041027023486"/>
    <n v="1163872.0268935657"/>
  </r>
  <r>
    <x v="4"/>
    <x v="12"/>
    <x v="2"/>
    <x v="18"/>
    <s v="m3"/>
    <n v="238932.57489852031"/>
    <n v="233409.49372520079"/>
    <n v="260865.67760259469"/>
    <n v="243602.64442546741"/>
    <n v="255671.65320790611"/>
    <n v="252754.46241087091"/>
    <n v="251113.57032160359"/>
    <n v="273172.41480197659"/>
    <n v="242590.274655652"/>
    <n v="266839.78174496623"/>
    <n v="246099.5989528723"/>
    <n v="247673.52703458941"/>
    <n v="3012725.6737822206"/>
  </r>
  <r>
    <x v="4"/>
    <x v="12"/>
    <x v="2"/>
    <x v="19"/>
    <s v="m3"/>
    <n v="809876.51817902771"/>
    <n v="903311.34233844874"/>
    <n v="1051825.532882588"/>
    <n v="946269.49916572054"/>
    <n v="1066016.0817140229"/>
    <n v="1006901.741106782"/>
    <n v="1118145.821775018"/>
    <n v="1240225.916928506"/>
    <n v="1106656.31261983"/>
    <n v="1211488.642623506"/>
    <n v="1125585.6723375299"/>
    <n v="952831.71024885122"/>
    <n v="12539134.791919831"/>
  </r>
  <r>
    <x v="4"/>
    <x v="12"/>
    <x v="3"/>
    <x v="20"/>
    <s v="m3"/>
    <n v="340071.27842066321"/>
    <n v="370174.21618034999"/>
    <n v="433063.23912107281"/>
    <n v="369034.68243613542"/>
    <n v="395628.57829187461"/>
    <n v="372441.8399013275"/>
    <n v="402045.76410003728"/>
    <n v="468061.4670729686"/>
    <n v="414804.78699627961"/>
    <n v="434592.47791003628"/>
    <n v="404807.90520191088"/>
    <n v="353530.95177695103"/>
    <n v="4758257.1874096068"/>
  </r>
  <r>
    <x v="4"/>
    <x v="12"/>
    <x v="3"/>
    <x v="21"/>
    <s v="m3"/>
    <n v="181917.13104084399"/>
    <n v="190946.2105183721"/>
    <n v="217311.86407075671"/>
    <n v="196824.9939094178"/>
    <n v="206891.113848901"/>
    <n v="189438.60379223889"/>
    <n v="192914.1147454294"/>
    <n v="218257.95496222531"/>
    <n v="194912.90702523911"/>
    <n v="208017.54414062461"/>
    <n v="202873.17898952571"/>
    <n v="178187.841338942"/>
    <n v="2378493.4583825166"/>
  </r>
  <r>
    <x v="4"/>
    <x v="12"/>
    <x v="3"/>
    <x v="22"/>
    <s v="m3"/>
    <n v="244121.9912183221"/>
    <n v="244123.10439654969"/>
    <n v="323993.77408848237"/>
    <n v="297213.11720473802"/>
    <n v="288801.46230087843"/>
    <n v="269244.30628870771"/>
    <n v="252158.91862097639"/>
    <n v="288214.18132521957"/>
    <n v="259920.21986104231"/>
    <n v="302476.21564874548"/>
    <n v="312757.49694962392"/>
    <n v="251343.79519134271"/>
    <n v="3334368.5830946285"/>
  </r>
  <r>
    <x v="4"/>
    <x v="12"/>
    <x v="4"/>
    <x v="23"/>
    <s v="m3"/>
    <n v="82540.287955789507"/>
    <n v="97962.097730143418"/>
    <n v="105618.0823428693"/>
    <n v="83497.784471132676"/>
    <n v="95413.194111417542"/>
    <n v="97588.016903199124"/>
    <n v="118765.6830678409"/>
    <n v="128605.5695278544"/>
    <n v="107544.32156853291"/>
    <n v="124917.8660086873"/>
    <n v="108379.1291201048"/>
    <n v="94141.25523745174"/>
    <n v="1244973.2880450236"/>
  </r>
  <r>
    <x v="4"/>
    <x v="12"/>
    <x v="4"/>
    <x v="24"/>
    <s v="m3"/>
    <n v="157441.0680910362"/>
    <n v="224234.9610351983"/>
    <n v="219620.84287183339"/>
    <n v="167797.36257257019"/>
    <n v="188393.14744241521"/>
    <n v="205068.68585832079"/>
    <n v="235514.69149364869"/>
    <n v="228466.33361060379"/>
    <n v="220662.9193350483"/>
    <n v="242826.65614123619"/>
    <n v="209201.7075836513"/>
    <n v="186652.40318556631"/>
    <n v="2485880.7792211287"/>
  </r>
  <r>
    <x v="4"/>
    <x v="12"/>
    <x v="4"/>
    <x v="25"/>
    <s v="m3"/>
    <n v="154094.79555310891"/>
    <n v="191691.0049455867"/>
    <n v="210228.00359074681"/>
    <n v="193559.45019637229"/>
    <n v="212396.4894339095"/>
    <n v="226607.7297216256"/>
    <n v="234040.05072048481"/>
    <n v="241330.1778584774"/>
    <n v="217689.8076050941"/>
    <n v="273046.5115303605"/>
    <n v="262663.18896427011"/>
    <n v="231025.6610233543"/>
    <n v="2648372.8711433909"/>
  </r>
  <r>
    <x v="4"/>
    <x v="12"/>
    <x v="4"/>
    <x v="26"/>
    <s v="m3"/>
    <n v="27828.12376957852"/>
    <n v="31540.083628004169"/>
    <n v="36202.519599738072"/>
    <n v="33602.215776657598"/>
    <n v="36364.245353883663"/>
    <n v="34119.165486590027"/>
    <n v="34999.968448370601"/>
    <n v="37819.283088470911"/>
    <n v="33779.269467084618"/>
    <n v="37052.108512713326"/>
    <n v="33715.304866596998"/>
    <n v="32449.326548241032"/>
    <n v="409471.61454592954"/>
  </r>
  <r>
    <x v="5"/>
    <x v="12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2"/>
    <x v="0"/>
    <x v="1"/>
    <s v="m3"/>
    <n v="0"/>
    <n v="0"/>
    <n v="0"/>
    <n v="99.91"/>
    <n v="0"/>
    <n v="0"/>
    <n v="0"/>
    <n v="136.16"/>
    <n v="0"/>
    <n v="81.83"/>
    <n v="0"/>
    <n v="0"/>
    <n v="317.89999999999998"/>
  </r>
  <r>
    <x v="5"/>
    <x v="12"/>
    <x v="0"/>
    <x v="2"/>
    <s v="m3"/>
    <n v="17352.419999999998"/>
    <n v="12287.406999999999"/>
    <n v="31734.173999999999"/>
    <n v="34210.127"/>
    <n v="30860.991000000002"/>
    <n v="37193.525999999998"/>
    <n v="41938.953999999998"/>
    <n v="50620.184999999998"/>
    <n v="37112.307000000001"/>
    <n v="37705.133000000002"/>
    <n v="35407.286999999997"/>
    <n v="36207.381999999998"/>
    <n v="402629.89300000004"/>
  </r>
  <r>
    <x v="5"/>
    <x v="12"/>
    <x v="0"/>
    <x v="3"/>
    <s v="m3"/>
    <n v="30.93"/>
    <n v="29.35"/>
    <n v="59.8"/>
    <n v="58.31"/>
    <n v="62.93"/>
    <n v="0"/>
    <n v="0"/>
    <n v="0"/>
    <n v="0"/>
    <n v="31.36"/>
    <n v="30.43"/>
    <n v="61.36"/>
    <n v="364.47"/>
  </r>
  <r>
    <x v="5"/>
    <x v="12"/>
    <x v="0"/>
    <x v="4"/>
    <s v="m3"/>
    <n v="68049.73"/>
    <n v="71268.558000000005"/>
    <n v="79336.415999999997"/>
    <n v="80740.601999999999"/>
    <n v="77793.771999999997"/>
    <n v="69284.827999999994"/>
    <n v="78607.597999999998"/>
    <n v="71951.714999999997"/>
    <n v="82442.014999999999"/>
    <n v="78464.168999999994"/>
    <n v="59964.146999999997"/>
    <n v="66210.179000000004"/>
    <n v="884113.72899999993"/>
  </r>
  <r>
    <x v="5"/>
    <x v="12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2"/>
    <x v="0"/>
    <x v="6"/>
    <s v="m3"/>
    <n v="145.05000000000001"/>
    <n v="175.7"/>
    <n v="293.75"/>
    <n v="90.34"/>
    <n v="121.73"/>
    <n v="120.488"/>
    <n v="0"/>
    <n v="91.71"/>
    <n v="30.86"/>
    <n v="0"/>
    <n v="0"/>
    <n v="0"/>
    <n v="1069.6279999999999"/>
  </r>
  <r>
    <x v="5"/>
    <x v="12"/>
    <x v="1"/>
    <x v="7"/>
    <s v="m3"/>
    <n v="26921.922999999999"/>
    <n v="25923.264999999999"/>
    <n v="32076.905999999999"/>
    <n v="27929.184000000001"/>
    <n v="31954.2"/>
    <n v="29457.893"/>
    <n v="27868.528999999999"/>
    <n v="32646.685000000001"/>
    <n v="26423.495999999999"/>
    <n v="29077.432000000001"/>
    <n v="63962.605999999992"/>
    <n v="59575.561999999998"/>
    <n v="413817.68099999998"/>
  </r>
  <r>
    <x v="5"/>
    <x v="12"/>
    <x v="1"/>
    <x v="8"/>
    <s v="m3"/>
    <n v="207.58"/>
    <n v="192.15"/>
    <n v="294.57"/>
    <n v="511.42"/>
    <n v="530.41999999999996"/>
    <n v="594.01"/>
    <n v="653.03"/>
    <n v="498.54"/>
    <n v="120.88"/>
    <n v="90.34"/>
    <n v="145.88999999999999"/>
    <n v="84.92"/>
    <n v="3923.7499999999995"/>
  </r>
  <r>
    <x v="5"/>
    <x v="12"/>
    <x v="1"/>
    <x v="9"/>
    <s v="m3"/>
    <n v="480.54"/>
    <n v="1937.66"/>
    <n v="454.29"/>
    <n v="407.88"/>
    <n v="517.94000000000005"/>
    <n v="1021.12"/>
    <n v="684.4"/>
    <n v="739.22"/>
    <n v="660.15"/>
    <n v="2762.06"/>
    <n v="7267.76"/>
    <n v="10901.54"/>
    <n v="27834.560000000001"/>
  </r>
  <r>
    <x v="5"/>
    <x v="12"/>
    <x v="1"/>
    <x v="10"/>
    <s v="m3"/>
    <n v="37.22"/>
    <n v="47.83"/>
    <n v="34.39"/>
    <n v="36.700000000000003"/>
    <n v="46.76"/>
    <n v="23.58"/>
    <n v="35.79"/>
    <n v="46.97"/>
    <n v="48.28"/>
    <n v="50.67"/>
    <n v="35.159999999999997"/>
    <n v="36.46"/>
    <n v="479.81"/>
  </r>
  <r>
    <x v="5"/>
    <x v="12"/>
    <x v="1"/>
    <x v="11"/>
    <s v="m3"/>
    <n v="2337.3249999999998"/>
    <n v="13.27"/>
    <n v="13.01"/>
    <n v="2762.049"/>
    <n v="2498.3409999999999"/>
    <n v="13.04"/>
    <n v="25.55"/>
    <n v="65.239999999999995"/>
    <n v="26.04"/>
    <n v="13569.566000000001"/>
    <n v="52690.15"/>
    <n v="62993.09"/>
    <n v="137006.671"/>
  </r>
  <r>
    <x v="5"/>
    <x v="12"/>
    <x v="1"/>
    <x v="12"/>
    <s v="m3"/>
    <n v="1154.98"/>
    <n v="1141.08"/>
    <n v="1175.22"/>
    <n v="1254.19"/>
    <n v="1873.732"/>
    <n v="1044.92"/>
    <n v="994.89"/>
    <n v="1584.42"/>
    <n v="2129.87"/>
    <n v="11160.59"/>
    <n v="19070.370999999999"/>
    <n v="15855.848"/>
    <n v="58440.110999999997"/>
  </r>
  <r>
    <x v="5"/>
    <x v="12"/>
    <x v="1"/>
    <x v="13"/>
    <s v="m3"/>
    <n v="96.67"/>
    <n v="111.43"/>
    <n v="83.86"/>
    <n v="27.88"/>
    <n v="0"/>
    <n v="26.06"/>
    <n v="0"/>
    <n v="42.02"/>
    <n v="28.06"/>
    <n v="61.45"/>
    <n v="84.14"/>
    <n v="55.39"/>
    <n v="616.96"/>
  </r>
  <r>
    <x v="5"/>
    <x v="12"/>
    <x v="1"/>
    <x v="14"/>
    <s v="m3"/>
    <n v="198.22"/>
    <n v="343.29"/>
    <n v="259.16000000000003"/>
    <n v="329.32"/>
    <n v="214.43"/>
    <n v="313.11"/>
    <n v="440.57"/>
    <n v="345.39"/>
    <n v="248.35"/>
    <n v="222.93"/>
    <n v="130.80000000000001"/>
    <n v="178.13"/>
    <n v="3223.7000000000003"/>
  </r>
  <r>
    <x v="5"/>
    <x v="12"/>
    <x v="1"/>
    <x v="15"/>
    <s v="m3"/>
    <n v="27920.728999999999"/>
    <n v="16541.55"/>
    <n v="21628.058000000001"/>
    <n v="37210.938000000002"/>
    <n v="16995.723999999998"/>
    <n v="16998.437000000002"/>
    <n v="22641.428"/>
    <n v="32994.584999999999"/>
    <n v="27531.91"/>
    <n v="62973.313000000002"/>
    <n v="114788.57"/>
    <n v="49109.226000000002"/>
    <n v="447334.46800000005"/>
  </r>
  <r>
    <x v="5"/>
    <x v="12"/>
    <x v="2"/>
    <x v="16"/>
    <s v="m3"/>
    <n v="25970.837"/>
    <n v="23108.976999999999"/>
    <n v="23594.044000000002"/>
    <n v="25666.313999999998"/>
    <n v="28276.76"/>
    <n v="27892.914000000001"/>
    <n v="29517.267"/>
    <n v="29387.899000000001"/>
    <n v="24438.550999999999"/>
    <n v="26511.745999999999"/>
    <n v="25051.163"/>
    <n v="23310.653999999991"/>
    <n v="312727.12599999999"/>
  </r>
  <r>
    <x v="5"/>
    <x v="12"/>
    <x v="2"/>
    <x v="17"/>
    <s v="m3"/>
    <n v="2506.2310000000002"/>
    <n v="455.75799999999998"/>
    <n v="402.08"/>
    <n v="4852.777"/>
    <n v="2439.5740000000001"/>
    <n v="2482.12"/>
    <n v="2312.7159999999999"/>
    <n v="3127.9"/>
    <n v="314.16899999999998"/>
    <n v="10731.409"/>
    <n v="25315.454000000002"/>
    <n v="24131.554"/>
    <n v="79071.742000000013"/>
  </r>
  <r>
    <x v="5"/>
    <x v="12"/>
    <x v="2"/>
    <x v="18"/>
    <s v="m3"/>
    <n v="2943.442"/>
    <n v="2692.433"/>
    <n v="2249.6950000000002"/>
    <n v="1361.0619999999999"/>
    <n v="3867.8789999999999"/>
    <n v="2084.4409999999998"/>
    <n v="1709.171"/>
    <n v="2113.1970000000001"/>
    <n v="2519.2330000000002"/>
    <n v="2001.75"/>
    <n v="2408.4769999999999"/>
    <n v="3317.5809999999992"/>
    <n v="29268.360999999994"/>
  </r>
  <r>
    <x v="5"/>
    <x v="12"/>
    <x v="2"/>
    <x v="19"/>
    <s v="m3"/>
    <n v="44384.470999999998"/>
    <n v="40119.851999999999"/>
    <n v="41889.267"/>
    <n v="32723.936000000002"/>
    <n v="42321.447999999997"/>
    <n v="39155.697"/>
    <n v="40156.824999999997"/>
    <n v="37859.911999999997"/>
    <n v="31061.761999999999"/>
    <n v="34471.944000000003"/>
    <n v="36381.839"/>
    <n v="30035.835999999999"/>
    <n v="450562.78900000005"/>
  </r>
  <r>
    <x v="5"/>
    <x v="12"/>
    <x v="3"/>
    <x v="20"/>
    <s v="m3"/>
    <n v="7703.4660000000003"/>
    <n v="6898.2809999999999"/>
    <n v="7346.1329999999998"/>
    <n v="8167.2460000000001"/>
    <n v="9630.1309999999994"/>
    <n v="9043.5259999999998"/>
    <n v="9945.0400000000009"/>
    <n v="7689.1459999999997"/>
    <n v="6695.6469999999999"/>
    <n v="12665.331"/>
    <n v="13435.391"/>
    <n v="11376.393"/>
    <n v="110595.731"/>
  </r>
  <r>
    <x v="5"/>
    <x v="12"/>
    <x v="3"/>
    <x v="21"/>
    <s v="m3"/>
    <n v="5993.1989999999996"/>
    <n v="5371.3509999999997"/>
    <n v="7368.5460000000003"/>
    <n v="5007.8230000000003"/>
    <n v="4379.9790000000003"/>
    <n v="5844.3180000000002"/>
    <n v="5189.9409999999998"/>
    <n v="4652.16"/>
    <n v="4909.9359999999997"/>
    <n v="5327.9059999999999"/>
    <n v="5104.8589999999986"/>
    <n v="3878.25"/>
    <n v="63028.267999999996"/>
  </r>
  <r>
    <x v="5"/>
    <x v="12"/>
    <x v="3"/>
    <x v="22"/>
    <s v="m3"/>
    <n v="11836.697"/>
    <n v="11197.636"/>
    <n v="10218.221"/>
    <n v="13001.346"/>
    <n v="11040.28"/>
    <n v="10742.611000000001"/>
    <n v="11917.493"/>
    <n v="11365.994000000001"/>
    <n v="9488.7330000000002"/>
    <n v="9461.3739999999998"/>
    <n v="10751.508"/>
    <n v="12128.626"/>
    <n v="133150.519"/>
  </r>
  <r>
    <x v="5"/>
    <x v="12"/>
    <x v="4"/>
    <x v="23"/>
    <s v="m3"/>
    <n v="896.44"/>
    <n v="285.69"/>
    <n v="266.92"/>
    <n v="264.86"/>
    <n v="572.77"/>
    <n v="713.3"/>
    <n v="1029"/>
    <n v="355.42"/>
    <n v="2070.076"/>
    <n v="2640.53"/>
    <n v="9936.7199999999975"/>
    <n v="13396.55"/>
    <n v="32428.275999999998"/>
  </r>
  <r>
    <x v="5"/>
    <x v="12"/>
    <x v="4"/>
    <x v="24"/>
    <s v="m3"/>
    <n v="391.80799999999999"/>
    <n v="481.96"/>
    <n v="467.73"/>
    <n v="720.49"/>
    <n v="527.37"/>
    <n v="619.65"/>
    <n v="299.24"/>
    <n v="585.77700000000004"/>
    <n v="386.935"/>
    <n v="297.077"/>
    <n v="505.29500000000002"/>
    <n v="122.56"/>
    <n v="5405.8920000000016"/>
  </r>
  <r>
    <x v="5"/>
    <x v="12"/>
    <x v="4"/>
    <x v="25"/>
    <s v="m3"/>
    <n v="31876.804"/>
    <n v="29615.475999999999"/>
    <n v="30199.155999999999"/>
    <n v="26018.047999999999"/>
    <n v="31447.514999999999"/>
    <n v="23265.199000000001"/>
    <n v="28612.666000000001"/>
    <n v="28240.451000000001"/>
    <n v="22838.502"/>
    <n v="28684.715"/>
    <n v="22425.26"/>
    <n v="24150.725999999999"/>
    <n v="327374.51800000004"/>
  </r>
  <r>
    <x v="5"/>
    <x v="12"/>
    <x v="4"/>
    <x v="26"/>
    <s v="m3"/>
    <n v="806.47"/>
    <n v="716.47"/>
    <n v="833.94"/>
    <n v="759.06"/>
    <n v="765.87"/>
    <n v="767.55"/>
    <n v="764.87"/>
    <n v="831.54"/>
    <n v="680.8"/>
    <n v="906.69"/>
    <n v="792.83"/>
    <n v="674.25"/>
    <n v="9300.34"/>
  </r>
  <r>
    <x v="6"/>
    <x v="12"/>
    <x v="0"/>
    <x v="0"/>
    <s v="m3"/>
    <n v="1560.5"/>
    <n v="1511"/>
    <n v="1622.5450000000001"/>
    <n v="1614.1"/>
    <n v="1579"/>
    <n v="1649.5"/>
    <n v="1515.1"/>
    <n v="1796.5"/>
    <n v="1684.4"/>
    <n v="1673.5"/>
    <n v="1775.024322068874"/>
    <n v="1715.512161034437"/>
    <n v="19696.681483103312"/>
  </r>
  <r>
    <x v="6"/>
    <x v="12"/>
    <x v="0"/>
    <x v="1"/>
    <s v="m3"/>
    <n v="453"/>
    <n v="413"/>
    <n v="492.5"/>
    <n v="477"/>
    <n v="514.48500000000001"/>
    <n v="430"/>
    <n v="447.5"/>
    <n v="581.5"/>
    <n v="519.5"/>
    <n v="437"/>
    <n v="468.00787630678542"/>
    <n v="512.00393815339271"/>
    <n v="5745.496814460178"/>
  </r>
  <r>
    <x v="6"/>
    <x v="12"/>
    <x v="0"/>
    <x v="2"/>
    <s v="m3"/>
    <n v="2913"/>
    <n v="2925.2820000000002"/>
    <n v="3392"/>
    <n v="3159"/>
    <n v="3425.0149999999999"/>
    <n v="3172"/>
    <n v="3081"/>
    <n v="3499"/>
    <n v="3291"/>
    <n v="3797"/>
    <n v="3610.9471745065098"/>
    <n v="3804.0185872532552"/>
    <n v="40069.262761759761"/>
  </r>
  <r>
    <x v="6"/>
    <x v="12"/>
    <x v="0"/>
    <x v="3"/>
    <s v="m3"/>
    <n v="137"/>
    <n v="182.4"/>
    <n v="115.2"/>
    <n v="146"/>
    <n v="158"/>
    <n v="130.6"/>
    <n v="132.4"/>
    <n v="133"/>
    <n v="222.2"/>
    <n v="185"/>
    <n v="193.80228164715581"/>
    <n v="193.2011408235779"/>
    <n v="1928.8034224707335"/>
  </r>
  <r>
    <x v="6"/>
    <x v="12"/>
    <x v="0"/>
    <x v="4"/>
    <s v="m3"/>
    <n v="2536.6999999999998"/>
    <n v="2320.8000000000002"/>
    <n v="2513.3000000000002"/>
    <n v="2523.6"/>
    <n v="2613.9"/>
    <n v="2408.9259999999999"/>
    <n v="2498.4"/>
    <n v="2542.1"/>
    <n v="2440.3000000000002"/>
    <n v="2950.6"/>
    <n v="2635.6307971831538"/>
    <n v="2730.815398591576"/>
    <n v="30715.07219577473"/>
  </r>
  <r>
    <x v="6"/>
    <x v="12"/>
    <x v="0"/>
    <x v="5"/>
    <s v="m3"/>
    <n v="302"/>
    <n v="305"/>
    <n v="307"/>
    <n v="326"/>
    <n v="291"/>
    <n v="279.8"/>
    <n v="295.8"/>
    <n v="376"/>
    <n v="273.8"/>
    <n v="115"/>
    <n v="237.0045266015039"/>
    <n v="202.60226330075201"/>
    <n v="3311.0067899022561"/>
  </r>
  <r>
    <x v="6"/>
    <x v="12"/>
    <x v="0"/>
    <x v="6"/>
    <s v="m3"/>
    <n v="2353.6999999999998"/>
    <n v="2061.15"/>
    <n v="2092.1999999999998"/>
    <n v="1931.2"/>
    <n v="2272.5"/>
    <n v="2276.35"/>
    <n v="2627.6"/>
    <n v="2448.75"/>
    <n v="2308.9499999999998"/>
    <n v="2769.15"/>
    <n v="2505.684381215533"/>
    <n v="2234.867190607767"/>
    <n v="27882.101571823303"/>
  </r>
  <r>
    <x v="6"/>
    <x v="12"/>
    <x v="1"/>
    <x v="7"/>
    <s v="m3"/>
    <n v="1970"/>
    <n v="1718"/>
    <n v="1940"/>
    <n v="1889"/>
    <n v="1770"/>
    <n v="1613"/>
    <n v="2358.5"/>
    <n v="2745"/>
    <n v="2305"/>
    <n v="1918.5"/>
    <n v="1981.032295446473"/>
    <n v="1630.0161477232359"/>
    <n v="23838.048443169708"/>
  </r>
  <r>
    <x v="6"/>
    <x v="12"/>
    <x v="1"/>
    <x v="8"/>
    <s v="m3"/>
    <n v="1346.5"/>
    <n v="1157.08"/>
    <n v="1178.5"/>
    <n v="1118.5"/>
    <n v="1180.55"/>
    <n v="1178.06"/>
    <n v="1265"/>
    <n v="1320.5"/>
    <n v="1292.5"/>
    <n v="1758"/>
    <n v="1564.012716618184"/>
    <n v="1621.5063583090921"/>
    <n v="15980.709074927277"/>
  </r>
  <r>
    <x v="6"/>
    <x v="12"/>
    <x v="1"/>
    <x v="9"/>
    <s v="m3"/>
    <n v="7356.2290000000003"/>
    <n v="7447.6260000000002"/>
    <n v="8816.4290000000001"/>
    <n v="7846.7749999999996"/>
    <n v="7497.5"/>
    <n v="6448.55"/>
    <n v="7124.5"/>
    <n v="8155.29"/>
    <n v="7700.6180000000004"/>
    <n v="8358.5"/>
    <n v="8631.8442324097432"/>
    <n v="8034.0521162048717"/>
    <n v="93417.913348614617"/>
  </r>
  <r>
    <x v="6"/>
    <x v="12"/>
    <x v="1"/>
    <x v="10"/>
    <s v="m3"/>
    <n v="3530.239"/>
    <n v="3519.15"/>
    <n v="4160.7860000000001"/>
    <n v="3869"/>
    <n v="3990.86"/>
    <n v="3724.1840000000002"/>
    <n v="3680.55"/>
    <n v="3723.5"/>
    <n v="3552.55"/>
    <n v="3973.4810000000002"/>
    <n v="3809.6807110934428"/>
    <n v="4517.0253555467216"/>
    <n v="46051.00606664017"/>
  </r>
  <r>
    <x v="6"/>
    <x v="12"/>
    <x v="1"/>
    <x v="11"/>
    <s v="m3"/>
    <n v="3958.16"/>
    <n v="3707.7429999999999"/>
    <n v="3994.4830000000002"/>
    <n v="3408.26"/>
    <n v="3524.4"/>
    <n v="3967.7979999999998"/>
    <n v="3214.23"/>
    <n v="3174.61"/>
    <n v="3234.518"/>
    <n v="4259.9650000000001"/>
    <n v="3989.793232063766"/>
    <n v="4283.2466160318827"/>
    <n v="44717.206848095644"/>
  </r>
  <r>
    <x v="6"/>
    <x v="12"/>
    <x v="1"/>
    <x v="12"/>
    <s v="m3"/>
    <n v="12534.525"/>
    <n v="12795.928"/>
    <n v="14074.040999999999"/>
    <n v="14908.364"/>
    <n v="14458.692999999999"/>
    <n v="12658.647999999999"/>
    <n v="11983.731"/>
    <n v="13110.642"/>
    <n v="12711.543"/>
    <n v="14325.288"/>
    <n v="14630.790567832"/>
    <n v="15149.655783916"/>
    <n v="163341.84935174804"/>
  </r>
  <r>
    <x v="6"/>
    <x v="12"/>
    <x v="1"/>
    <x v="13"/>
    <s v="m3"/>
    <n v="3766"/>
    <n v="3484.95"/>
    <n v="3843.5"/>
    <n v="3520.74"/>
    <n v="3273.3110000000001"/>
    <n v="3073.5"/>
    <n v="2875"/>
    <n v="3072.5"/>
    <n v="2929"/>
    <n v="3202.5"/>
    <n v="3230.548846024788"/>
    <n v="3282.024423012394"/>
    <n v="39553.574269037184"/>
  </r>
  <r>
    <x v="6"/>
    <x v="12"/>
    <x v="1"/>
    <x v="14"/>
    <s v="m3"/>
    <n v="1851.9"/>
    <n v="1724"/>
    <n v="1716.7"/>
    <n v="1778.846"/>
    <n v="1762.84"/>
    <n v="1877.1"/>
    <n v="1673.5"/>
    <n v="1790.4"/>
    <n v="1521.3"/>
    <n v="1844.1"/>
    <n v="1646.623163096617"/>
    <n v="1935.111581548309"/>
    <n v="21122.420744644925"/>
  </r>
  <r>
    <x v="6"/>
    <x v="12"/>
    <x v="1"/>
    <x v="15"/>
    <s v="m3"/>
    <n v="19579.834999999999"/>
    <n v="16765.86"/>
    <n v="18252.975999999999"/>
    <n v="17197.753000000001"/>
    <n v="16831.914000000001"/>
    <n v="17334.099999999999"/>
    <n v="13317.924000000001"/>
    <n v="14031.89"/>
    <n v="12527.544"/>
    <n v="15747.953"/>
    <n v="15147.43125392304"/>
    <n v="20877.126626961519"/>
    <n v="197612.30688088454"/>
  </r>
  <r>
    <x v="6"/>
    <x v="12"/>
    <x v="2"/>
    <x v="16"/>
    <s v="m3"/>
    <n v="39118.794999999998"/>
    <n v="40350.512000000002"/>
    <n v="41682.273000000001"/>
    <n v="39435.339999999997"/>
    <n v="41117.985000000001"/>
    <n v="40102.906000000003"/>
    <n v="42438.993999999999"/>
    <n v="42984.41"/>
    <n v="43188.097999999998"/>
    <n v="51339.781000000003"/>
    <n v="48938.851839904943"/>
    <n v="53394.267919952457"/>
    <n v="524092.2137598574"/>
  </r>
  <r>
    <x v="6"/>
    <x v="12"/>
    <x v="2"/>
    <x v="17"/>
    <s v="m3"/>
    <n v="4072"/>
    <n v="4248"/>
    <n v="4406.1120000000001"/>
    <n v="3785"/>
    <n v="3531.5010000000002"/>
    <n v="3521.7840000000001"/>
    <n v="4151.5"/>
    <n v="4109.5"/>
    <n v="3474.8"/>
    <n v="4056.2"/>
    <n v="3964.578134530193"/>
    <n v="4050.025567265096"/>
    <n v="47371.000701795288"/>
  </r>
  <r>
    <x v="6"/>
    <x v="12"/>
    <x v="2"/>
    <x v="18"/>
    <s v="m3"/>
    <n v="34051.544000000002"/>
    <n v="35498.680999999997"/>
    <n v="37482.966999999997"/>
    <n v="34451.182999999997"/>
    <n v="35376.822"/>
    <n v="33829.938000000002"/>
    <n v="34058.334999999999"/>
    <n v="37807.199999999997"/>
    <n v="35576.434999999998"/>
    <n v="39038.025000000001"/>
    <n v="37026.18788806325"/>
    <n v="41079.756944031629"/>
    <n v="435277.07483209489"/>
  </r>
  <r>
    <x v="6"/>
    <x v="12"/>
    <x v="2"/>
    <x v="19"/>
    <s v="m3"/>
    <n v="439595.37699999998"/>
    <n v="487041.24599999998"/>
    <n v="532639.46200000006"/>
    <n v="482637.08500000002"/>
    <n v="498002.38500000001"/>
    <n v="439832.61599999998"/>
    <n v="443502.23499999999"/>
    <n v="474611.56599999999"/>
    <n v="480529.94900000002"/>
    <n v="532641.69700000004"/>
    <n v="525076.98883618042"/>
    <n v="498348.92341809021"/>
    <n v="5834459.5302542709"/>
  </r>
  <r>
    <x v="6"/>
    <x v="12"/>
    <x v="3"/>
    <x v="20"/>
    <s v="m3"/>
    <n v="56293.671000000002"/>
    <n v="60449.815999999999"/>
    <n v="58883.8"/>
    <n v="59277.093999999997"/>
    <n v="61445.839"/>
    <n v="62213.77"/>
    <n v="64399.16"/>
    <n v="72510.98"/>
    <n v="69518.082999999999"/>
    <n v="80959.688999999998"/>
    <n v="84243.040430967056"/>
    <n v="84428.834215483541"/>
    <n v="814623.77664645051"/>
  </r>
  <r>
    <x v="6"/>
    <x v="12"/>
    <x v="3"/>
    <x v="21"/>
    <s v="m3"/>
    <n v="8453.4509999999991"/>
    <n v="8100.518"/>
    <n v="8223.5159999999996"/>
    <n v="7799.1360000000004"/>
    <n v="7638.5290000000005"/>
    <n v="6947.098"/>
    <n v="7163.6260000000002"/>
    <n v="7880.4350000000004"/>
    <n v="7094.7"/>
    <n v="8349.33"/>
    <n v="7738.0629274485627"/>
    <n v="9274.7064637242802"/>
    <n v="94663.108391172835"/>
  </r>
  <r>
    <x v="6"/>
    <x v="12"/>
    <x v="3"/>
    <x v="22"/>
    <s v="m3"/>
    <n v="9901.1"/>
    <n v="9636.9969999999994"/>
    <n v="9984.36"/>
    <n v="9225.58"/>
    <n v="9148.3040000000001"/>
    <n v="8220.24"/>
    <n v="8585.0499999999993"/>
    <n v="9426.09"/>
    <n v="8799.2950000000001"/>
    <n v="11361.468999999999"/>
    <n v="10284.77280891696"/>
    <n v="10642.61290445848"/>
    <n v="115215.87071337542"/>
  </r>
  <r>
    <x v="6"/>
    <x v="12"/>
    <x v="4"/>
    <x v="23"/>
    <s v="m3"/>
    <n v="6637.67"/>
    <n v="6141.42"/>
    <n v="6878.7"/>
    <n v="6421.18"/>
    <n v="6380.52"/>
    <n v="6270.35"/>
    <n v="8291.35"/>
    <n v="7949.7489999999998"/>
    <n v="7927.94"/>
    <n v="8863.6880000000001"/>
    <n v="8577.4070638453377"/>
    <n v="10418.86853192267"/>
    <n v="90758.842595768001"/>
  </r>
  <r>
    <x v="6"/>
    <x v="12"/>
    <x v="4"/>
    <x v="24"/>
    <s v="m3"/>
    <n v="19536.919999999998"/>
    <n v="20160.2"/>
    <n v="22116.85"/>
    <n v="25305.05"/>
    <n v="29741.606"/>
    <n v="31050.42"/>
    <n v="33982.462"/>
    <n v="35304.980000000003"/>
    <n v="34563.75"/>
    <n v="40957.21"/>
    <n v="37999.520705325347"/>
    <n v="41140.135352662677"/>
    <n v="371859.10405798804"/>
  </r>
  <r>
    <x v="6"/>
    <x v="12"/>
    <x v="4"/>
    <x v="25"/>
    <s v="m3"/>
    <n v="49170.847000000002"/>
    <n v="53965.85"/>
    <n v="55745.000999999997"/>
    <n v="50419.9"/>
    <n v="50690.936000000002"/>
    <n v="53460.468999999997"/>
    <n v="56973.512999999999"/>
    <n v="61451.707000000002"/>
    <n v="61917.25"/>
    <n v="68936.350000000006"/>
    <n v="64059.696898903261"/>
    <n v="61951.173449451628"/>
    <n v="688742.69334835489"/>
  </r>
  <r>
    <x v="6"/>
    <x v="12"/>
    <x v="4"/>
    <x v="26"/>
    <s v="m3"/>
    <n v="4414"/>
    <n v="5068"/>
    <n v="6319"/>
    <n v="4674.7650000000003"/>
    <n v="4900"/>
    <n v="4686"/>
    <n v="4437"/>
    <n v="4784"/>
    <n v="4685.5"/>
    <n v="4982.7809999999999"/>
    <n v="4270.5440878770287"/>
    <n v="4912.0385439385136"/>
    <n v="58133.628631815547"/>
  </r>
  <r>
    <x v="7"/>
    <x v="12"/>
    <x v="0"/>
    <x v="0"/>
    <s v="m3"/>
    <n v="6799.795289855072"/>
    <n v="7129.1304347826081"/>
    <n v="7401.5471014492741"/>
    <n v="6887.1875870258236"/>
    <n v="7330.691531076538"/>
    <n v="7109.3829642793035"/>
    <n v="7181.4608913580068"/>
    <n v="7303.6449275362311"/>
    <n v="6441.219078625847"/>
    <n v="7453.4003623188401"/>
    <n v="7165.4207476292449"/>
    <n v="7179.9710144927531"/>
    <n v="85382.851930429562"/>
  </r>
  <r>
    <x v="7"/>
    <x v="12"/>
    <x v="0"/>
    <x v="1"/>
    <s v="m3"/>
    <n v="2353.547101449275"/>
    <n v="2750.666666666667"/>
    <n v="2554.603260869565"/>
    <n v="2727.438498203569"/>
    <n v="2522.6571500057771"/>
    <n v="2424.9880997964819"/>
    <n v="2778.22609889661"/>
    <n v="2843.826086956522"/>
    <n v="2461.1736792657371"/>
    <n v="2877.55615942029"/>
    <n v="2826.370231187585"/>
    <n v="2738.664855072464"/>
    <n v="31859.717887790543"/>
  </r>
  <r>
    <x v="7"/>
    <x v="12"/>
    <x v="0"/>
    <x v="2"/>
    <s v="m3"/>
    <n v="15846.5"/>
    <n v="14964.80253623188"/>
    <n v="17454.509057971009"/>
    <n v="15675.92127864607"/>
    <n v="16732.539284456569"/>
    <n v="15030.18177231636"/>
    <n v="15635.829049337861"/>
    <n v="16501.42572463768"/>
    <n v="15383.85884246215"/>
    <n v="16407.92391304348"/>
    <n v="16136.562000982191"/>
    <n v="15798.03985507246"/>
    <n v="191568.09331515772"/>
  </r>
  <r>
    <x v="7"/>
    <x v="12"/>
    <x v="0"/>
    <x v="3"/>
    <s v="m3"/>
    <n v="1545.514492753623"/>
    <n v="1539.43115942029"/>
    <n v="1682.914855072464"/>
    <n v="1657.9533529060959"/>
    <n v="1674.82439363247"/>
    <n v="1630.925583312491"/>
    <n v="1742.911505414063"/>
    <n v="1721.670289855072"/>
    <n v="1574.3744182541011"/>
    <n v="1639.929347826087"/>
    <n v="1595.7045604379441"/>
    <n v="1689.788043478261"/>
    <n v="19695.942002362965"/>
  </r>
  <r>
    <x v="7"/>
    <x v="12"/>
    <x v="0"/>
    <x v="4"/>
    <s v="m3"/>
    <n v="27072.75"/>
    <n v="27369.034420289849"/>
    <n v="29811.059782608689"/>
    <n v="26801.546904312821"/>
    <n v="28971.597181675399"/>
    <n v="28014.727611245991"/>
    <n v="27339.417842925479"/>
    <n v="29200.88768115942"/>
    <n v="26433.007964936471"/>
    <n v="29361.528985507241"/>
    <n v="27176.852659929631"/>
    <n v="29261.119565217388"/>
    <n v="336813.53059980844"/>
  </r>
  <r>
    <x v="7"/>
    <x v="12"/>
    <x v="0"/>
    <x v="5"/>
    <s v="m3"/>
    <n v="2314.563405797101"/>
    <n v="2312.360507246377"/>
    <n v="2577.56884057971"/>
    <n v="2267.67190909483"/>
    <n v="2425.2492987848982"/>
    <n v="2407.5506127047888"/>
    <n v="2325.4461683658951"/>
    <n v="2441.634057971014"/>
    <n v="2264.356258359514"/>
    <n v="2543.003623188406"/>
    <n v="2292.8257834597562"/>
    <n v="2477.527173913043"/>
    <n v="28649.757639465337"/>
  </r>
  <r>
    <x v="7"/>
    <x v="12"/>
    <x v="0"/>
    <x v="6"/>
    <s v="m3"/>
    <n v="6283.635869565217"/>
    <n v="6128.6268115942021"/>
    <n v="6614.5887681159411"/>
    <n v="6127.7318019833801"/>
    <n v="6312.165253288782"/>
    <n v="6072.3687242938313"/>
    <n v="6209.5098603749566"/>
    <n v="6644.2898550724631"/>
    <n v="5687.2886594875617"/>
    <n v="6412.9999999999991"/>
    <n v="6246.8243383368099"/>
    <n v="6282.606884057971"/>
    <n v="75022.636826171118"/>
  </r>
  <r>
    <x v="7"/>
    <x v="12"/>
    <x v="1"/>
    <x v="7"/>
    <s v="m3"/>
    <n v="19289.378623188401"/>
    <n v="19285.08876811594"/>
    <n v="21500.96014492754"/>
    <n v="19595.104375610641"/>
    <n v="20569.54220882821"/>
    <n v="19936.170222895631"/>
    <n v="20283.095691901741"/>
    <n v="21341.5597826087"/>
    <n v="19230.58484310922"/>
    <n v="21716.403985507251"/>
    <n v="21146.914667605852"/>
    <n v="22905.92753623188"/>
    <n v="246800.73085053099"/>
  </r>
  <r>
    <x v="7"/>
    <x v="12"/>
    <x v="1"/>
    <x v="8"/>
    <s v="m3"/>
    <n v="11888.28260869565"/>
    <n v="11436.878623188401"/>
    <n v="12537.90036231884"/>
    <n v="11771.21639686289"/>
    <n v="12297.340668999301"/>
    <n v="12027.28013500021"/>
    <n v="12021.736168194149"/>
    <n v="12659.95652173913"/>
    <n v="11608.06908247731"/>
    <n v="12409.485507246371"/>
    <n v="12212.748520205179"/>
    <n v="12369.29347826087"/>
    <n v="145240.1880731883"/>
  </r>
  <r>
    <x v="7"/>
    <x v="12"/>
    <x v="1"/>
    <x v="9"/>
    <s v="m3"/>
    <n v="36089.711956521744"/>
    <n v="35263.617753623177"/>
    <n v="39839.311594202904"/>
    <n v="35074.567693118734"/>
    <n v="37729.585164769283"/>
    <n v="37710.991089021612"/>
    <n v="37150.0098870363"/>
    <n v="39517.166666666657"/>
    <n v="35842.143555017617"/>
    <n v="39294.375"/>
    <n v="37527.919521445467"/>
    <n v="38732.215579710137"/>
    <n v="449771.6154611336"/>
  </r>
  <r>
    <x v="7"/>
    <x v="12"/>
    <x v="1"/>
    <x v="10"/>
    <s v="m3"/>
    <n v="16050.54891304348"/>
    <n v="15554.69202898551"/>
    <n v="17042.322463768109"/>
    <n v="15336.04725710363"/>
    <n v="16642.63069749963"/>
    <n v="15845.77723164638"/>
    <n v="16928.892079110461"/>
    <n v="17915.72644927536"/>
    <n v="16035.58742837968"/>
    <n v="17020.195652173908"/>
    <n v="16199.68578238115"/>
    <n v="16281.83695652174"/>
    <n v="196853.94293988906"/>
  </r>
  <r>
    <x v="7"/>
    <x v="12"/>
    <x v="1"/>
    <x v="11"/>
    <s v="m3"/>
    <n v="17800.1865942029"/>
    <n v="17481.98913043478"/>
    <n v="18941.592391304352"/>
    <n v="17249.09369011231"/>
    <n v="18763.42125747805"/>
    <n v="18300.241206620482"/>
    <n v="19206.22616026389"/>
    <n v="20284.222826086949"/>
    <n v="18292.519712870999"/>
    <n v="19654.306159420292"/>
    <n v="18292.89694674344"/>
    <n v="18970.831521739128"/>
    <n v="223237.5275972776"/>
  </r>
  <r>
    <x v="7"/>
    <x v="12"/>
    <x v="1"/>
    <x v="12"/>
    <s v="m3"/>
    <n v="42186.820652173898"/>
    <n v="42457.509057971009"/>
    <n v="46811.742753623177"/>
    <n v="42316.844780331798"/>
    <n v="46265.802681655288"/>
    <n v="45596.225986445563"/>
    <n v="47403.214149916043"/>
    <n v="49763.77717391304"/>
    <n v="45041.208878211357"/>
    <n v="48386.411231884063"/>
    <n v="45804.773135725663"/>
    <n v="46814.144927536217"/>
    <n v="548848.47540938703"/>
  </r>
  <r>
    <x v="7"/>
    <x v="12"/>
    <x v="1"/>
    <x v="13"/>
    <s v="m3"/>
    <n v="13309.08514492754"/>
    <n v="13083.34057971014"/>
    <n v="14195.67753623188"/>
    <n v="12925.37669391778"/>
    <n v="13707.386436882471"/>
    <n v="13631.11465150495"/>
    <n v="14380.15994500574"/>
    <n v="14759.36956521739"/>
    <n v="13550.20401576611"/>
    <n v="14690.34239130435"/>
    <n v="13626.05572719245"/>
    <n v="14136.21195652174"/>
    <n v="165994.32464418255"/>
  </r>
  <r>
    <x v="7"/>
    <x v="12"/>
    <x v="1"/>
    <x v="14"/>
    <s v="m3"/>
    <n v="9541.963768115942"/>
    <n v="9289.0326086956502"/>
    <n v="10452.85144927536"/>
    <n v="9389.2265348382589"/>
    <n v="10223.304082729979"/>
    <n v="10222.860928775441"/>
    <n v="10463.95780070529"/>
    <n v="11200.15036231884"/>
    <n v="9961.9733160502365"/>
    <n v="10956.45108695652"/>
    <n v="10232.84231202147"/>
    <n v="10246.38949275362"/>
    <n v="122181.00374323661"/>
  </r>
  <r>
    <x v="7"/>
    <x v="12"/>
    <x v="1"/>
    <x v="15"/>
    <s v="m3"/>
    <n v="68263.711956521729"/>
    <n v="65595.932971014481"/>
    <n v="71522.10144927536"/>
    <n v="65441.755255818702"/>
    <n v="71105.607720352753"/>
    <n v="72819.864887566684"/>
    <n v="73490.919991920164"/>
    <n v="76951.115942028991"/>
    <n v="70406.036790882077"/>
    <n v="75700.346014492752"/>
    <n v="70124.789268961613"/>
    <n v="70772.869565217392"/>
    <n v="852195.05181405286"/>
  </r>
  <r>
    <x v="7"/>
    <x v="12"/>
    <x v="2"/>
    <x v="16"/>
    <s v="m3"/>
    <n v="106186.3641304348"/>
    <n v="105546.67572463769"/>
    <n v="113191.4474637681"/>
    <n v="103102.1168762366"/>
    <n v="119215.6704536474"/>
    <n v="116635.8221351142"/>
    <n v="121168.91193913"/>
    <n v="122475.4782608696"/>
    <n v="106627.1475026627"/>
    <n v="116733.972826087"/>
    <n v="109909.9654115384"/>
    <n v="108825.1847826087"/>
    <n v="1349618.7575067354"/>
  </r>
  <r>
    <x v="7"/>
    <x v="12"/>
    <x v="2"/>
    <x v="17"/>
    <s v="m3"/>
    <n v="20009.994565217388"/>
    <n v="19440.17753623188"/>
    <n v="20468.71014492754"/>
    <n v="19313.92863760297"/>
    <n v="21806.994827296661"/>
    <n v="20547.03818020051"/>
    <n v="21925.239340748449"/>
    <n v="22896.66485507246"/>
    <n v="20236.669410162889"/>
    <n v="21691.494565217388"/>
    <n v="20735.557599159882"/>
    <n v="20356.909420289849"/>
    <n v="249429.37908212785"/>
  </r>
  <r>
    <x v="7"/>
    <x v="12"/>
    <x v="2"/>
    <x v="18"/>
    <s v="m3"/>
    <n v="80730.480072463761"/>
    <n v="77200.146739130418"/>
    <n v="82936.563405797089"/>
    <n v="78364.304741093409"/>
    <n v="89483.953346844544"/>
    <n v="87405.807543680043"/>
    <n v="87846.155924579158"/>
    <n v="90222.632246376801"/>
    <n v="80581.226692117212"/>
    <n v="86323.903985507233"/>
    <n v="82422.30401728001"/>
    <n v="83981.326086956513"/>
    <n v="1007498.8048018261"/>
  </r>
  <r>
    <x v="7"/>
    <x v="12"/>
    <x v="2"/>
    <x v="19"/>
    <s v="m3"/>
    <n v="261122.91304347821"/>
    <n v="257521.28079710141"/>
    <n v="282656.81884057971"/>
    <n v="259534.33791758819"/>
    <n v="300279.09199859737"/>
    <n v="287447.43738886178"/>
    <n v="296774.66502799641"/>
    <n v="303729.55615942017"/>
    <n v="267779.9069909837"/>
    <n v="289873.15579710138"/>
    <n v="279498.83998067927"/>
    <n v="258402.69565217389"/>
    <n v="3344620.6995945615"/>
  </r>
  <r>
    <x v="7"/>
    <x v="12"/>
    <x v="3"/>
    <x v="20"/>
    <s v="m3"/>
    <n v="66624.938405797089"/>
    <n v="66243.427536231873"/>
    <n v="72637.884057971009"/>
    <n v="70352.283727536735"/>
    <n v="81028.968795523295"/>
    <n v="80069.191911906484"/>
    <n v="81506.00878677181"/>
    <n v="81252.905797101441"/>
    <n v="71396.361102017487"/>
    <n v="77265.97282608696"/>
    <n v="71363.239444785693"/>
    <n v="68901.458333333328"/>
    <n v="888642.64072506304"/>
  </r>
  <r>
    <x v="7"/>
    <x v="12"/>
    <x v="3"/>
    <x v="21"/>
    <s v="m3"/>
    <n v="37888.076086956513"/>
    <n v="37410.221014492752"/>
    <n v="40964.329710144921"/>
    <n v="38917.801271810953"/>
    <n v="43878.199932404517"/>
    <n v="43832.995327890763"/>
    <n v="44775.928474653527"/>
    <n v="45516.072463768112"/>
    <n v="40010.60633201668"/>
    <n v="43601.199275362313"/>
    <n v="40836.81207612883"/>
    <n v="38540.092391304337"/>
    <n v="496172.33435693424"/>
  </r>
  <r>
    <x v="7"/>
    <x v="12"/>
    <x v="3"/>
    <x v="22"/>
    <s v="m3"/>
    <n v="60577.374999999993"/>
    <n v="58296.273550724633"/>
    <n v="68992.481884057968"/>
    <n v="66367.142934899253"/>
    <n v="74738.120399741645"/>
    <n v="76640.979011483039"/>
    <n v="78328.87288357185"/>
    <n v="76483.860507246369"/>
    <n v="67434.192571897031"/>
    <n v="73704.340579710144"/>
    <n v="65220.213069124977"/>
    <n v="62555.628623188401"/>
    <n v="829339.4810156452"/>
  </r>
  <r>
    <x v="7"/>
    <x v="12"/>
    <x v="4"/>
    <x v="23"/>
    <s v="m3"/>
    <n v="12031.42210144927"/>
    <n v="12419.78623188406"/>
    <n v="13514.01268115942"/>
    <n v="12538.71288236377"/>
    <n v="14348.36585519134"/>
    <n v="14028.307895320821"/>
    <n v="14937.561381533889"/>
    <n v="15137.48369565217"/>
    <n v="12381.54589838854"/>
    <n v="13861.9384057971"/>
    <n v="12438.1806881467"/>
    <n v="12859.80072463768"/>
    <n v="160497.11844152474"/>
  </r>
  <r>
    <x v="7"/>
    <x v="12"/>
    <x v="4"/>
    <x v="24"/>
    <s v="m3"/>
    <n v="15411.934782608691"/>
    <n v="15909.73731884058"/>
    <n v="16752.271739130429"/>
    <n v="15300.637053390299"/>
    <n v="16801.497783896571"/>
    <n v="16279.843615744139"/>
    <n v="17263.373174849741"/>
    <n v="16999.266304347821"/>
    <n v="15023.892960355501"/>
    <n v="16771.393115942032"/>
    <n v="16104.969330260001"/>
    <n v="15800.29710144927"/>
    <n v="194419.11428081506"/>
  </r>
  <r>
    <x v="7"/>
    <x v="12"/>
    <x v="4"/>
    <x v="25"/>
    <s v="m3"/>
    <n v="42369.130434782601"/>
    <n v="41503.947463768112"/>
    <n v="45098.148550724633"/>
    <n v="39430.475006077882"/>
    <n v="44794.44434536148"/>
    <n v="42527.75201370057"/>
    <n v="44527.918823384702"/>
    <n v="45573.4981884058"/>
    <n v="39700.699151520377"/>
    <n v="43177.088768115937"/>
    <n v="41741.461789038862"/>
    <n v="42874.938405797096"/>
    <n v="513319.50294067815"/>
  </r>
  <r>
    <x v="7"/>
    <x v="12"/>
    <x v="4"/>
    <x v="26"/>
    <s v="m3"/>
    <n v="13714.80434782609"/>
    <n v="13592.64855072464"/>
    <n v="14694.2518115942"/>
    <n v="13463.138347309659"/>
    <n v="15110.5139160463"/>
    <n v="14367.91783388879"/>
    <n v="14696.95421292333"/>
    <n v="15623.766304347821"/>
    <n v="13905.226385460879"/>
    <n v="14893.50905797101"/>
    <n v="13932.59104178569"/>
    <n v="14830.23731884058"/>
    <n v="172825.559128719"/>
  </r>
  <r>
    <x v="0"/>
    <x v="13"/>
    <x v="0"/>
    <x v="0"/>
    <s v="m3"/>
    <n v="29157.200000000001"/>
    <n v="26393.9"/>
    <n v="29782.7"/>
    <n v="30990.5"/>
    <n v="31623.4"/>
    <n v="31057.3"/>
    <n v="32548.799999999999"/>
    <n v="33612.6"/>
    <n v="31905.4"/>
    <n v="33988.949999999997"/>
    <n v="32568.3"/>
    <n v="34833.9"/>
    <n v="378462.95"/>
  </r>
  <r>
    <x v="0"/>
    <x v="13"/>
    <x v="0"/>
    <x v="1"/>
    <s v="m3"/>
    <n v="9388.1"/>
    <n v="9016.5"/>
    <n v="9739"/>
    <n v="10487"/>
    <n v="10632.5"/>
    <n v="9863.6"/>
    <n v="10875"/>
    <n v="11016"/>
    <n v="10632"/>
    <n v="11246.5"/>
    <n v="10789.786"/>
    <n v="11644"/>
    <n v="125329.986"/>
  </r>
  <r>
    <x v="0"/>
    <x v="13"/>
    <x v="0"/>
    <x v="2"/>
    <s v="m3"/>
    <n v="44088.205000000002"/>
    <n v="41959.982000000004"/>
    <n v="47560.124000000003"/>
    <n v="49958.544000000002"/>
    <n v="49925.930999999997"/>
    <n v="47217.398999999998"/>
    <n v="49607.849000000002"/>
    <n v="54299.739000000001"/>
    <n v="49789.279000000002"/>
    <n v="53784.748"/>
    <n v="49985.654999999999"/>
    <n v="52571.752"/>
    <n v="590749.20699999994"/>
  </r>
  <r>
    <x v="0"/>
    <x v="13"/>
    <x v="0"/>
    <x v="3"/>
    <s v="m3"/>
    <n v="8587.6"/>
    <n v="8035"/>
    <n v="8750.1"/>
    <n v="9216.2999999999993"/>
    <n v="8844"/>
    <n v="8595"/>
    <n v="8949"/>
    <n v="9595.7000000000007"/>
    <n v="9084.7999999999993"/>
    <n v="9763.6"/>
    <n v="9393.6"/>
    <n v="10046.6"/>
    <n v="108861.30000000002"/>
  </r>
  <r>
    <x v="0"/>
    <x v="13"/>
    <x v="0"/>
    <x v="4"/>
    <s v="m3"/>
    <n v="77357.61"/>
    <n v="69231.274999999994"/>
    <n v="78006.308999999994"/>
    <n v="79078.163"/>
    <n v="82363.759999999995"/>
    <n v="79722.928"/>
    <n v="86235.28"/>
    <n v="87507.61"/>
    <n v="83493.679999999993"/>
    <n v="91912.183000000005"/>
    <n v="86737.41"/>
    <n v="94527.073999999993"/>
    <n v="996173.28200000001"/>
  </r>
  <r>
    <x v="0"/>
    <x v="13"/>
    <x v="0"/>
    <x v="5"/>
    <s v="m3"/>
    <n v="10360.799999999999"/>
    <n v="9764.7999999999993"/>
    <n v="10432"/>
    <n v="11175.5"/>
    <n v="11468.9"/>
    <n v="10790.3"/>
    <n v="11634.8"/>
    <n v="12507.1"/>
    <n v="11781.4"/>
    <n v="12845.1"/>
    <n v="11984"/>
    <n v="13155.1"/>
    <n v="137899.80000000002"/>
  </r>
  <r>
    <x v="0"/>
    <x v="13"/>
    <x v="0"/>
    <x v="6"/>
    <s v="m3"/>
    <n v="24629.45"/>
    <n v="21214.14"/>
    <n v="24036.7"/>
    <n v="25183.7"/>
    <n v="25762.3"/>
    <n v="24993.8"/>
    <n v="30221.35"/>
    <n v="26742.9"/>
    <n v="25992.15"/>
    <n v="27146.25"/>
    <n v="26185.05"/>
    <n v="30166.495999999999"/>
    <n v="312274.28599999996"/>
  </r>
  <r>
    <x v="0"/>
    <x v="13"/>
    <x v="1"/>
    <x v="7"/>
    <s v="m3"/>
    <n v="65177"/>
    <n v="57670.500999999997"/>
    <n v="63437.5"/>
    <n v="64729.5"/>
    <n v="64847.894999999997"/>
    <n v="63573.5"/>
    <n v="68435"/>
    <n v="69595"/>
    <n v="67375.09"/>
    <n v="71209.197"/>
    <n v="69319"/>
    <n v="77839.452000000005"/>
    <n v="803208.63500000013"/>
  </r>
  <r>
    <x v="0"/>
    <x v="13"/>
    <x v="1"/>
    <x v="8"/>
    <s v="m3"/>
    <n v="42841.5"/>
    <n v="34499.5"/>
    <n v="38643"/>
    <n v="39611.230000000003"/>
    <n v="40892.519999999997"/>
    <n v="39203"/>
    <n v="43235"/>
    <n v="42854"/>
    <n v="41200.65"/>
    <n v="45105.188999999998"/>
    <n v="42779.4"/>
    <n v="49136.5"/>
    <n v="500001.48900000006"/>
  </r>
  <r>
    <x v="0"/>
    <x v="13"/>
    <x v="1"/>
    <x v="9"/>
    <s v="m3"/>
    <n v="103317.47900000001"/>
    <n v="85899"/>
    <n v="94727.198999999993"/>
    <n v="98824.428"/>
    <n v="99073.975999999995"/>
    <n v="94834.607000000004"/>
    <n v="102861.402"/>
    <n v="105601"/>
    <n v="101328.689"/>
    <n v="108751.98"/>
    <n v="105814.001"/>
    <n v="115301.531"/>
    <n v="1216335.2919999999"/>
  </r>
  <r>
    <x v="0"/>
    <x v="13"/>
    <x v="1"/>
    <x v="10"/>
    <s v="m3"/>
    <n v="49921.646000000001"/>
    <n v="44581.021000000001"/>
    <n v="48367.012000000002"/>
    <n v="49845.79"/>
    <n v="50419.5"/>
    <n v="47796.150999999998"/>
    <n v="50076.574999999997"/>
    <n v="52018.067000000003"/>
    <n v="49689.525000000001"/>
    <n v="53925.904999999999"/>
    <n v="52176.5"/>
    <n v="56783"/>
    <n v="605600.69200000004"/>
  </r>
  <r>
    <x v="0"/>
    <x v="13"/>
    <x v="1"/>
    <x v="11"/>
    <s v="m3"/>
    <n v="52589.2"/>
    <n v="45380.35"/>
    <n v="50038.499000000003"/>
    <n v="50821.84"/>
    <n v="50650.264000000003"/>
    <n v="51010.06"/>
    <n v="52375.519999999997"/>
    <n v="52507.853999999999"/>
    <n v="50603.917999999998"/>
    <n v="55826.75"/>
    <n v="54114.26"/>
    <n v="59263.18"/>
    <n v="625181.69500000007"/>
  </r>
  <r>
    <x v="0"/>
    <x v="13"/>
    <x v="1"/>
    <x v="12"/>
    <s v="m3"/>
    <n v="114548.00199999999"/>
    <n v="101075.671"/>
    <n v="110632.159"/>
    <n v="112251.6"/>
    <n v="113131.171"/>
    <n v="107958.352"/>
    <n v="117904.508"/>
    <n v="116599.72500000001"/>
    <n v="111971.03200000001"/>
    <n v="121648.595"/>
    <n v="120273.79300000001"/>
    <n v="131500.45699999999"/>
    <n v="1379495.0649999999"/>
  </r>
  <r>
    <x v="0"/>
    <x v="13"/>
    <x v="1"/>
    <x v="13"/>
    <s v="m3"/>
    <n v="34087"/>
    <n v="29222"/>
    <n v="31680"/>
    <n v="32721.5"/>
    <n v="32796"/>
    <n v="30973"/>
    <n v="32805"/>
    <n v="33687.5"/>
    <n v="32774"/>
    <n v="35445.608999999997"/>
    <n v="35211.858"/>
    <n v="39114.5"/>
    <n v="400517.967"/>
  </r>
  <r>
    <x v="0"/>
    <x v="13"/>
    <x v="1"/>
    <x v="14"/>
    <s v="m3"/>
    <n v="30473.200000000001"/>
    <n v="26753.200000000001"/>
    <n v="30062.9"/>
    <n v="29974.2"/>
    <n v="30082.9"/>
    <n v="29151.599999999999"/>
    <n v="29671.599999999999"/>
    <n v="31266.07"/>
    <n v="30333.3"/>
    <n v="32327"/>
    <n v="31711.8"/>
    <n v="35089.300000000003"/>
    <n v="366897.07"/>
  </r>
  <r>
    <x v="0"/>
    <x v="13"/>
    <x v="1"/>
    <x v="15"/>
    <s v="m3"/>
    <n v="158609.86199999999"/>
    <n v="140640.6"/>
    <n v="151525.44899999999"/>
    <n v="153672.39799999999"/>
    <n v="157581.66699999999"/>
    <n v="157335.96599999999"/>
    <n v="166864.94"/>
    <n v="167241.23699999999"/>
    <n v="159185.55600000001"/>
    <n v="174398.69399999999"/>
    <n v="169436.75899999999"/>
    <n v="187238.24799999999"/>
    <n v="1943731.3759999999"/>
  </r>
  <r>
    <x v="0"/>
    <x v="13"/>
    <x v="2"/>
    <x v="16"/>
    <s v="m3"/>
    <n v="374595.33899999998"/>
    <n v="338558.04"/>
    <n v="377272.30200000003"/>
    <n v="381190.07299999997"/>
    <n v="394440.84700000001"/>
    <n v="371490.68900000001"/>
    <n v="403147.32199999999"/>
    <n v="402991.51500000001"/>
    <n v="377028.47499999998"/>
    <n v="406011.32400000002"/>
    <n v="397070.538"/>
    <n v="431630.05599999998"/>
    <n v="4655426.5200000005"/>
  </r>
  <r>
    <x v="0"/>
    <x v="13"/>
    <x v="2"/>
    <x v="17"/>
    <s v="m3"/>
    <n v="72290.86"/>
    <n v="66002.5"/>
    <n v="70527.486000000004"/>
    <n v="68214.7"/>
    <n v="72894.881999999998"/>
    <n v="67324"/>
    <n v="72508.328999999998"/>
    <n v="74269.684999999998"/>
    <n v="70118.675000000003"/>
    <n v="75477.884000000005"/>
    <n v="74086.452000000005"/>
    <n v="78003"/>
    <n v="861718.4530000001"/>
  </r>
  <r>
    <x v="0"/>
    <x v="13"/>
    <x v="2"/>
    <x v="18"/>
    <s v="m3"/>
    <n v="204633.94699999999"/>
    <n v="192475.67300000001"/>
    <n v="211419.603"/>
    <n v="207716.56899999999"/>
    <n v="216833.76800000001"/>
    <n v="205919.84700000001"/>
    <n v="216874.522"/>
    <n v="228016.603"/>
    <n v="217551.5"/>
    <n v="234166.076"/>
    <n v="231748.522"/>
    <n v="249464.58"/>
    <n v="2616821.21"/>
  </r>
  <r>
    <x v="0"/>
    <x v="13"/>
    <x v="2"/>
    <x v="19"/>
    <s v="m3"/>
    <n v="824795.62100000004"/>
    <n v="755868.57799999998"/>
    <n v="877078.35499999998"/>
    <n v="898023.97499999998"/>
    <n v="926950.78599999996"/>
    <n v="838939.08100000001"/>
    <n v="858133.83"/>
    <n v="911362.147"/>
    <n v="840782.12199999997"/>
    <n v="906212.96799999999"/>
    <n v="897126.30200000003"/>
    <n v="941548.32799999998"/>
    <n v="10476822.093"/>
  </r>
  <r>
    <x v="0"/>
    <x v="13"/>
    <x v="3"/>
    <x v="20"/>
    <s v="m3"/>
    <n v="224390.12700000001"/>
    <n v="191644.38699999999"/>
    <n v="223613.66399999999"/>
    <n v="230202.755"/>
    <n v="234574.69"/>
    <n v="216155.408"/>
    <n v="235629.58600000001"/>
    <n v="241715.734"/>
    <n v="223175.87299999999"/>
    <n v="242097.69399999999"/>
    <n v="235423.79500000001"/>
    <n v="254078.40100000001"/>
    <n v="2752702.1140000001"/>
  </r>
  <r>
    <x v="0"/>
    <x v="13"/>
    <x v="3"/>
    <x v="21"/>
    <s v="m3"/>
    <n v="199877.97200000001"/>
    <n v="178484.541"/>
    <n v="190638.399"/>
    <n v="192592.52299999999"/>
    <n v="193432.57"/>
    <n v="178349.6"/>
    <n v="196474.88800000001"/>
    <n v="199745.92000000001"/>
    <n v="187810.14300000001"/>
    <n v="209025.09099999999"/>
    <n v="207560.12100000001"/>
    <n v="230086.85200000001"/>
    <n v="2364078.62"/>
  </r>
  <r>
    <x v="0"/>
    <x v="13"/>
    <x v="3"/>
    <x v="22"/>
    <s v="m3"/>
    <n v="272994.61200000002"/>
    <n v="236879.921"/>
    <n v="264187.64799999999"/>
    <n v="269585.23300000001"/>
    <n v="267701.46000000002"/>
    <n v="255731.83100000001"/>
    <n v="274022.45"/>
    <n v="280860.16700000002"/>
    <n v="268884.80800000002"/>
    <n v="291667.337"/>
    <n v="292085.00300000003"/>
    <n v="322595.67800000001"/>
    <n v="3297196.148"/>
  </r>
  <r>
    <x v="0"/>
    <x v="13"/>
    <x v="4"/>
    <x v="23"/>
    <s v="m3"/>
    <n v="55448.792999999998"/>
    <n v="46935.822"/>
    <n v="54364.27"/>
    <n v="55052.195"/>
    <n v="55269.788"/>
    <n v="52439.868000000002"/>
    <n v="55873.241999999998"/>
    <n v="57758.35"/>
    <n v="55129.527000000002"/>
    <n v="59950.53"/>
    <n v="58457.19"/>
    <n v="64437.091999999997"/>
    <n v="671116.6669999999"/>
  </r>
  <r>
    <x v="0"/>
    <x v="13"/>
    <x v="4"/>
    <x v="24"/>
    <s v="m3"/>
    <n v="47213.58"/>
    <n v="40527.402999999998"/>
    <n v="46238.212"/>
    <n v="47778.89"/>
    <n v="49315.85"/>
    <n v="47006.73"/>
    <n v="51663.01"/>
    <n v="51373.279999999999"/>
    <n v="48520.061000000002"/>
    <n v="52557.218999999997"/>
    <n v="50138.26"/>
    <n v="54609.91"/>
    <n v="586942.40500000003"/>
  </r>
  <r>
    <x v="0"/>
    <x v="13"/>
    <x v="4"/>
    <x v="25"/>
    <s v="m3"/>
    <n v="123305.20699999999"/>
    <n v="111595.024"/>
    <n v="124593.29"/>
    <n v="128335.948"/>
    <n v="131581.59299999999"/>
    <n v="122196.84299999999"/>
    <n v="132670.51199999999"/>
    <n v="131141.01999999999"/>
    <n v="122206.85400000001"/>
    <n v="131351.717"/>
    <n v="128225.57399999999"/>
    <n v="142426.42800000001"/>
    <n v="1529630.01"/>
  </r>
  <r>
    <x v="0"/>
    <x v="13"/>
    <x v="4"/>
    <x v="26"/>
    <s v="m3"/>
    <n v="81217.5"/>
    <n v="77177.418999999994"/>
    <n v="93268"/>
    <n v="95929.5"/>
    <n v="96250.009000000005"/>
    <n v="92163"/>
    <n v="94351"/>
    <n v="100566.773"/>
    <n v="94218.057000000001"/>
    <n v="100874.5"/>
    <n v="98506"/>
    <n v="98540.501999999993"/>
    <n v="1123062.2600000002"/>
  </r>
  <r>
    <x v="1"/>
    <x v="13"/>
    <x v="0"/>
    <x v="0"/>
    <s v="m3"/>
    <n v="69.792424976894168"/>
    <n v="50.630377130370753"/>
    <n v="69.83946730120168"/>
    <n v="76.426286925665991"/>
    <n v="84.409232163930582"/>
    <n v="70.037509948352863"/>
    <n v="102.57569426576001"/>
    <n v="68.083898615368156"/>
    <n v="94.167858941557498"/>
    <n v="49.988125257082842"/>
    <n v="71.619534890956245"/>
    <n v="89.695399422477294"/>
    <n v="897.2658098396181"/>
  </r>
  <r>
    <x v="1"/>
    <x v="13"/>
    <x v="0"/>
    <x v="1"/>
    <s v="m3"/>
    <n v="63.974180673342573"/>
    <n v="167.2777450613012"/>
    <n v="67.308836526149719"/>
    <n v="70.703124873436096"/>
    <n v="87.933793677530048"/>
    <n v="84.308624792852015"/>
    <n v="91.803982858340703"/>
    <n v="85.90670540159995"/>
    <n v="165.7001663059873"/>
    <n v="57.619719319895793"/>
    <n v="103.4270329250831"/>
    <n v="91.967036436337835"/>
    <n v="1137.9309488518563"/>
  </r>
  <r>
    <x v="1"/>
    <x v="13"/>
    <x v="0"/>
    <x v="2"/>
    <s v="m3"/>
    <n v="128.17217907332051"/>
    <n v="153.8979767592194"/>
    <n v="121.4429533654362"/>
    <n v="126.6491283609179"/>
    <n v="181.9261047121303"/>
    <n v="130.35417214166381"/>
    <n v="124.91807453969319"/>
    <n v="149.5768083893891"/>
    <n v="171.2943335543371"/>
    <n v="149.14948507953429"/>
    <n v="128.5344144391768"/>
    <n v="181.25691959966861"/>
    <n v="1747.1725500144871"/>
  </r>
  <r>
    <x v="1"/>
    <x v="13"/>
    <x v="0"/>
    <x v="3"/>
    <s v="m3"/>
    <n v="150.46043579562999"/>
    <n v="58.583076048398198"/>
    <n v="60.201140975099939"/>
    <n v="103.6959611273376"/>
    <n v="57.476007517878571"/>
    <n v="56.315293482417133"/>
    <n v="107.6329412530639"/>
    <n v="143.97937596598041"/>
    <n v="104.32434939800601"/>
    <n v="104.05872891609719"/>
    <n v="106.247890331113"/>
    <n v="56.858994285598499"/>
    <n v="1109.8341950966205"/>
  </r>
  <r>
    <x v="1"/>
    <x v="13"/>
    <x v="0"/>
    <x v="4"/>
    <s v="m3"/>
    <n v="406.59254956833922"/>
    <n v="279.56609701901198"/>
    <n v="445.85594792557839"/>
    <n v="398.10672108261758"/>
    <n v="287.26816180177468"/>
    <n v="381.87496564530352"/>
    <n v="395.99367489775102"/>
    <n v="424.53741556011738"/>
    <n v="348.3980221624214"/>
    <n v="358.94552316980418"/>
    <n v="450.06633755216677"/>
    <n v="442.74646396633221"/>
    <n v="4619.9518803512192"/>
  </r>
  <r>
    <x v="1"/>
    <x v="13"/>
    <x v="0"/>
    <x v="5"/>
    <s v="m3"/>
    <n v="15.18723455049518"/>
    <n v="18.822755408024161"/>
    <n v="29.144370053009069"/>
    <n v="34.751491597218077"/>
    <n v="9.4802049704709059"/>
    <n v="31.34813464223684"/>
    <n v="25.271860470236732"/>
    <n v="50.020452245994989"/>
    <n v="50.014647768834472"/>
    <n v="25.235313576508769"/>
    <n v="75.019735222345744"/>
    <n v="10.02702496277969"/>
    <n v="374.32322546815465"/>
  </r>
  <r>
    <x v="1"/>
    <x v="13"/>
    <x v="0"/>
    <x v="6"/>
    <s v="m3"/>
    <n v="278.15275112654712"/>
    <n v="159.75422972078249"/>
    <n v="141.67666389816071"/>
    <n v="148.55117467462719"/>
    <n v="134.49094961299849"/>
    <n v="166.54763477361979"/>
    <n v="136.05206298085361"/>
    <n v="196.65324421043479"/>
    <n v="148.94903800713939"/>
    <n v="184.8565851892821"/>
    <n v="250.84350109120419"/>
    <n v="233.39738947004861"/>
    <n v="2179.9252247556988"/>
  </r>
  <r>
    <x v="1"/>
    <x v="13"/>
    <x v="1"/>
    <x v="7"/>
    <s v="m3"/>
    <n v="62.254420536448407"/>
    <n v="46.883706004808481"/>
    <n v="89.836174996651039"/>
    <n v="86.580284517193249"/>
    <n v="64.363691820759271"/>
    <n v="51.968694608363357"/>
    <n v="91.636671897482714"/>
    <n v="60.030848386419493"/>
    <n v="50.180120129839658"/>
    <n v="72.458580135741457"/>
    <n v="69.462276072371381"/>
    <n v="60.566261265193702"/>
    <n v="806.22173037127232"/>
  </r>
  <r>
    <x v="1"/>
    <x v="13"/>
    <x v="1"/>
    <x v="8"/>
    <s v="m3"/>
    <n v="62.61223251291824"/>
    <n v="74.087109977489163"/>
    <n v="17.76345590060069"/>
    <n v="43.695158331480549"/>
    <n v="58.841897497296017"/>
    <n v="62.476284783862518"/>
    <n v="41.279059745729448"/>
    <n v="41.478827166909767"/>
    <n v="50.634659189656567"/>
    <n v="30.816825516459151"/>
    <n v="97.067571122660837"/>
    <n v="26.76434090585823"/>
    <n v="607.51742265092128"/>
  </r>
  <r>
    <x v="1"/>
    <x v="13"/>
    <x v="1"/>
    <x v="9"/>
    <s v="m3"/>
    <n v="48.130048559505639"/>
    <n v="54.875068126275188"/>
    <n v="47.717925580036017"/>
    <n v="100.321369112748"/>
    <n v="41.86687544565153"/>
    <n v="43.803523886033098"/>
    <n v="82.285418898454182"/>
    <n v="53.392727922007069"/>
    <n v="80.552304304742961"/>
    <n v="92.922499954958553"/>
    <n v="59.649440298697982"/>
    <n v="111.35953113567381"/>
    <n v="816.87673322478406"/>
  </r>
  <r>
    <x v="1"/>
    <x v="13"/>
    <x v="1"/>
    <x v="10"/>
    <s v="m3"/>
    <n v="15.74622976786995"/>
    <n v="30.66625605886928"/>
    <n v="17.708799249073891"/>
    <n v="30.947487580538191"/>
    <n v="16.285509322968331"/>
    <n v="26.124849844376069"/>
    <n v="13.75638545834374"/>
    <n v="18.347521913569501"/>
    <n v="18.547251921404531"/>
    <n v="28.425627008741099"/>
    <n v="18.45411797336088"/>
    <n v="23.196224698815119"/>
    <n v="258.20626079793055"/>
  </r>
  <r>
    <x v="1"/>
    <x v="13"/>
    <x v="1"/>
    <x v="11"/>
    <s v="m3"/>
    <n v="35.602501378968519"/>
    <n v="30.45745456414528"/>
    <n v="11.351637605060921"/>
    <n v="22.664002092436782"/>
    <n v="37.966732594636369"/>
    <n v="16.097399781620251"/>
    <n v="23.550085561433381"/>
    <n v="20.42964862765842"/>
    <n v="19.245058866887241"/>
    <n v="31.863470633563939"/>
    <n v="26.97220518662197"/>
    <n v="20.501713503825769"/>
    <n v="296.70191039685886"/>
  </r>
  <r>
    <x v="1"/>
    <x v="13"/>
    <x v="1"/>
    <x v="12"/>
    <s v="m3"/>
    <n v="39.397545633105523"/>
    <n v="42.719667948573338"/>
    <n v="54.760905270843331"/>
    <n v="50.10469941395705"/>
    <n v="55.213219025721457"/>
    <n v="51.998487663548673"/>
    <n v="45.010829004737957"/>
    <n v="46.525070522409777"/>
    <n v="45.286955349104844"/>
    <n v="48.889771501336867"/>
    <n v="57.628191589236813"/>
    <n v="63.539127409828623"/>
    <n v="601.0744703324043"/>
  </r>
  <r>
    <x v="1"/>
    <x v="13"/>
    <x v="1"/>
    <x v="13"/>
    <s v="m3"/>
    <n v="4.4718574902856458"/>
    <n v="21.547114847552031"/>
    <n v="12.622116522638009"/>
    <n v="13.66257280369445"/>
    <n v="20.555385858003671"/>
    <n v="23.05996045155565"/>
    <n v="22.060603666825699"/>
    <n v="17.74132926029349"/>
    <n v="36.993830138006523"/>
    <n v="26.848231507915909"/>
    <n v="4.4798970157756859"/>
    <n v="42.404291501706673"/>
    <n v="246.44719106425345"/>
  </r>
  <r>
    <x v="1"/>
    <x v="13"/>
    <x v="1"/>
    <x v="14"/>
    <s v="m3"/>
    <n v="2.13539937319478"/>
    <n v="5.8173763184824239"/>
    <n v="6.9881788468691948"/>
    <n v="6.9802665431829949"/>
    <n v="5.0714460880770122"/>
    <n v="3.9913663401980388"/>
    <n v="4.3057893735626953"/>
    <n v="5.1771740749740589"/>
    <n v="5.676273252360386"/>
    <n v="4.5863765820131306"/>
    <n v="8.5650627968864885"/>
    <n v="5.9081941241101301"/>
    <n v="65.202903713911326"/>
  </r>
  <r>
    <x v="1"/>
    <x v="13"/>
    <x v="1"/>
    <x v="15"/>
    <s v="m3"/>
    <n v="414.94061439931551"/>
    <n v="352.61032222586022"/>
    <n v="169.42832056825651"/>
    <n v="223.57775795792071"/>
    <n v="189.95688316121019"/>
    <n v="228.75285144772511"/>
    <n v="165.05244243548"/>
    <n v="206.81100002085839"/>
    <n v="177.26402338722579"/>
    <n v="223.50529717755421"/>
    <n v="296.32532055435092"/>
    <n v="300.88306179717767"/>
    <n v="2949.1078951329355"/>
  </r>
  <r>
    <x v="1"/>
    <x v="13"/>
    <x v="2"/>
    <x v="16"/>
    <s v="m3"/>
    <n v="359.51249186839271"/>
    <n v="465.68706657643742"/>
    <n v="366.31490123050719"/>
    <n v="423.52168261333219"/>
    <n v="527.08713073012257"/>
    <n v="474.63192627619839"/>
    <n v="426.25663171436571"/>
    <n v="470.77438694107138"/>
    <n v="370.46100166564207"/>
    <n v="398.25550174135321"/>
    <n v="414.49830993645958"/>
    <n v="351.79542615001338"/>
    <n v="5048.7964574438965"/>
  </r>
  <r>
    <x v="1"/>
    <x v="13"/>
    <x v="2"/>
    <x v="17"/>
    <s v="m3"/>
    <n v="26.02634716871604"/>
    <n v="40.183900804030003"/>
    <n v="40.301322080782619"/>
    <n v="48.353565991176808"/>
    <n v="44.014188055800439"/>
    <n v="24.017976870291491"/>
    <n v="35.019718561405888"/>
    <n v="25.351068137505582"/>
    <n v="20.009359317178461"/>
    <n v="33.32078474068657"/>
    <n v="36.463609989112229"/>
    <n v="21.6882678311113"/>
    <n v="394.75010954779748"/>
  </r>
  <r>
    <x v="1"/>
    <x v="13"/>
    <x v="2"/>
    <x v="18"/>
    <s v="m3"/>
    <n v="116.5185981357954"/>
    <n v="152.47957254666659"/>
    <n v="188.66497839750269"/>
    <n v="142.6930708796616"/>
    <n v="159.33886557078031"/>
    <n v="187.733920395166"/>
    <n v="140.6927603768174"/>
    <n v="130.10182441347621"/>
    <n v="133.81612967175511"/>
    <n v="136.47704465683489"/>
    <n v="144.89076212185179"/>
    <n v="119.2767287533663"/>
    <n v="1752.6842559196741"/>
  </r>
  <r>
    <x v="1"/>
    <x v="13"/>
    <x v="2"/>
    <x v="19"/>
    <s v="m3"/>
    <n v="1362.640476799761"/>
    <n v="1190.2540391671939"/>
    <n v="1382.436538497627"/>
    <n v="1481.280395034453"/>
    <n v="1314.7353279702829"/>
    <n v="1179.0235549679851"/>
    <n v="1299.3344453057009"/>
    <n v="1488.12602478862"/>
    <n v="1062.444890875322"/>
    <n v="1279.0739768242011"/>
    <n v="1322.4938553052129"/>
    <n v="1277.3224117198549"/>
    <n v="15639.165937256217"/>
  </r>
  <r>
    <x v="1"/>
    <x v="13"/>
    <x v="3"/>
    <x v="20"/>
    <s v="m3"/>
    <n v="572.30409783329492"/>
    <n v="483.19732376713858"/>
    <n v="609.36281861640089"/>
    <n v="873.65642901361412"/>
    <n v="577.48554233308266"/>
    <n v="413.22375430414161"/>
    <n v="569.48652257106789"/>
    <n v="550.92739906332622"/>
    <n v="449.94119732582129"/>
    <n v="497.77588811335858"/>
    <n v="565.01488590751683"/>
    <n v="610.01093632491268"/>
    <n v="6772.3867951736765"/>
  </r>
  <r>
    <x v="1"/>
    <x v="13"/>
    <x v="3"/>
    <x v="21"/>
    <s v="m3"/>
    <n v="175.04483653620849"/>
    <n v="142.4658883629485"/>
    <n v="119.3444031808345"/>
    <n v="162.46689764096371"/>
    <n v="158.01445655041201"/>
    <n v="102.86914074455071"/>
    <n v="135.9716491217028"/>
    <n v="122.3403426043518"/>
    <n v="109.183095120646"/>
    <n v="162.60141762612989"/>
    <n v="159.34884144459991"/>
    <n v="170.8212699020776"/>
    <n v="1720.4722388354257"/>
  </r>
  <r>
    <x v="1"/>
    <x v="13"/>
    <x v="3"/>
    <x v="22"/>
    <s v="m3"/>
    <n v="1992.247127568012"/>
    <n v="1094.5981367226759"/>
    <n v="613.54687856180271"/>
    <n v="357.02478433357248"/>
    <n v="319.65186803345063"/>
    <n v="267.861843043921"/>
    <n v="328.84372023203548"/>
    <n v="413.61072570789878"/>
    <n v="455.87690372068221"/>
    <n v="837.95235388980404"/>
    <n v="1400.0973947565369"/>
    <n v="1507.504759428718"/>
    <n v="9588.8164959991082"/>
  </r>
  <r>
    <x v="1"/>
    <x v="13"/>
    <x v="4"/>
    <x v="23"/>
    <s v="m3"/>
    <n v="418.25752642554539"/>
    <n v="315.27725138350257"/>
    <n v="308.75987316580159"/>
    <n v="484.29703176398152"/>
    <n v="313.69160421094102"/>
    <n v="150.7478275804439"/>
    <n v="252.0061567493421"/>
    <n v="241.00853242801679"/>
    <n v="253.33724275729421"/>
    <n v="201.73320833717119"/>
    <n v="329.57618488045699"/>
    <n v="399.1265516139822"/>
    <n v="3667.818991296479"/>
  </r>
  <r>
    <x v="1"/>
    <x v="13"/>
    <x v="4"/>
    <x v="24"/>
    <s v="m3"/>
    <n v="627.915375701431"/>
    <n v="637.6135192253065"/>
    <n v="626.91779590300735"/>
    <n v="648.74694935324499"/>
    <n v="582.62915511826986"/>
    <n v="511.41387157988879"/>
    <n v="618.86117022203416"/>
    <n v="521.57338480139981"/>
    <n v="524.47879479098583"/>
    <n v="572.57810364512159"/>
    <n v="674.37020603540748"/>
    <n v="704.73802348966262"/>
    <n v="7251.83634986576"/>
  </r>
  <r>
    <x v="1"/>
    <x v="13"/>
    <x v="4"/>
    <x v="25"/>
    <s v="m3"/>
    <n v="597.44893042220474"/>
    <n v="452.72483729010338"/>
    <n v="527.72870935630817"/>
    <n v="586.24531256826822"/>
    <n v="503.36390926130878"/>
    <n v="379.90099779290381"/>
    <n v="484.61781392211111"/>
    <n v="398.11323625964729"/>
    <n v="366.80183865674229"/>
    <n v="433.48783132295802"/>
    <n v="439.83555184987671"/>
    <n v="615.46201001587781"/>
    <n v="5785.7309787183103"/>
  </r>
  <r>
    <x v="1"/>
    <x v="13"/>
    <x v="4"/>
    <x v="26"/>
    <s v="m3"/>
    <n v="36.176586124456797"/>
    <n v="47.422130934832794"/>
    <n v="63.301886424760518"/>
    <n v="50.156393812758878"/>
    <n v="66.968856894511518"/>
    <n v="47.658432210780347"/>
    <n v="58.610833915667847"/>
    <n v="44.600026570700763"/>
    <n v="63.111653420418413"/>
    <n v="35.666728575891973"/>
    <n v="50.557868710960001"/>
    <n v="33.902640284991072"/>
    <n v="598.13403788073094"/>
  </r>
  <r>
    <x v="2"/>
    <x v="13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2"/>
    <s v="m3"/>
    <n v="80"/>
    <n v="50"/>
    <n v="100"/>
    <n v="80"/>
    <n v="80"/>
    <n v="5"/>
    <n v="0"/>
    <n v="0"/>
    <n v="5"/>
    <n v="0"/>
    <n v="0"/>
    <n v="0"/>
    <n v="400"/>
  </r>
  <r>
    <x v="2"/>
    <x v="13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3"/>
    <x v="1"/>
    <x v="7"/>
    <s v="m3"/>
    <n v="30"/>
    <n v="30"/>
    <n v="0"/>
    <n v="45"/>
    <n v="30"/>
    <n v="15"/>
    <n v="15"/>
    <n v="0"/>
    <n v="30"/>
    <n v="0"/>
    <n v="0"/>
    <n v="0"/>
    <n v="195"/>
  </r>
  <r>
    <x v="2"/>
    <x v="13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3"/>
    <x v="1"/>
    <x v="9"/>
    <s v="m3"/>
    <n v="2.6"/>
    <n v="2.2000000000000002"/>
    <n v="31"/>
    <n v="2.4"/>
    <n v="30.2"/>
    <n v="3"/>
    <n v="3"/>
    <n v="32.4"/>
    <n v="2"/>
    <n v="2"/>
    <n v="0"/>
    <n v="1"/>
    <n v="111.79999999999998"/>
  </r>
  <r>
    <x v="2"/>
    <x v="13"/>
    <x v="1"/>
    <x v="10"/>
    <s v="m3"/>
    <n v="9.6"/>
    <n v="10"/>
    <n v="1.2"/>
    <n v="13.2"/>
    <n v="10"/>
    <n v="1"/>
    <n v="6"/>
    <n v="4.8"/>
    <n v="9.8000000000000007"/>
    <n v="4"/>
    <n v="3.6"/>
    <n v="7"/>
    <n v="80.199999999999989"/>
  </r>
  <r>
    <x v="2"/>
    <x v="13"/>
    <x v="1"/>
    <x v="11"/>
    <s v="m3"/>
    <n v="0"/>
    <n v="0"/>
    <n v="5"/>
    <n v="0"/>
    <n v="5"/>
    <n v="0"/>
    <n v="5"/>
    <n v="0"/>
    <n v="0"/>
    <n v="5"/>
    <n v="0"/>
    <n v="0"/>
    <n v="20"/>
  </r>
  <r>
    <x v="2"/>
    <x v="13"/>
    <x v="1"/>
    <x v="12"/>
    <s v="m3"/>
    <n v="20"/>
    <n v="15"/>
    <n v="40"/>
    <n v="15"/>
    <n v="0"/>
    <n v="20"/>
    <n v="15"/>
    <n v="15"/>
    <n v="62"/>
    <n v="17"/>
    <n v="45"/>
    <n v="30"/>
    <n v="294"/>
  </r>
  <r>
    <x v="2"/>
    <x v="13"/>
    <x v="1"/>
    <x v="13"/>
    <s v="m3"/>
    <n v="0"/>
    <n v="0"/>
    <n v="0"/>
    <n v="0"/>
    <n v="10"/>
    <n v="0"/>
    <n v="0"/>
    <n v="0.34200000000000003"/>
    <n v="0.38500000000000001"/>
    <n v="0.32100000000000001"/>
    <n v="0.68400000000000005"/>
    <n v="0"/>
    <n v="11.731999999999999"/>
  </r>
  <r>
    <x v="2"/>
    <x v="13"/>
    <x v="1"/>
    <x v="14"/>
    <s v="m3"/>
    <n v="0.03"/>
    <n v="2.3E-2"/>
    <n v="1.2E-2"/>
    <n v="1.4999999999999999E-2"/>
    <n v="1.4E-2"/>
    <n v="1.0999999999999999E-2"/>
    <n v="2.5999999999999999E-2"/>
    <n v="2.1999999999999999E-2"/>
    <n v="0.441"/>
    <n v="0.875"/>
    <n v="6.0000000000000001E-3"/>
    <n v="0.32900000000000001"/>
    <n v="1.8039999999999998"/>
  </r>
  <r>
    <x v="2"/>
    <x v="13"/>
    <x v="1"/>
    <x v="15"/>
    <s v="m3"/>
    <n v="0.60199999999999998"/>
    <n v="2.8119999999999998"/>
    <n v="20"/>
    <n v="0.8"/>
    <n v="21.6"/>
    <n v="19.670000000000002"/>
    <n v="1.5429999999999999"/>
    <n v="36.220999999999997"/>
    <n v="67.641999999999996"/>
    <n v="61.277999999999999"/>
    <n v="31.405999999999999"/>
    <n v="48.581000000000003"/>
    <n v="312.15500000000003"/>
  </r>
  <r>
    <x v="2"/>
    <x v="13"/>
    <x v="2"/>
    <x v="16"/>
    <s v="m3"/>
    <n v="300"/>
    <n v="205"/>
    <n v="237"/>
    <n v="280"/>
    <n v="320"/>
    <n v="219"/>
    <n v="240"/>
    <n v="155"/>
    <n v="130"/>
    <n v="305"/>
    <n v="200"/>
    <n v="120"/>
    <n v="2711"/>
  </r>
  <r>
    <x v="2"/>
    <x v="13"/>
    <x v="2"/>
    <x v="17"/>
    <s v="m3"/>
    <n v="0"/>
    <n v="0"/>
    <n v="0"/>
    <n v="0"/>
    <n v="0"/>
    <n v="0"/>
    <n v="0"/>
    <n v="0"/>
    <n v="15"/>
    <n v="0"/>
    <n v="0"/>
    <n v="0"/>
    <n v="15"/>
  </r>
  <r>
    <x v="2"/>
    <x v="13"/>
    <x v="2"/>
    <x v="18"/>
    <s v="m3"/>
    <n v="0"/>
    <n v="0"/>
    <n v="0"/>
    <n v="0"/>
    <n v="0"/>
    <n v="0"/>
    <n v="0"/>
    <n v="0"/>
    <n v="0"/>
    <n v="0.52700000000000002"/>
    <n v="0"/>
    <n v="0"/>
    <n v="0.52700000000000002"/>
  </r>
  <r>
    <x v="2"/>
    <x v="13"/>
    <x v="2"/>
    <x v="19"/>
    <s v="m3"/>
    <n v="149"/>
    <n v="100"/>
    <n v="86"/>
    <n v="127"/>
    <n v="102"/>
    <n v="117"/>
    <n v="67"/>
    <n v="136"/>
    <n v="66"/>
    <n v="134"/>
    <n v="105"/>
    <n v="71"/>
    <n v="1260"/>
  </r>
  <r>
    <x v="2"/>
    <x v="13"/>
    <x v="3"/>
    <x v="20"/>
    <s v="m3"/>
    <n v="25"/>
    <n v="55"/>
    <n v="25"/>
    <n v="55"/>
    <n v="25"/>
    <n v="35"/>
    <n v="40"/>
    <n v="45"/>
    <n v="20"/>
    <n v="50"/>
    <n v="40"/>
    <n v="30"/>
    <n v="445"/>
  </r>
  <r>
    <x v="2"/>
    <x v="13"/>
    <x v="3"/>
    <x v="21"/>
    <s v="m3"/>
    <n v="177"/>
    <n v="117"/>
    <n v="175.5"/>
    <n v="223.55"/>
    <n v="155.05000000000001"/>
    <n v="161"/>
    <n v="157.5"/>
    <n v="180.5"/>
    <n v="188"/>
    <n v="132"/>
    <n v="172.5"/>
    <n v="110"/>
    <n v="1949.6"/>
  </r>
  <r>
    <x v="2"/>
    <x v="13"/>
    <x v="3"/>
    <x v="22"/>
    <s v="m3"/>
    <n v="148"/>
    <n v="127.2"/>
    <n v="131.5"/>
    <n v="108"/>
    <n v="115"/>
    <n v="141"/>
    <n v="119"/>
    <n v="134"/>
    <n v="106"/>
    <n v="117"/>
    <n v="137"/>
    <n v="54"/>
    <n v="1437.7"/>
  </r>
  <r>
    <x v="2"/>
    <x v="13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3"/>
    <x v="4"/>
    <x v="24"/>
    <s v="m3"/>
    <n v="0"/>
    <n v="0"/>
    <n v="0"/>
    <n v="44"/>
    <n v="0"/>
    <n v="0"/>
    <n v="0"/>
    <n v="0"/>
    <n v="0"/>
    <n v="78"/>
    <n v="0"/>
    <n v="0"/>
    <n v="122"/>
  </r>
  <r>
    <x v="2"/>
    <x v="13"/>
    <x v="4"/>
    <x v="25"/>
    <s v="m3"/>
    <n v="15"/>
    <n v="0"/>
    <n v="0"/>
    <n v="15"/>
    <n v="0"/>
    <n v="5"/>
    <n v="0"/>
    <n v="15"/>
    <n v="5"/>
    <n v="0"/>
    <n v="0"/>
    <n v="0"/>
    <n v="55"/>
  </r>
  <r>
    <x v="2"/>
    <x v="13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3"/>
    <x v="0"/>
    <x v="0"/>
    <s v="m3"/>
    <n v="3418.0059999999999"/>
    <n v="2857.5569999999998"/>
    <n v="2826.6709999999998"/>
    <n v="2972.8359999999998"/>
    <n v="2942.5"/>
    <n v="2851.2249999999999"/>
    <n v="3013.4549999999999"/>
    <n v="2587.4589999999998"/>
    <n v="2459.777"/>
    <n v="2443.3209999999999"/>
    <n v="2404.7260000000001"/>
    <n v="2790.6849999999999"/>
    <n v="33568.217999999993"/>
  </r>
  <r>
    <x v="3"/>
    <x v="13"/>
    <x v="0"/>
    <x v="1"/>
    <s v="m3"/>
    <n v="1185.4280000000001"/>
    <n v="1018.1420000000001"/>
    <n v="1029.6790000000001"/>
    <n v="936.32299999999998"/>
    <n v="1073.981"/>
    <n v="963.45500000000004"/>
    <n v="1031.8630000000001"/>
    <n v="895.03"/>
    <n v="875.947"/>
    <n v="986.71600000000001"/>
    <n v="1069.4839999999999"/>
    <n v="1145.877"/>
    <n v="12211.925000000001"/>
  </r>
  <r>
    <x v="3"/>
    <x v="13"/>
    <x v="0"/>
    <x v="2"/>
    <s v="m3"/>
    <n v="15726.791999999999"/>
    <n v="13177.585999999999"/>
    <n v="13669.259"/>
    <n v="13216.120999999999"/>
    <n v="14161.328"/>
    <n v="14000.579"/>
    <n v="15730.043"/>
    <n v="13667.3"/>
    <n v="13156.499"/>
    <n v="14709.833000000001"/>
    <n v="13834.888000000001"/>
    <n v="14600.259"/>
    <n v="169650.48699999999"/>
  </r>
  <r>
    <x v="3"/>
    <x v="13"/>
    <x v="0"/>
    <x v="3"/>
    <s v="m3"/>
    <n v="633.09900000000005"/>
    <n v="527.15099999999995"/>
    <n v="468.03800000000001"/>
    <n v="726.16899999999998"/>
    <n v="889.69200000000001"/>
    <n v="505.28899999999999"/>
    <n v="601.42100000000005"/>
    <n v="537.01199999999994"/>
    <n v="666.99300000000005"/>
    <n v="487.99299999999999"/>
    <n v="580.51099999999997"/>
    <n v="556.9"/>
    <n v="7180.268"/>
  </r>
  <r>
    <x v="3"/>
    <x v="13"/>
    <x v="0"/>
    <x v="4"/>
    <s v="m3"/>
    <n v="13765.013999999999"/>
    <n v="11666.28"/>
    <n v="13517.591"/>
    <n v="12978.475"/>
    <n v="12739.619000000001"/>
    <n v="12614.200999999999"/>
    <n v="13422.832"/>
    <n v="13164.148999999999"/>
    <n v="12718.675999999999"/>
    <n v="14193.727999999999"/>
    <n v="13926.629000000001"/>
    <n v="15124.291999999999"/>
    <n v="159831.486"/>
  </r>
  <r>
    <x v="3"/>
    <x v="13"/>
    <x v="0"/>
    <x v="5"/>
    <s v="m3"/>
    <n v="251.64599999999999"/>
    <n v="213.26"/>
    <n v="302.66899999999998"/>
    <n v="280.94"/>
    <n v="313.17700000000002"/>
    <n v="232.39099999999999"/>
    <n v="367.26299999999998"/>
    <n v="288.99900000000002"/>
    <n v="216.94200000000001"/>
    <n v="257.721"/>
    <n v="366.07900000000001"/>
    <n v="366.17099999999999"/>
    <n v="3457.2580000000003"/>
  </r>
  <r>
    <x v="3"/>
    <x v="13"/>
    <x v="0"/>
    <x v="6"/>
    <s v="m3"/>
    <n v="839.47900000000004"/>
    <n v="710.56299999999999"/>
    <n v="901.14200000000005"/>
    <n v="947.68899999999996"/>
    <n v="827.99199999999996"/>
    <n v="589.46600000000001"/>
    <n v="656.88599999999997"/>
    <n v="488.42500000000001"/>
    <n v="461.99299999999999"/>
    <n v="628.04600000000005"/>
    <n v="656.08"/>
    <n v="772.38199999999995"/>
    <n v="8480.1430000000018"/>
  </r>
  <r>
    <x v="3"/>
    <x v="13"/>
    <x v="1"/>
    <x v="7"/>
    <s v="m3"/>
    <n v="5685.1490000000003"/>
    <n v="4568.1360000000004"/>
    <n v="4780.201"/>
    <n v="4966.0919999999996"/>
    <n v="4302.2380000000003"/>
    <n v="4475.5010000000002"/>
    <n v="5078.1679999999997"/>
    <n v="4374.2049999999999"/>
    <n v="3953.7930000000001"/>
    <n v="4203.7510000000002"/>
    <n v="4576.0469999999996"/>
    <n v="5427.299"/>
    <n v="56390.579999999994"/>
  </r>
  <r>
    <x v="3"/>
    <x v="13"/>
    <x v="1"/>
    <x v="8"/>
    <s v="m3"/>
    <n v="2606.3980000000001"/>
    <n v="1915.4169999999999"/>
    <n v="1853.3510000000001"/>
    <n v="2120.0529999999999"/>
    <n v="2044.424"/>
    <n v="2035.77"/>
    <n v="2121.38"/>
    <n v="2065.0520000000001"/>
    <n v="2065.9499999999998"/>
    <n v="2190.4650000000001"/>
    <n v="2135.2350000000001"/>
    <n v="2344.3609999999999"/>
    <n v="25497.856000000003"/>
  </r>
  <r>
    <x v="3"/>
    <x v="13"/>
    <x v="1"/>
    <x v="9"/>
    <s v="m3"/>
    <n v="18409.824000000001"/>
    <n v="14816.647000000001"/>
    <n v="15029.634"/>
    <n v="15248.61"/>
    <n v="15240.734"/>
    <n v="15451.992"/>
    <n v="16738.612000000001"/>
    <n v="16075.011"/>
    <n v="14534.708000000001"/>
    <n v="16101.334000000001"/>
    <n v="15799.2"/>
    <n v="17516.556"/>
    <n v="190962.86200000005"/>
  </r>
  <r>
    <x v="3"/>
    <x v="13"/>
    <x v="1"/>
    <x v="10"/>
    <s v="m3"/>
    <n v="10134.891"/>
    <n v="8029.1009999999997"/>
    <n v="7985.5789999999997"/>
    <n v="7292.9769999999999"/>
    <n v="7299.8190000000004"/>
    <n v="7196.5950000000003"/>
    <n v="8181.9629999999997"/>
    <n v="7435.6139999999996"/>
    <n v="7259.1660000000002"/>
    <n v="8952.607"/>
    <n v="11486.805"/>
    <n v="9194.26"/>
    <n v="100449.37699999999"/>
  </r>
  <r>
    <x v="3"/>
    <x v="13"/>
    <x v="1"/>
    <x v="11"/>
    <s v="m3"/>
    <n v="4139.1469999999999"/>
    <n v="3264.7829999999999"/>
    <n v="3492.366"/>
    <n v="3345.4929999999999"/>
    <n v="3426.9479999999999"/>
    <n v="3203.3879999999999"/>
    <n v="3586.3310000000001"/>
    <n v="3312.4270000000001"/>
    <n v="3208.0819999999999"/>
    <n v="3421.8270000000002"/>
    <n v="3314.3580000000002"/>
    <n v="3708.2890000000002"/>
    <n v="41423.438999999991"/>
  </r>
  <r>
    <x v="3"/>
    <x v="13"/>
    <x v="1"/>
    <x v="12"/>
    <s v="m3"/>
    <n v="22435.421999999999"/>
    <n v="19122.822"/>
    <n v="20705.031999999999"/>
    <n v="19267.406999999999"/>
    <n v="20870.045999999998"/>
    <n v="20426.541000000001"/>
    <n v="22041.382000000001"/>
    <n v="20018.861000000001"/>
    <n v="17456.099999999999"/>
    <n v="19059.469000000001"/>
    <n v="19445.553"/>
    <n v="20026.993999999999"/>
    <n v="240875.62900000002"/>
  </r>
  <r>
    <x v="3"/>
    <x v="13"/>
    <x v="1"/>
    <x v="13"/>
    <s v="m3"/>
    <n v="6884.951"/>
    <n v="5083.6419999999998"/>
    <n v="5159.8959999999997"/>
    <n v="4530.2470000000003"/>
    <n v="4137.7039999999997"/>
    <n v="3816.29"/>
    <n v="4563.6790000000001"/>
    <n v="4323.7359999999999"/>
    <n v="4412.6239999999998"/>
    <n v="4774.9629999999997"/>
    <n v="4758.0640000000003"/>
    <n v="6073.1809999999996"/>
    <n v="58518.976999999999"/>
  </r>
  <r>
    <x v="3"/>
    <x v="13"/>
    <x v="1"/>
    <x v="14"/>
    <s v="m3"/>
    <n v="3548.875"/>
    <n v="2746.1260000000002"/>
    <n v="3035.998"/>
    <n v="2679.49"/>
    <n v="2536.2260000000001"/>
    <n v="2411.2739999999999"/>
    <n v="2763.43"/>
    <n v="2924.259"/>
    <n v="2968.65"/>
    <n v="3168.136"/>
    <n v="2936.5749999999998"/>
    <n v="2908.152"/>
    <n v="34627.190999999999"/>
  </r>
  <r>
    <x v="3"/>
    <x v="13"/>
    <x v="1"/>
    <x v="15"/>
    <s v="m3"/>
    <n v="32279.058000000001"/>
    <n v="26534.089"/>
    <n v="27148.272000000001"/>
    <n v="25687.712"/>
    <n v="25606.062000000002"/>
    <n v="25693.873"/>
    <n v="28589.113000000001"/>
    <n v="25953.602999999999"/>
    <n v="24932.248"/>
    <n v="27411.707999999999"/>
    <n v="26228.588"/>
    <n v="30481.816999999999"/>
    <n v="326546.14299999998"/>
  </r>
  <r>
    <x v="3"/>
    <x v="13"/>
    <x v="2"/>
    <x v="16"/>
    <s v="m3"/>
    <n v="28265.388999999999"/>
    <n v="25373.289000000001"/>
    <n v="28131.083999999999"/>
    <n v="28380.633000000002"/>
    <n v="28653.327000000001"/>
    <n v="27920.69"/>
    <n v="31500.027999999998"/>
    <n v="31014.296999999999"/>
    <n v="28209.971000000001"/>
    <n v="29346.947"/>
    <n v="27406.992999999999"/>
    <n v="29083.703000000001"/>
    <n v="343286.35099999997"/>
  </r>
  <r>
    <x v="3"/>
    <x v="13"/>
    <x v="2"/>
    <x v="17"/>
    <s v="m3"/>
    <n v="4162.62"/>
    <n v="3455.4140000000002"/>
    <n v="3508.527"/>
    <n v="3037.7170000000001"/>
    <n v="3338.7860000000001"/>
    <n v="3312.73"/>
    <n v="3502.6909999999998"/>
    <n v="2948.7910000000002"/>
    <n v="3113.0650000000001"/>
    <n v="3591.2080000000001"/>
    <n v="3419.2"/>
    <n v="3564.3339999999998"/>
    <n v="40955.082999999999"/>
  </r>
  <r>
    <x v="3"/>
    <x v="13"/>
    <x v="2"/>
    <x v="18"/>
    <s v="m3"/>
    <n v="112804.04"/>
    <n v="102726.63499999999"/>
    <n v="114045.22500000001"/>
    <n v="109569.44899999999"/>
    <n v="111153.488"/>
    <n v="108045.72100000001"/>
    <n v="117019.686"/>
    <n v="111221.018"/>
    <n v="103265.25199999999"/>
    <n v="104106.43"/>
    <n v="101091.89599999999"/>
    <n v="107234.22900000001"/>
    <n v="1302283.0690000001"/>
  </r>
  <r>
    <x v="3"/>
    <x v="13"/>
    <x v="2"/>
    <x v="19"/>
    <s v="m3"/>
    <n v="230274.783"/>
    <n v="202268.07199999999"/>
    <n v="246517.81400000001"/>
    <n v="230594.63699999999"/>
    <n v="235106.32"/>
    <n v="230862.842"/>
    <n v="244873.71900000001"/>
    <n v="249366.35399999999"/>
    <n v="237717.95600000001"/>
    <n v="250118.46"/>
    <n v="244446.97099999999"/>
    <n v="264478.79499999998"/>
    <n v="2866626.7229999998"/>
  </r>
  <r>
    <x v="3"/>
    <x v="13"/>
    <x v="3"/>
    <x v="20"/>
    <s v="m3"/>
    <n v="18517.735000000001"/>
    <n v="16795.496999999999"/>
    <n v="19958.280999999999"/>
    <n v="20053.617999999999"/>
    <n v="19600.2"/>
    <n v="17942.624"/>
    <n v="20247.114000000001"/>
    <n v="20507.138999999999"/>
    <n v="19249.203000000001"/>
    <n v="20144.530999999999"/>
    <n v="18696.615000000002"/>
    <n v="17329.71"/>
    <n v="229042.26699999999"/>
  </r>
  <r>
    <x v="3"/>
    <x v="13"/>
    <x v="3"/>
    <x v="21"/>
    <s v="m3"/>
    <n v="11573.012000000001"/>
    <n v="9859.3349999999991"/>
    <n v="10131.168"/>
    <n v="9085.0319999999992"/>
    <n v="8521.0840000000007"/>
    <n v="7816.8689999999997"/>
    <n v="8543.4089999999997"/>
    <n v="8378.11"/>
    <n v="8153.3860000000004"/>
    <n v="8411.0820000000003"/>
    <n v="8408.8719999999994"/>
    <n v="8973.5429999999997"/>
    <n v="107854.902"/>
  </r>
  <r>
    <x v="3"/>
    <x v="13"/>
    <x v="3"/>
    <x v="22"/>
    <s v="m3"/>
    <n v="14730.78"/>
    <n v="12550.28"/>
    <n v="15001.972"/>
    <n v="14917.855"/>
    <n v="16151.376"/>
    <n v="14667.33"/>
    <n v="17431.431"/>
    <n v="16395.059000000001"/>
    <n v="16823.536"/>
    <n v="17252.537"/>
    <n v="16454.02"/>
    <n v="18595.43"/>
    <n v="190971.606"/>
  </r>
  <r>
    <x v="3"/>
    <x v="13"/>
    <x v="4"/>
    <x v="23"/>
    <s v="m3"/>
    <n v="3472.6689999999999"/>
    <n v="2849.8249999999998"/>
    <n v="3281.1590000000001"/>
    <n v="3200.721"/>
    <n v="3876.991"/>
    <n v="3289.4879999999998"/>
    <n v="3732.9169999999999"/>
    <n v="3110.5010000000002"/>
    <n v="2478.5630000000001"/>
    <n v="2840"/>
    <n v="2965.73"/>
    <n v="2969.2919999999999"/>
    <n v="38067.856000000007"/>
  </r>
  <r>
    <x v="3"/>
    <x v="13"/>
    <x v="4"/>
    <x v="24"/>
    <s v="m3"/>
    <n v="7277.0140000000001"/>
    <n v="6483.98"/>
    <n v="7254.91"/>
    <n v="7328.0429999999997"/>
    <n v="6245.2849999999999"/>
    <n v="5762.2560000000003"/>
    <n v="6462.3280000000004"/>
    <n v="6056.5469999999996"/>
    <n v="5677.1549999999997"/>
    <n v="6569.3180000000002"/>
    <n v="7183.2110000000002"/>
    <n v="7997.0280000000002"/>
    <n v="80297.075000000012"/>
  </r>
  <r>
    <x v="3"/>
    <x v="13"/>
    <x v="4"/>
    <x v="25"/>
    <s v="m3"/>
    <n v="6922.0020000000004"/>
    <n v="6106.1980000000003"/>
    <n v="5885.4809999999998"/>
    <n v="6443.3059999999996"/>
    <n v="6528.04"/>
    <n v="6262.0420000000004"/>
    <n v="7589.8289999999997"/>
    <n v="7758.68"/>
    <n v="7548.7709999999997"/>
    <n v="7903.8720000000003"/>
    <n v="6925.2479999999996"/>
    <n v="7150.69"/>
    <n v="83024.159000000014"/>
  </r>
  <r>
    <x v="3"/>
    <x v="13"/>
    <x v="4"/>
    <x v="26"/>
    <s v="m3"/>
    <n v="33885.779000000002"/>
    <n v="29572.588"/>
    <n v="31575.166000000001"/>
    <n v="32416.078000000001"/>
    <n v="40488.345000000001"/>
    <n v="41931.550000000003"/>
    <n v="47840.195"/>
    <n v="46195.131999999998"/>
    <n v="42621.088000000003"/>
    <n v="43105.165000000001"/>
    <n v="40988.478999999999"/>
    <n v="42125.008000000002"/>
    <n v="472744.57299999997"/>
  </r>
  <r>
    <x v="4"/>
    <x v="13"/>
    <x v="0"/>
    <x v="0"/>
    <s v="m3"/>
    <n v="58426.203000000001"/>
    <n v="53261.5"/>
    <n v="60589.77"/>
    <n v="62999.587"/>
    <n v="66524.7"/>
    <n v="65578.75"/>
    <n v="69559.45"/>
    <n v="72296.800000000003"/>
    <n v="64277.3"/>
    <n v="73226.241999999998"/>
    <n v="68356.232999999993"/>
    <n v="62045.557000000001"/>
    <n v="777142.09200000006"/>
  </r>
  <r>
    <x v="4"/>
    <x v="13"/>
    <x v="0"/>
    <x v="1"/>
    <s v="m3"/>
    <n v="10546.361000000001"/>
    <n v="11663.934999999999"/>
    <n v="10356"/>
    <n v="12081.5"/>
    <n v="12834"/>
    <n v="12922"/>
    <n v="14511.5"/>
    <n v="15217"/>
    <n v="14854"/>
    <n v="15687.165999999999"/>
    <n v="13953.431"/>
    <n v="12736.73"/>
    <n v="157363.62300000002"/>
  </r>
  <r>
    <x v="4"/>
    <x v="13"/>
    <x v="0"/>
    <x v="2"/>
    <s v="m3"/>
    <n v="106242.235"/>
    <n v="101904.124"/>
    <n v="108269.342"/>
    <n v="114417.314"/>
    <n v="112674.33900000001"/>
    <n v="112223.82"/>
    <n v="123040.63499999999"/>
    <n v="121270.167"/>
    <n v="113926.083"/>
    <n v="123802.122"/>
    <n v="101785.183"/>
    <n v="106909.755"/>
    <n v="1346465.1189999999"/>
  </r>
  <r>
    <x v="4"/>
    <x v="13"/>
    <x v="0"/>
    <x v="3"/>
    <s v="m3"/>
    <n v="8739"/>
    <n v="7943.6"/>
    <n v="9567.2000000000007"/>
    <n v="10425.200000000001"/>
    <n v="6958.2"/>
    <n v="6585.5"/>
    <n v="6637"/>
    <n v="6546.6"/>
    <n v="8089.8"/>
    <n v="10474.5"/>
    <n v="9813.9"/>
    <n v="9802.4"/>
    <n v="101582.89999999998"/>
  </r>
  <r>
    <x v="4"/>
    <x v="13"/>
    <x v="0"/>
    <x v="4"/>
    <s v="m3"/>
    <n v="160874.00700000001"/>
    <n v="149426.21599999999"/>
    <n v="160134.06700000001"/>
    <n v="165820.576"/>
    <n v="168158.272"/>
    <n v="174649.772"/>
    <n v="187805.016"/>
    <n v="190240.03"/>
    <n v="188651.32"/>
    <n v="208028.698"/>
    <n v="197465.85699999999"/>
    <n v="182871.49100000001"/>
    <n v="2134125.3220000002"/>
  </r>
  <r>
    <x v="4"/>
    <x v="13"/>
    <x v="0"/>
    <x v="5"/>
    <s v="m3"/>
    <n v="36448.803999999996"/>
    <n v="32537.726999999999"/>
    <n v="35213.525999999998"/>
    <n v="34794.714"/>
    <n v="35451.726999999999"/>
    <n v="37417.785000000003"/>
    <n v="37847.915000000001"/>
    <n v="43369.048999999999"/>
    <n v="41658.267"/>
    <n v="49794.993000000002"/>
    <n v="52163.453999999998"/>
    <n v="46426.16"/>
    <n v="483124.12100000004"/>
  </r>
  <r>
    <x v="4"/>
    <x v="13"/>
    <x v="0"/>
    <x v="6"/>
    <s v="m3"/>
    <n v="59052.4"/>
    <n v="58130.35"/>
    <n v="69911.7"/>
    <n v="72000.483999999997"/>
    <n v="70403.05"/>
    <n v="68171.998000000007"/>
    <n v="73084.3"/>
    <n v="77781.399999999994"/>
    <n v="74623.05"/>
    <n v="81011.899999999994"/>
    <n v="78762.399999999994"/>
    <n v="70167.187000000005"/>
    <n v="853100.21900000016"/>
  </r>
  <r>
    <x v="4"/>
    <x v="13"/>
    <x v="1"/>
    <x v="7"/>
    <s v="m3"/>
    <n v="101577.41"/>
    <n v="88379.21"/>
    <n v="98625.191999999995"/>
    <n v="94873.601999999999"/>
    <n v="94786.070999999996"/>
    <n v="94524.51"/>
    <n v="102336.77499999999"/>
    <n v="108292.126"/>
    <n v="103581.405"/>
    <n v="111492.798"/>
    <n v="108556.255"/>
    <n v="107196.57"/>
    <n v="1214221.9240000001"/>
  </r>
  <r>
    <x v="4"/>
    <x v="13"/>
    <x v="1"/>
    <x v="8"/>
    <s v="m3"/>
    <n v="47672.1"/>
    <n v="38108.949999999997"/>
    <n v="44143.25"/>
    <n v="45481.75"/>
    <n v="47051.25"/>
    <n v="44950.6"/>
    <n v="46646.6"/>
    <n v="47588.3"/>
    <n v="45231.101000000002"/>
    <n v="49283.9"/>
    <n v="47868.25"/>
    <n v="46457.1"/>
    <n v="550483.15099999995"/>
  </r>
  <r>
    <x v="4"/>
    <x v="13"/>
    <x v="1"/>
    <x v="9"/>
    <s v="m3"/>
    <n v="103220.17600000001"/>
    <n v="84638.831000000006"/>
    <n v="85844.838000000003"/>
    <n v="87451.922000000006"/>
    <n v="95740.425000000003"/>
    <n v="92239.645000000004"/>
    <n v="91248.175000000003"/>
    <n v="92527.127999999997"/>
    <n v="91872.380999999994"/>
    <n v="100824.731"/>
    <n v="96946.702000000005"/>
    <n v="95085.445000000007"/>
    <n v="1117640.3990000002"/>
  </r>
  <r>
    <x v="4"/>
    <x v="13"/>
    <x v="1"/>
    <x v="10"/>
    <s v="m3"/>
    <n v="61229"/>
    <n v="49236.45"/>
    <n v="48474.231"/>
    <n v="51560.033000000003"/>
    <n v="49570"/>
    <n v="39395.15"/>
    <n v="41186.557999999997"/>
    <n v="42600"/>
    <n v="42107.567000000003"/>
    <n v="46132.73"/>
    <n v="45098.5"/>
    <n v="46002.5"/>
    <n v="562592.71900000004"/>
  </r>
  <r>
    <x v="4"/>
    <x v="13"/>
    <x v="1"/>
    <x v="11"/>
    <s v="m3"/>
    <n v="41007.660000000003"/>
    <n v="37794.85"/>
    <n v="38428.491999999998"/>
    <n v="40327.339999999997"/>
    <n v="39341.385000000002"/>
    <n v="36420.786999999997"/>
    <n v="39260.93"/>
    <n v="40190.720000000001"/>
    <n v="40251.410000000003"/>
    <n v="44520.63"/>
    <n v="43452.23"/>
    <n v="41953.254999999997"/>
    <n v="482949.68900000001"/>
  </r>
  <r>
    <x v="4"/>
    <x v="13"/>
    <x v="1"/>
    <x v="12"/>
    <s v="m3"/>
    <n v="160692.15"/>
    <n v="127454.41"/>
    <n v="137357.62"/>
    <n v="140426.56099999999"/>
    <n v="123971.628"/>
    <n v="104637.049"/>
    <n v="115273.68700000001"/>
    <n v="118857.211"/>
    <n v="120722.93"/>
    <n v="136447.073"/>
    <n v="135617.27299999999"/>
    <n v="127960.621"/>
    <n v="1549418.2130000002"/>
  </r>
  <r>
    <x v="4"/>
    <x v="13"/>
    <x v="1"/>
    <x v="13"/>
    <s v="m3"/>
    <n v="41327"/>
    <n v="35535.684999999998"/>
    <n v="33593"/>
    <n v="29968"/>
    <n v="28195.503000000001"/>
    <n v="26018"/>
    <n v="28275"/>
    <n v="29973"/>
    <n v="30575.57"/>
    <n v="38423.152999999998"/>
    <n v="40496.47"/>
    <n v="39167"/>
    <n v="401547.38099999994"/>
  </r>
  <r>
    <x v="4"/>
    <x v="13"/>
    <x v="1"/>
    <x v="14"/>
    <s v="m3"/>
    <n v="30302.6"/>
    <n v="27123.599999999999"/>
    <n v="29537.7"/>
    <n v="30878.9"/>
    <n v="31017.3"/>
    <n v="26836.400000000001"/>
    <n v="27936.1"/>
    <n v="30408.402999999998"/>
    <n v="30177.238000000001"/>
    <n v="32741.4"/>
    <n v="32760.3"/>
    <n v="34906.5"/>
    <n v="364626.44099999999"/>
  </r>
  <r>
    <x v="4"/>
    <x v="13"/>
    <x v="1"/>
    <x v="15"/>
    <s v="m3"/>
    <n v="253287.87700000001"/>
    <n v="272400.01899999997"/>
    <n v="278528.60800000001"/>
    <n v="290950.5"/>
    <n v="297634.53499999997"/>
    <n v="269675.32500000001"/>
    <n v="289184.70299999998"/>
    <n v="290766.44900000002"/>
    <n v="272659.54499999998"/>
    <n v="296824.35600000003"/>
    <n v="278882.83500000002"/>
    <n v="258152.658"/>
    <n v="3348947.4099999997"/>
  </r>
  <r>
    <x v="4"/>
    <x v="13"/>
    <x v="2"/>
    <x v="16"/>
    <s v="m3"/>
    <n v="532377.99899999995"/>
    <n v="514626.12099999998"/>
    <n v="579778.84400000004"/>
    <n v="610699.64800000004"/>
    <n v="629653.00600000005"/>
    <n v="614164.16299999994"/>
    <n v="658225.01399999997"/>
    <n v="693105.31"/>
    <n v="654867.23100000003"/>
    <n v="699059.68299999996"/>
    <n v="645350.56000000006"/>
    <n v="552083.40599999996"/>
    <n v="7383990.9849999994"/>
  </r>
  <r>
    <x v="4"/>
    <x v="13"/>
    <x v="2"/>
    <x v="17"/>
    <s v="m3"/>
    <n v="95067.595000000001"/>
    <n v="86241.191000000006"/>
    <n v="91955.218999999997"/>
    <n v="95898.517000000007"/>
    <n v="100951.425"/>
    <n v="95157.145999999993"/>
    <n v="101245.882"/>
    <n v="105652.064"/>
    <n v="102230.879"/>
    <n v="108680.692"/>
    <n v="99629.532999999996"/>
    <n v="85328.691999999995"/>
    <n v="1168038.835"/>
  </r>
  <r>
    <x v="4"/>
    <x v="13"/>
    <x v="2"/>
    <x v="18"/>
    <s v="m3"/>
    <n v="237983.788"/>
    <n v="213841.495"/>
    <n v="246314.21599999999"/>
    <n v="248609.092"/>
    <n v="256016.49100000001"/>
    <n v="242418.14199999999"/>
    <n v="252018.02100000001"/>
    <n v="269870.75400000002"/>
    <n v="252197.75"/>
    <n v="269815.46000000002"/>
    <n v="255034.11499999999"/>
    <n v="250055.18400000001"/>
    <n v="2994174.5079999999"/>
  </r>
  <r>
    <x v="4"/>
    <x v="13"/>
    <x v="2"/>
    <x v="19"/>
    <s v="m3"/>
    <n v="907519.14599999995"/>
    <n v="878946.299"/>
    <n v="992246.25600000005"/>
    <n v="1104194.412"/>
    <n v="1147649.463"/>
    <n v="1075781.3359999999"/>
    <n v="1161248.1399999999"/>
    <n v="1272781.3959999999"/>
    <n v="1155115.9350000001"/>
    <n v="1233312.3759999999"/>
    <n v="1131038.1880000001"/>
    <n v="967017.01599999995"/>
    <n v="13026849.963000001"/>
  </r>
  <r>
    <x v="4"/>
    <x v="13"/>
    <x v="3"/>
    <x v="20"/>
    <s v="m3"/>
    <n v="386079.995"/>
    <n v="379959.26400000002"/>
    <n v="414705.13500000001"/>
    <n v="424480.42700000003"/>
    <n v="403589.39399999997"/>
    <n v="376617.50799999997"/>
    <n v="454351.79100000003"/>
    <n v="489305.87599999999"/>
    <n v="439946.82799999998"/>
    <n v="477232.054"/>
    <n v="440184.70199999999"/>
    <n v="372910.07400000002"/>
    <n v="5059363.0479999995"/>
  </r>
  <r>
    <x v="4"/>
    <x v="13"/>
    <x v="3"/>
    <x v="21"/>
    <s v="m3"/>
    <n v="194201.77900000001"/>
    <n v="181704.655"/>
    <n v="201524.524"/>
    <n v="220825.22200000001"/>
    <n v="208234.024"/>
    <n v="194411.79699999999"/>
    <n v="215441.47500000001"/>
    <n v="215994.04300000001"/>
    <n v="209134.8"/>
    <n v="229973.46100000001"/>
    <n v="217984.889"/>
    <n v="190357.39799999999"/>
    <n v="2479788.0670000003"/>
  </r>
  <r>
    <x v="4"/>
    <x v="13"/>
    <x v="3"/>
    <x v="22"/>
    <s v="m3"/>
    <n v="264956.54100000003"/>
    <n v="239136.68100000001"/>
    <n v="301614.47399999999"/>
    <n v="363093.92200000002"/>
    <n v="290011.15000000002"/>
    <n v="274683.86200000002"/>
    <n v="290518.50099999999"/>
    <n v="308452.087"/>
    <n v="290075.14"/>
    <n v="336425.38099999999"/>
    <n v="328241.59000000003"/>
    <n v="273861.69"/>
    <n v="3561071.0189999999"/>
  </r>
  <r>
    <x v="4"/>
    <x v="13"/>
    <x v="4"/>
    <x v="23"/>
    <s v="m3"/>
    <n v="98032.13"/>
    <n v="103211.531"/>
    <n v="100111.75"/>
    <n v="102864.97199999999"/>
    <n v="109922.13"/>
    <n v="100346.5"/>
    <n v="133072.37"/>
    <n v="138380.49"/>
    <n v="123808.632"/>
    <n v="130825.93399999999"/>
    <n v="119909.428"/>
    <n v="95075.941000000006"/>
    <n v="1355561.8080000002"/>
  </r>
  <r>
    <x v="4"/>
    <x v="13"/>
    <x v="4"/>
    <x v="24"/>
    <s v="m3"/>
    <n v="200128.66200000001"/>
    <n v="230912.45800000001"/>
    <n v="230085.253"/>
    <n v="200211.73300000001"/>
    <n v="203520.70300000001"/>
    <n v="225561.4"/>
    <n v="253891.54399999999"/>
    <n v="250596.462"/>
    <n v="235224.636"/>
    <n v="267402.98100000003"/>
    <n v="230647.13099999999"/>
    <n v="175841.03099999999"/>
    <n v="2704023.9939999999"/>
  </r>
  <r>
    <x v="4"/>
    <x v="13"/>
    <x v="4"/>
    <x v="25"/>
    <s v="m3"/>
    <n v="228350.39"/>
    <n v="241448.66"/>
    <n v="255574.26"/>
    <n v="251735.30900000001"/>
    <n v="261747.495"/>
    <n v="263218.50799999997"/>
    <n v="268387.12199999997"/>
    <n v="257991.80100000001"/>
    <n v="246577.59700000001"/>
    <n v="271104.53999999998"/>
    <n v="234593.35699999999"/>
    <n v="184546.38"/>
    <n v="2965275.4189999998"/>
  </r>
  <r>
    <x v="4"/>
    <x v="13"/>
    <x v="4"/>
    <x v="26"/>
    <s v="m3"/>
    <n v="31349.982"/>
    <n v="30453.3"/>
    <n v="34267.699999999997"/>
    <n v="36087.800000000003"/>
    <n v="36738.123"/>
    <n v="34065.930999999997"/>
    <n v="37274.107000000004"/>
    <n v="39310.464"/>
    <n v="37384.300000000003"/>
    <n v="40801.5"/>
    <n v="37021.875999999997"/>
    <n v="34271.631999999998"/>
    <n v="429026.71499999997"/>
  </r>
  <r>
    <x v="5"/>
    <x v="13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3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3"/>
    <x v="0"/>
    <x v="2"/>
    <s v="m3"/>
    <n v="43318.423999999999"/>
    <n v="30299.603999999999"/>
    <n v="25311.177"/>
    <n v="22978.560000000001"/>
    <n v="19937.573"/>
    <n v="26429.706999999999"/>
    <n v="22821.49"/>
    <n v="21688.411"/>
    <n v="29160.74"/>
    <n v="20927.855"/>
    <n v="19926.608"/>
    <n v="24889.319"/>
    <n v="307689.46799999999"/>
  </r>
  <r>
    <x v="5"/>
    <x v="13"/>
    <x v="0"/>
    <x v="3"/>
    <s v="m3"/>
    <n v="57.53"/>
    <n v="21.61"/>
    <n v="79.680000000000007"/>
    <n v="152.91999999999999"/>
    <n v="27.24"/>
    <n v="0"/>
    <n v="0"/>
    <n v="30.37"/>
    <n v="26.44"/>
    <n v="65.400000000000006"/>
    <n v="123.82"/>
    <n v="125.37"/>
    <n v="710.38"/>
  </r>
  <r>
    <x v="5"/>
    <x v="13"/>
    <x v="0"/>
    <x v="4"/>
    <s v="m3"/>
    <n v="69028.072"/>
    <n v="66181.562999999995"/>
    <n v="79123.702999999994"/>
    <n v="73116.612999999998"/>
    <n v="65152.817999999999"/>
    <n v="50566.998"/>
    <n v="62832.500999999997"/>
    <n v="65966.721000000005"/>
    <n v="68454.115999999995"/>
    <n v="70715.907999999996"/>
    <n v="74301.471999999994"/>
    <n v="88730.870999999999"/>
    <n v="834171.35600000003"/>
  </r>
  <r>
    <x v="5"/>
    <x v="13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3"/>
    <x v="0"/>
    <x v="6"/>
    <s v="m3"/>
    <n v="0"/>
    <n v="100.71"/>
    <n v="157.76"/>
    <n v="180.21"/>
    <n v="165.81"/>
    <n v="238.6"/>
    <n v="332.07"/>
    <n v="270.64"/>
    <n v="323.95999999999998"/>
    <n v="223.87"/>
    <n v="29.84"/>
    <n v="134.81"/>
    <n v="2158.2800000000002"/>
  </r>
  <r>
    <x v="5"/>
    <x v="13"/>
    <x v="1"/>
    <x v="7"/>
    <s v="m3"/>
    <n v="78281.854000000007"/>
    <n v="38703.658000000003"/>
    <n v="38411.139000000003"/>
    <n v="42726.997000000003"/>
    <n v="43540.510999999999"/>
    <n v="58150.654999999999"/>
    <n v="22405.507000000001"/>
    <n v="22444.437000000002"/>
    <n v="22039.201000000001"/>
    <n v="27757.131000000001"/>
    <n v="28215.002"/>
    <n v="33023.163"/>
    <n v="455699.25499999995"/>
  </r>
  <r>
    <x v="5"/>
    <x v="13"/>
    <x v="1"/>
    <x v="8"/>
    <s v="m3"/>
    <n v="157.41999999999999"/>
    <n v="174.3"/>
    <n v="204.21"/>
    <n v="172.27"/>
    <n v="243.54"/>
    <n v="172.22"/>
    <n v="317.52"/>
    <n v="495.18"/>
    <n v="294.64"/>
    <n v="320.51"/>
    <n v="246.71"/>
    <n v="291.77"/>
    <n v="3090.2900000000004"/>
  </r>
  <r>
    <x v="5"/>
    <x v="13"/>
    <x v="1"/>
    <x v="9"/>
    <s v="m3"/>
    <n v="18206.73"/>
    <n v="18207.259999999998"/>
    <n v="17053.52"/>
    <n v="9974.76"/>
    <n v="14799.7"/>
    <n v="16936.84"/>
    <n v="5652.75"/>
    <n v="419.5"/>
    <n v="5637.62"/>
    <n v="11976.98"/>
    <n v="15043.588"/>
    <n v="10448.16"/>
    <n v="144357.408"/>
  </r>
  <r>
    <x v="5"/>
    <x v="13"/>
    <x v="1"/>
    <x v="10"/>
    <s v="m3"/>
    <n v="67.75"/>
    <n v="46.88"/>
    <n v="38.659999999999997"/>
    <n v="59.39"/>
    <n v="50.033999999999999"/>
    <n v="56.152999999999999"/>
    <n v="36.14"/>
    <n v="52.720999999999997"/>
    <n v="41.003"/>
    <n v="57.658000000000001"/>
    <n v="57.133000000000003"/>
    <n v="42.628"/>
    <n v="606.15000000000009"/>
  </r>
  <r>
    <x v="5"/>
    <x v="13"/>
    <x v="1"/>
    <x v="11"/>
    <s v="m3"/>
    <n v="30024.799999999999"/>
    <n v="19140.830000000002"/>
    <n v="31130.31"/>
    <n v="24991.040000000001"/>
    <n v="37032.44"/>
    <n v="35184.22"/>
    <n v="3963.4090000000001"/>
    <n v="23.96"/>
    <n v="28058.58"/>
    <n v="36667.69"/>
    <n v="52184.544999999998"/>
    <n v="29175.34"/>
    <n v="327577.16400000005"/>
  </r>
  <r>
    <x v="5"/>
    <x v="13"/>
    <x v="1"/>
    <x v="12"/>
    <s v="m3"/>
    <n v="48485.144"/>
    <n v="41010.519999999997"/>
    <n v="48904.567999999999"/>
    <n v="43591.597999999998"/>
    <n v="61066.779000000002"/>
    <n v="51988.406999999999"/>
    <n v="6984.2169999999996"/>
    <n v="1989.7940000000001"/>
    <n v="29779.704000000002"/>
    <n v="38479.728999999999"/>
    <n v="32399.423999999999"/>
    <n v="30110.100999999999"/>
    <n v="434789.98500000004"/>
  </r>
  <r>
    <x v="5"/>
    <x v="13"/>
    <x v="1"/>
    <x v="13"/>
    <s v="m3"/>
    <n v="41.826000000000001"/>
    <n v="56.22"/>
    <n v="97.67"/>
    <n v="42.08"/>
    <n v="42.21"/>
    <n v="55.71"/>
    <n v="108.95"/>
    <n v="54.03"/>
    <n v="83.43"/>
    <n v="140.19999999999999"/>
    <n v="183.32"/>
    <n v="0"/>
    <n v="905.64599999999996"/>
  </r>
  <r>
    <x v="5"/>
    <x v="13"/>
    <x v="1"/>
    <x v="14"/>
    <s v="m3"/>
    <n v="249.4"/>
    <n v="152.6"/>
    <n v="204.53"/>
    <n v="172.99"/>
    <n v="122.07"/>
    <n v="126.48"/>
    <n v="102.93"/>
    <n v="142.16999999999999"/>
    <n v="95.594999999999999"/>
    <n v="163.94"/>
    <n v="134.19999999999999"/>
    <n v="288.93"/>
    <n v="1955.8350000000003"/>
  </r>
  <r>
    <x v="5"/>
    <x v="13"/>
    <x v="1"/>
    <x v="15"/>
    <s v="m3"/>
    <n v="109065.73699999999"/>
    <n v="76162.145000000004"/>
    <n v="64179.815000000002"/>
    <n v="45843.696000000004"/>
    <n v="70511.024000000005"/>
    <n v="64781.087"/>
    <n v="18018.09"/>
    <n v="29046.02"/>
    <n v="34868.974999999999"/>
    <n v="46230.364999999998"/>
    <n v="57107.483"/>
    <n v="46338.811000000002"/>
    <n v="662153.24800000002"/>
  </r>
  <r>
    <x v="5"/>
    <x v="13"/>
    <x v="2"/>
    <x v="16"/>
    <s v="m3"/>
    <n v="45000.966999999997"/>
    <n v="34708.993999999999"/>
    <n v="33411.110999999997"/>
    <n v="35138.571000000004"/>
    <n v="27292.898000000001"/>
    <n v="27829.268"/>
    <n v="30879.089"/>
    <n v="28504.501"/>
    <n v="28626.374"/>
    <n v="28369.687000000002"/>
    <n v="25505.1"/>
    <n v="31845.609"/>
    <n v="377112.16899999994"/>
  </r>
  <r>
    <x v="5"/>
    <x v="13"/>
    <x v="2"/>
    <x v="17"/>
    <s v="m3"/>
    <n v="41615.300000000003"/>
    <n v="40427.377999999997"/>
    <n v="33764.972999999998"/>
    <n v="24092.146000000001"/>
    <n v="36322.97"/>
    <n v="25544.883999999998"/>
    <n v="1168.9960000000001"/>
    <n v="2185.6219999999998"/>
    <n v="4593.7529999999997"/>
    <n v="27048.252"/>
    <n v="42748.603000000003"/>
    <n v="19006.541000000001"/>
    <n v="298519.41800000001"/>
  </r>
  <r>
    <x v="5"/>
    <x v="13"/>
    <x v="2"/>
    <x v="18"/>
    <s v="m3"/>
    <n v="2524.4470000000001"/>
    <n v="1414.22"/>
    <n v="2135.5169999999998"/>
    <n v="1997.0909999999999"/>
    <n v="4000.9940000000001"/>
    <n v="3123.2220000000002"/>
    <n v="2466.7930000000001"/>
    <n v="2958.4830000000002"/>
    <n v="1887.6320000000001"/>
    <n v="3320.6770000000001"/>
    <n v="2218.047"/>
    <n v="2970.2820000000002"/>
    <n v="31017.404999999999"/>
  </r>
  <r>
    <x v="5"/>
    <x v="13"/>
    <x v="2"/>
    <x v="19"/>
    <s v="m3"/>
    <n v="36905.341999999997"/>
    <n v="30292.219000000001"/>
    <n v="26915.062999999998"/>
    <n v="28201.442999999999"/>
    <n v="28177.044000000002"/>
    <n v="28111.46"/>
    <n v="31107.338"/>
    <n v="31217.289000000001"/>
    <n v="30283.406999999999"/>
    <n v="30333.723999999998"/>
    <n v="29651.35"/>
    <n v="28676.846000000001"/>
    <n v="359872.52499999997"/>
  </r>
  <r>
    <x v="5"/>
    <x v="13"/>
    <x v="3"/>
    <x v="20"/>
    <s v="m3"/>
    <n v="13903.859"/>
    <n v="11176.955"/>
    <n v="12158.305"/>
    <n v="15435.007"/>
    <n v="12623.834999999999"/>
    <n v="14791.953"/>
    <n v="15180.348"/>
    <n v="12711.468000000001"/>
    <n v="12331.814"/>
    <n v="11392.484"/>
    <n v="10274.776"/>
    <n v="10608.066999999999"/>
    <n v="152588.87100000001"/>
  </r>
  <r>
    <x v="5"/>
    <x v="13"/>
    <x v="3"/>
    <x v="21"/>
    <s v="m3"/>
    <n v="4581.616"/>
    <n v="4327.1440000000002"/>
    <n v="4799.5110000000004"/>
    <n v="5565.72"/>
    <n v="5116.9170000000004"/>
    <n v="6017.3810000000003"/>
    <n v="6046.3"/>
    <n v="4575.82"/>
    <n v="4816.6000000000004"/>
    <n v="5535.66"/>
    <n v="3904.6909999999998"/>
    <n v="4324.3729999999996"/>
    <n v="59611.733000000007"/>
  </r>
  <r>
    <x v="5"/>
    <x v="13"/>
    <x v="3"/>
    <x v="22"/>
    <s v="m3"/>
    <n v="19688.68"/>
    <n v="8094.8339999999998"/>
    <n v="8107.8469999999998"/>
    <n v="8932.1720000000005"/>
    <n v="7280.5010000000002"/>
    <n v="7885.9489999999996"/>
    <n v="6774.2250000000004"/>
    <n v="10280.092000000001"/>
    <n v="8878.4269999999997"/>
    <n v="11227.253000000001"/>
    <n v="10726.005999999999"/>
    <n v="12071.252"/>
    <n v="119947.23799999998"/>
  </r>
  <r>
    <x v="5"/>
    <x v="13"/>
    <x v="4"/>
    <x v="23"/>
    <s v="m3"/>
    <n v="8662.94"/>
    <n v="6733.48"/>
    <n v="7868.44"/>
    <n v="4468.51"/>
    <n v="7280.05"/>
    <n v="7789.94"/>
    <n v="5802.54"/>
    <n v="6083.21"/>
    <n v="5954.52"/>
    <n v="6197.35"/>
    <n v="6901.62"/>
    <n v="5540.88"/>
    <n v="79283.48000000001"/>
  </r>
  <r>
    <x v="5"/>
    <x v="13"/>
    <x v="4"/>
    <x v="24"/>
    <s v="m3"/>
    <n v="289.64"/>
    <n v="146.52000000000001"/>
    <n v="236"/>
    <n v="211.2"/>
    <n v="252.63"/>
    <n v="192.11"/>
    <n v="388.85"/>
    <n v="348.28"/>
    <n v="351.22"/>
    <n v="309.07"/>
    <n v="349.92"/>
    <n v="248.21"/>
    <n v="3323.65"/>
  </r>
  <r>
    <x v="5"/>
    <x v="13"/>
    <x v="4"/>
    <x v="25"/>
    <s v="m3"/>
    <n v="25747.377"/>
    <n v="25491.598999999998"/>
    <n v="22280.896000000001"/>
    <n v="29217.460999999999"/>
    <n v="28133.966"/>
    <n v="23121.254000000001"/>
    <n v="27019.468000000001"/>
    <n v="29798.425999999999"/>
    <n v="29799.45"/>
    <n v="29002.468000000001"/>
    <n v="29257.762999999999"/>
    <n v="30017.069"/>
    <n v="328887.19700000004"/>
  </r>
  <r>
    <x v="5"/>
    <x v="13"/>
    <x v="4"/>
    <x v="26"/>
    <s v="m3"/>
    <n v="805.36500000000001"/>
    <n v="405.22"/>
    <n v="338.04"/>
    <n v="250.56"/>
    <n v="346.14"/>
    <n v="284.61"/>
    <n v="295.47000000000003"/>
    <n v="230.49"/>
    <n v="286.63"/>
    <n v="317.63"/>
    <n v="475.29"/>
    <n v="482.76"/>
    <n v="4518.2049999999999"/>
  </r>
  <r>
    <x v="6"/>
    <x v="13"/>
    <x v="0"/>
    <x v="0"/>
    <s v="m3"/>
    <n v="1611"/>
    <n v="1727"/>
    <n v="1761.0419999999999"/>
    <n v="1690.5"/>
    <n v="1801"/>
    <n v="1602.5"/>
    <n v="1869.2670000000001"/>
    <n v="1715"/>
    <n v="1578"/>
    <n v="1731.2"/>
    <n v="1535.5"/>
    <n v="2125.5"/>
    <n v="20747.508999999998"/>
  </r>
  <r>
    <x v="6"/>
    <x v="13"/>
    <x v="0"/>
    <x v="1"/>
    <s v="m3"/>
    <n v="448"/>
    <n v="475"/>
    <n v="477"/>
    <n v="496"/>
    <n v="523"/>
    <n v="491"/>
    <n v="521"/>
    <n v="489.5"/>
    <n v="469"/>
    <n v="510.83"/>
    <n v="504.5"/>
    <n v="620"/>
    <n v="6024.83"/>
  </r>
  <r>
    <x v="6"/>
    <x v="13"/>
    <x v="0"/>
    <x v="2"/>
    <s v="m3"/>
    <n v="3591.3510000000001"/>
    <n v="3703"/>
    <n v="4059.51"/>
    <n v="3886"/>
    <n v="3879.078"/>
    <n v="3637.8049999999998"/>
    <n v="3853.01"/>
    <n v="4041.0990000000002"/>
    <n v="3771.9569999999999"/>
    <n v="4106.6000000000004"/>
    <n v="3901.84"/>
    <n v="4580"/>
    <n v="47011.25"/>
  </r>
  <r>
    <x v="6"/>
    <x v="13"/>
    <x v="0"/>
    <x v="3"/>
    <s v="m3"/>
    <n v="156.4"/>
    <n v="217.4"/>
    <n v="133.19999999999999"/>
    <n v="201"/>
    <n v="147.80000000000001"/>
    <n v="143"/>
    <n v="183"/>
    <n v="113.2"/>
    <n v="119.4"/>
    <n v="138.4"/>
    <n v="120"/>
    <n v="150"/>
    <n v="1822.8000000000002"/>
  </r>
  <r>
    <x v="6"/>
    <x v="13"/>
    <x v="0"/>
    <x v="4"/>
    <s v="m3"/>
    <n v="2720.6"/>
    <n v="2576.8000000000002"/>
    <n v="2826.1"/>
    <n v="2586.1"/>
    <n v="2457.1"/>
    <n v="2605.5"/>
    <n v="2662"/>
    <n v="2847.3710000000001"/>
    <n v="2593.79"/>
    <n v="3074.5"/>
    <n v="2759.116"/>
    <n v="3247.0709999999999"/>
    <n v="32956.047999999995"/>
  </r>
  <r>
    <x v="6"/>
    <x v="13"/>
    <x v="0"/>
    <x v="5"/>
    <s v="m3"/>
    <n v="75"/>
    <n v="50"/>
    <n v="80"/>
    <n v="100"/>
    <n v="167"/>
    <n v="76"/>
    <n v="176.8"/>
    <n v="113"/>
    <n v="161"/>
    <n v="173"/>
    <n v="125"/>
    <n v="162"/>
    <n v="1458.8"/>
  </r>
  <r>
    <x v="6"/>
    <x v="13"/>
    <x v="0"/>
    <x v="6"/>
    <s v="m3"/>
    <n v="2800.65"/>
    <n v="3052.35"/>
    <n v="3002.25"/>
    <n v="2661.65"/>
    <n v="2503.5"/>
    <n v="2584.6"/>
    <n v="3523.25"/>
    <n v="2905.65"/>
    <n v="3050.95"/>
    <n v="3211.25"/>
    <n v="2965.7"/>
    <n v="3510.5"/>
    <n v="35772.300000000003"/>
  </r>
  <r>
    <x v="6"/>
    <x v="13"/>
    <x v="1"/>
    <x v="7"/>
    <s v="m3"/>
    <n v="2223.5"/>
    <n v="1932"/>
    <n v="1826.384"/>
    <n v="1950"/>
    <n v="1663.1110000000001"/>
    <n v="1637.5"/>
    <n v="2100.7199999999998"/>
    <n v="1910"/>
    <n v="1618"/>
    <n v="2590.5"/>
    <n v="2950"/>
    <n v="4043"/>
    <n v="26444.715"/>
  </r>
  <r>
    <x v="6"/>
    <x v="13"/>
    <x v="1"/>
    <x v="8"/>
    <s v="m3"/>
    <n v="1608"/>
    <n v="1516.35"/>
    <n v="1443"/>
    <n v="1521"/>
    <n v="1384"/>
    <n v="1305.5"/>
    <n v="1422"/>
    <n v="1364.5"/>
    <n v="1279"/>
    <n v="1673.5"/>
    <n v="1502"/>
    <n v="1919.5"/>
    <n v="17938.349999999999"/>
  </r>
  <r>
    <x v="6"/>
    <x v="13"/>
    <x v="1"/>
    <x v="9"/>
    <s v="m3"/>
    <n v="8922.6550000000007"/>
    <n v="7842.1890000000003"/>
    <n v="8044.3509999999997"/>
    <n v="8010.2430000000004"/>
    <n v="7092.2939999999999"/>
    <n v="7941.1"/>
    <n v="8221"/>
    <n v="8008"/>
    <n v="7525.5"/>
    <n v="8059.5"/>
    <n v="8036.5"/>
    <n v="10161.614"/>
    <n v="97864.945999999996"/>
  </r>
  <r>
    <x v="6"/>
    <x v="13"/>
    <x v="1"/>
    <x v="10"/>
    <s v="m3"/>
    <n v="4591.55"/>
    <n v="4578"/>
    <n v="4166"/>
    <n v="4207.1949999999997"/>
    <n v="3896.5"/>
    <n v="3610"/>
    <n v="3757.4430000000002"/>
    <n v="3823.1439999999998"/>
    <n v="3511"/>
    <n v="3766"/>
    <n v="3415.65"/>
    <n v="4694.5"/>
    <n v="48016.981999999996"/>
  </r>
  <r>
    <x v="6"/>
    <x v="13"/>
    <x v="1"/>
    <x v="11"/>
    <s v="m3"/>
    <n v="4312.59"/>
    <n v="4672.01"/>
    <n v="4211.5770000000002"/>
    <n v="4903.72"/>
    <n v="4287.25"/>
    <n v="4131.6400000000003"/>
    <n v="4248.8100000000004"/>
    <n v="4327.13"/>
    <n v="4051.7"/>
    <n v="4681.7700000000004"/>
    <n v="4374.74"/>
    <n v="6050.86"/>
    <n v="54253.796999999999"/>
  </r>
  <r>
    <x v="6"/>
    <x v="13"/>
    <x v="1"/>
    <x v="12"/>
    <s v="m3"/>
    <n v="14689.107"/>
    <n v="14175.169"/>
    <n v="14054.578"/>
    <n v="14554.42"/>
    <n v="12351.405000000001"/>
    <n v="10298.663"/>
    <n v="11070.226000000001"/>
    <n v="11597.106"/>
    <n v="11394.923000000001"/>
    <n v="13191.067999999999"/>
    <n v="11848.343999999999"/>
    <n v="14678"/>
    <n v="153903.00899999999"/>
  </r>
  <r>
    <x v="6"/>
    <x v="13"/>
    <x v="1"/>
    <x v="13"/>
    <s v="m3"/>
    <n v="3383"/>
    <n v="3481.0810000000001"/>
    <n v="3230"/>
    <n v="2957"/>
    <n v="2824.5"/>
    <n v="2620"/>
    <n v="2625"/>
    <n v="2489"/>
    <n v="2592"/>
    <n v="2769"/>
    <n v="2758.5"/>
    <n v="3238"/>
    <n v="34967.080999999998"/>
  </r>
  <r>
    <x v="6"/>
    <x v="13"/>
    <x v="1"/>
    <x v="14"/>
    <s v="m3"/>
    <n v="1823.6"/>
    <n v="1996.4"/>
    <n v="1811.2"/>
    <n v="1649.056"/>
    <n v="1534.999"/>
    <n v="1541.1"/>
    <n v="1486"/>
    <n v="1478.66"/>
    <n v="1477.1"/>
    <n v="1593.7"/>
    <n v="1695.8"/>
    <n v="2675.6120000000001"/>
    <n v="20763.226999999999"/>
  </r>
  <r>
    <x v="6"/>
    <x v="13"/>
    <x v="1"/>
    <x v="15"/>
    <s v="m3"/>
    <n v="21318.38"/>
    <n v="22181.45"/>
    <n v="20035.403999999999"/>
    <n v="18349.679"/>
    <n v="16546.150000000001"/>
    <n v="17814.883000000002"/>
    <n v="20711.138999999999"/>
    <n v="19708.812999999998"/>
    <n v="19078.649000000001"/>
    <n v="20932.982"/>
    <n v="19694.774000000001"/>
    <n v="29167.226999999999"/>
    <n v="245539.52999999997"/>
  </r>
  <r>
    <x v="6"/>
    <x v="13"/>
    <x v="2"/>
    <x v="16"/>
    <s v="m3"/>
    <n v="50946.44"/>
    <n v="51100.366999999998"/>
    <n v="49490.569000000003"/>
    <n v="61217.368000000002"/>
    <n v="50476.667999999998"/>
    <n v="55633.925000000003"/>
    <n v="65122.849000000002"/>
    <n v="64431.190999999999"/>
    <n v="63832.58"/>
    <n v="69904.633000000002"/>
    <n v="67359.16"/>
    <n v="77380.365000000005"/>
    <n v="726896.11499999999"/>
  </r>
  <r>
    <x v="6"/>
    <x v="13"/>
    <x v="2"/>
    <x v="17"/>
    <s v="m3"/>
    <n v="3734.5749999999998"/>
    <n v="3723"/>
    <n v="3572.2"/>
    <n v="3129"/>
    <n v="3219.9"/>
    <n v="3080.5"/>
    <n v="3585.3519999999999"/>
    <n v="3411"/>
    <n v="3071"/>
    <n v="3519"/>
    <n v="3658.5"/>
    <n v="4244.6769999999997"/>
    <n v="41948.703999999998"/>
  </r>
  <r>
    <x v="6"/>
    <x v="13"/>
    <x v="2"/>
    <x v="18"/>
    <s v="m3"/>
    <n v="38401.51"/>
    <n v="40228.665000000001"/>
    <n v="41343.86"/>
    <n v="42122.726000000002"/>
    <n v="43632.815999999999"/>
    <n v="49369.476000000002"/>
    <n v="49371.576999999997"/>
    <n v="54861.273999999998"/>
    <n v="52485.175000000003"/>
    <n v="55311.171999999999"/>
    <n v="54953.5"/>
    <n v="60993.105000000003"/>
    <n v="583074.85600000003"/>
  </r>
  <r>
    <x v="6"/>
    <x v="13"/>
    <x v="2"/>
    <x v="19"/>
    <s v="m3"/>
    <n v="495532.57"/>
    <n v="499561.614"/>
    <n v="492401.79800000001"/>
    <n v="490832.65899999999"/>
    <n v="497308.67700000003"/>
    <n v="515030.34"/>
    <n v="540042.33499999996"/>
    <n v="588496.95600000001"/>
    <n v="593142.60600000003"/>
    <n v="644873.76800000004"/>
    <n v="629495.58799999999"/>
    <n v="670033.95600000001"/>
    <n v="6656752.8670000006"/>
  </r>
  <r>
    <x v="6"/>
    <x v="13"/>
    <x v="3"/>
    <x v="20"/>
    <s v="m3"/>
    <n v="84790.837"/>
    <n v="89050.536999999997"/>
    <n v="90278.888000000006"/>
    <n v="84234.413"/>
    <n v="81111.251999999993"/>
    <n v="87354.854000000007"/>
    <n v="89066.543000000005"/>
    <n v="91383.221000000005"/>
    <n v="87828.479000000007"/>
    <n v="109233.49"/>
    <n v="109306.429"/>
    <n v="125263.537"/>
    <n v="1128902.48"/>
  </r>
  <r>
    <x v="6"/>
    <x v="13"/>
    <x v="3"/>
    <x v="21"/>
    <s v="m3"/>
    <n v="8849.0779999999995"/>
    <n v="9091.5310000000009"/>
    <n v="8120.3689999999997"/>
    <n v="7043.4560000000001"/>
    <n v="7156.3"/>
    <n v="6979.48"/>
    <n v="8350.35"/>
    <n v="8276.9030000000002"/>
    <n v="8461.5280000000002"/>
    <n v="9971.6939999999995"/>
    <n v="15787.022000000001"/>
    <n v="12408.01"/>
    <n v="110495.72100000001"/>
  </r>
  <r>
    <x v="6"/>
    <x v="13"/>
    <x v="3"/>
    <x v="22"/>
    <s v="m3"/>
    <n v="10452.175999999999"/>
    <n v="10320.284"/>
    <n v="9105.33"/>
    <n v="8605.25"/>
    <n v="9063.91"/>
    <n v="8147.15"/>
    <n v="8382.8109999999997"/>
    <n v="8166.29"/>
    <n v="8221.2099999999991"/>
    <n v="9287.9120000000003"/>
    <n v="9041.3029999999999"/>
    <n v="12656.025"/>
    <n v="111449.65099999998"/>
  </r>
  <r>
    <x v="6"/>
    <x v="13"/>
    <x v="4"/>
    <x v="23"/>
    <s v="m3"/>
    <n v="9157.8909999999996"/>
    <n v="10257.32"/>
    <n v="10271.376"/>
    <n v="9482.6309999999994"/>
    <n v="8835.49"/>
    <n v="9395.1080000000002"/>
    <n v="10577.88"/>
    <n v="10733.73"/>
    <n v="10794.38"/>
    <n v="12474.84"/>
    <n v="12216.92"/>
    <n v="16670.66"/>
    <n v="130868.226"/>
  </r>
  <r>
    <x v="6"/>
    <x v="13"/>
    <x v="4"/>
    <x v="24"/>
    <s v="m3"/>
    <n v="37374.32"/>
    <n v="35616"/>
    <n v="38233.980000000003"/>
    <n v="38984.699999999997"/>
    <n v="39506.813999999998"/>
    <n v="38310.230000000003"/>
    <n v="41225.480000000003"/>
    <n v="40503.582000000002"/>
    <n v="40705.81"/>
    <n v="45433.913"/>
    <n v="44352.3"/>
    <n v="48278.235999999997"/>
    <n v="488525.36499999999"/>
  </r>
  <r>
    <x v="6"/>
    <x v="13"/>
    <x v="4"/>
    <x v="25"/>
    <s v="m3"/>
    <n v="58406.44"/>
    <n v="57098.546000000002"/>
    <n v="66201.58"/>
    <n v="62149.98"/>
    <n v="61640.7"/>
    <n v="64682.404000000002"/>
    <n v="72868.441999999995"/>
    <n v="76885.680999999997"/>
    <n v="77477.846999999994"/>
    <n v="87275.41"/>
    <n v="83373.279999999999"/>
    <n v="84486.22"/>
    <n v="852546.52999999991"/>
  </r>
  <r>
    <x v="6"/>
    <x v="13"/>
    <x v="4"/>
    <x v="26"/>
    <s v="m3"/>
    <n v="4234"/>
    <n v="7106"/>
    <n v="7205"/>
    <n v="6924"/>
    <n v="6390.2030000000004"/>
    <n v="6207.41"/>
    <n v="6214"/>
    <n v="6593.31"/>
    <n v="6251.35"/>
    <n v="7025"/>
    <n v="6655"/>
    <n v="7212"/>
    <n v="78017.272999999986"/>
  </r>
  <r>
    <x v="7"/>
    <x v="13"/>
    <x v="0"/>
    <x v="0"/>
    <s v="m3"/>
    <n v="7148.940217391304"/>
    <n v="6786.6684782608691"/>
    <n v="7161.9474637681151"/>
    <n v="7520.5426632732042"/>
    <n v="7497.0738861052214"/>
    <n v="6800.594033668368"/>
    <n v="7565.0742753623181"/>
    <n v="7662.6576086956511"/>
    <n v="6741.7355072463761"/>
    <n v="7471.2898332617333"/>
    <n v="7246.8906655924638"/>
    <n v="7589.5929896066491"/>
    <n v="87193.007622232282"/>
  </r>
  <r>
    <x v="7"/>
    <x v="13"/>
    <x v="0"/>
    <x v="1"/>
    <s v="m3"/>
    <n v="2826.846014492754"/>
    <n v="2522.9891304347821"/>
    <n v="2706.260869565217"/>
    <n v="2861.6543856083331"/>
    <n v="2835.092057946852"/>
    <n v="2689.3809943193942"/>
    <n v="3003.619565217391"/>
    <n v="2979.820652173913"/>
    <n v="2746.726449275362"/>
    <n v="2922.5807034394252"/>
    <n v="2859.332609018154"/>
    <n v="3110.2647160038669"/>
    <n v="34064.56814749544"/>
  </r>
  <r>
    <x v="7"/>
    <x v="13"/>
    <x v="0"/>
    <x v="2"/>
    <s v="m3"/>
    <n v="16114.59963768116"/>
    <n v="15338.81702898551"/>
    <n v="15731.95108695652"/>
    <n v="16836.037921193441"/>
    <n v="16141.975516692481"/>
    <n v="14881.32111573665"/>
    <n v="16735.375"/>
    <n v="17201.53985507246"/>
    <n v="14816.57608695652"/>
    <n v="17444.447098676461"/>
    <n v="16556.711900234179"/>
    <n v="16485.251342372951"/>
    <n v="194284.60359055831"/>
  </r>
  <r>
    <x v="7"/>
    <x v="13"/>
    <x v="0"/>
    <x v="3"/>
    <s v="m3"/>
    <n v="1608.688405797101"/>
    <n v="1546.394927536232"/>
    <n v="1669"/>
    <n v="1728.5184643567791"/>
    <n v="1729.7360938825759"/>
    <n v="1634.2325278980909"/>
    <n v="1799.91847826087"/>
    <n v="1769.414855072464"/>
    <n v="1690.795289855072"/>
    <n v="1718.3993642869259"/>
    <n v="1671.3907262090679"/>
    <n v="1749.699413377472"/>
    <n v="20316.188546532652"/>
  </r>
  <r>
    <x v="7"/>
    <x v="13"/>
    <x v="0"/>
    <x v="4"/>
    <s v="m3"/>
    <n v="28611.958333333328"/>
    <n v="26922.759057971009"/>
    <n v="28431.304347826081"/>
    <n v="30566.391680995239"/>
    <n v="30050.301369491779"/>
    <n v="27805.175706584399"/>
    <n v="30148.5652173913"/>
    <n v="31550.384057971009"/>
    <n v="29392.782608695648"/>
    <n v="31948.66321633698"/>
    <n v="30239.12564208862"/>
    <n v="31055.27953406272"/>
    <n v="356722.69077274809"/>
  </r>
  <r>
    <x v="7"/>
    <x v="13"/>
    <x v="0"/>
    <x v="5"/>
    <s v="m3"/>
    <n v="2399.673913043478"/>
    <n v="2268.088768115942"/>
    <n v="2483.108695652174"/>
    <n v="2641.5388826372159"/>
    <n v="2519.989492556706"/>
    <n v="2294.721294210462"/>
    <n v="2532.699275362319"/>
    <n v="2575.518115942029"/>
    <n v="2361.385869565217"/>
    <n v="2433.3923255275472"/>
    <n v="2560.818330844198"/>
    <n v="2656.5799109020531"/>
    <n v="29727.514874359338"/>
  </r>
  <r>
    <x v="7"/>
    <x v="13"/>
    <x v="0"/>
    <x v="6"/>
    <s v="m3"/>
    <n v="6374.856884057971"/>
    <n v="6143.271739130435"/>
    <n v="6173.798913043478"/>
    <n v="6750.6797006198249"/>
    <n v="6596.8747945361229"/>
    <n v="5785.5918940174788"/>
    <n v="6785.7735507246371"/>
    <n v="6816.079710144927"/>
    <n v="6305.467391304348"/>
    <n v="6678.128854266889"/>
    <n v="6595.8919332182613"/>
    <n v="6918.9715401980357"/>
    <n v="77925.386905262407"/>
  </r>
  <r>
    <x v="7"/>
    <x v="13"/>
    <x v="1"/>
    <x v="7"/>
    <s v="m3"/>
    <n v="22723.442028985501"/>
    <n v="20728.905797101452"/>
    <n v="22073.306159420292"/>
    <n v="24020.664484617831"/>
    <n v="22856.646581006469"/>
    <n v="21503.437560785311"/>
    <n v="24422.697463768109"/>
    <n v="23574.195652173908"/>
    <n v="22061.67391304348"/>
    <n v="23810.75971047569"/>
    <n v="22061.269113702849"/>
    <n v="23428.905714911241"/>
    <n v="273265.90417999215"/>
  </r>
  <r>
    <x v="7"/>
    <x v="13"/>
    <x v="1"/>
    <x v="8"/>
    <s v="m3"/>
    <n v="12831.74275362319"/>
    <n v="11393.15036231884"/>
    <n v="11828.6231884058"/>
    <n v="12913.937079040719"/>
    <n v="13194.505186950289"/>
    <n v="12311.55929164766"/>
    <n v="13321.27717391304"/>
    <n v="13218.125"/>
    <n v="12435.79710144927"/>
    <n v="12861.036758030121"/>
    <n v="12531.45721157878"/>
    <n v="13197.803553971829"/>
    <n v="152039.01466092956"/>
  </r>
  <r>
    <x v="7"/>
    <x v="13"/>
    <x v="1"/>
    <x v="9"/>
    <s v="m3"/>
    <n v="38415.934782608703"/>
    <n v="34940.246376811592"/>
    <n v="35288.360507246383"/>
    <n v="38704.535559141252"/>
    <n v="38646.769557530002"/>
    <n v="37215.148541807059"/>
    <n v="41069.239130434777"/>
    <n v="41378.737318840584"/>
    <n v="38195.556159420288"/>
    <n v="40789.21433556913"/>
    <n v="38811.309340353138"/>
    <n v="40122.957861824529"/>
    <n v="463578.00947158743"/>
  </r>
  <r>
    <x v="7"/>
    <x v="13"/>
    <x v="1"/>
    <x v="10"/>
    <s v="m3"/>
    <n v="16572.22463768116"/>
    <n v="15028.17028985507"/>
    <n v="15488.07246376812"/>
    <n v="16312.9742154287"/>
    <n v="16698.596171286419"/>
    <n v="15830.930163666801"/>
    <n v="17676.42572463768"/>
    <n v="17373.132246376808"/>
    <n v="16709.780797101452"/>
    <n v="17309.379275239811"/>
    <n v="16412.292960123621"/>
    <n v="16870.050292455911"/>
    <n v="198282.02923762152"/>
  </r>
  <r>
    <x v="7"/>
    <x v="13"/>
    <x v="1"/>
    <x v="11"/>
    <s v="m3"/>
    <n v="18962.317028985501"/>
    <n v="17026.831521739128"/>
    <n v="17758.731884057968"/>
    <n v="18934.851216170078"/>
    <n v="18877.39316587475"/>
    <n v="18271.9481481111"/>
    <n v="20771.394927536228"/>
    <n v="20589.304347826081"/>
    <n v="19419.28985507246"/>
    <n v="20184.72483797821"/>
    <n v="19171.172822991721"/>
    <n v="19598.327651246349"/>
    <n v="229566.28740758955"/>
  </r>
  <r>
    <x v="7"/>
    <x v="13"/>
    <x v="1"/>
    <x v="12"/>
    <s v="m3"/>
    <n v="45939.686594202889"/>
    <n v="41297.938405797096"/>
    <n v="43547.945652173898"/>
    <n v="45372.037092999977"/>
    <n v="46427.658104359012"/>
    <n v="44702.647389314232"/>
    <n v="49997.666666666657"/>
    <n v="50469.717391304337"/>
    <n v="47402.931159420288"/>
    <n v="49797.69800710844"/>
    <n v="47163.184232369582"/>
    <n v="49630.456744490497"/>
    <n v="561749.56744020688"/>
  </r>
  <r>
    <x v="7"/>
    <x v="13"/>
    <x v="1"/>
    <x v="13"/>
    <s v="m3"/>
    <n v="13578.55797101449"/>
    <n v="12219.92391304348"/>
    <n v="13093.49275362319"/>
    <n v="13554.764544126199"/>
    <n v="13917.950559348559"/>
    <n v="13206.387906318239"/>
    <n v="14827.34782608696"/>
    <n v="14850.56884057971"/>
    <n v="14098.3097826087"/>
    <n v="14851.71748747014"/>
    <n v="14069.10509346105"/>
    <n v="14561.778337083209"/>
    <n v="166829.90501476394"/>
  </r>
  <r>
    <x v="7"/>
    <x v="13"/>
    <x v="1"/>
    <x v="14"/>
    <s v="m3"/>
    <n v="10144.19384057971"/>
    <n v="9146.8297101449261"/>
    <n v="9663.1902173913022"/>
    <n v="10130.376975504651"/>
    <n v="10415.59909936622"/>
    <n v="10191.60519655397"/>
    <n v="10999.94384057971"/>
    <n v="11373.95108695652"/>
    <n v="10775.48731884058"/>
    <n v="11211.38526533667"/>
    <n v="10602.343624587191"/>
    <n v="10880.493609780769"/>
    <n v="125535.39978562221"/>
  </r>
  <r>
    <x v="7"/>
    <x v="13"/>
    <x v="1"/>
    <x v="15"/>
    <s v="m3"/>
    <n v="69638.612318840576"/>
    <n v="62777.240942028977"/>
    <n v="66155.14855072464"/>
    <n v="70665.69398591583"/>
    <n v="72681.051634577496"/>
    <n v="72045.058805479173"/>
    <n v="78064.572463768112"/>
    <n v="78723.646739130418"/>
    <n v="73063.97282608696"/>
    <n v="76525.849369454663"/>
    <n v="72305.161245872354"/>
    <n v="74679.181696214509"/>
    <n v="867325.19057809375"/>
  </r>
  <r>
    <x v="7"/>
    <x v="13"/>
    <x v="2"/>
    <x v="16"/>
    <s v="m3"/>
    <n v="109460.0163043478"/>
    <n v="100966.9619565217"/>
    <n v="103989.75181159419"/>
    <n v="114682.5332180789"/>
    <n v="117035.08844983731"/>
    <n v="114897.3048621178"/>
    <n v="124330.4094202898"/>
    <n v="123400.1050724637"/>
    <n v="110010.3550724638"/>
    <n v="120090.676298832"/>
    <n v="109572.5462689186"/>
    <n v="114956.6054716611"/>
    <n v="1363392.3542071267"/>
  </r>
  <r>
    <x v="7"/>
    <x v="13"/>
    <x v="2"/>
    <x v="17"/>
    <s v="m3"/>
    <n v="20073.13768115942"/>
    <n v="18668.422101449269"/>
    <n v="19690.068840579708"/>
    <n v="21668.262122387601"/>
    <n v="21976.08277690762"/>
    <n v="20822.29368976898"/>
    <n v="23022.2518115942"/>
    <n v="23089.6884057971"/>
    <n v="20760.903985507251"/>
    <n v="22635.173230420609"/>
    <n v="20955.374837821561"/>
    <n v="21363.411168113551"/>
    <n v="254725.07065150689"/>
  </r>
  <r>
    <x v="7"/>
    <x v="13"/>
    <x v="2"/>
    <x v="18"/>
    <s v="m3"/>
    <n v="75229.418478260865"/>
    <n v="69953.215579710144"/>
    <n v="77308.903985507233"/>
    <n v="83706.42801369715"/>
    <n v="85106.898256214787"/>
    <n v="83895.376955036569"/>
    <n v="91750.230072463761"/>
    <n v="93352.192028985504"/>
    <n v="83250.884057970994"/>
    <n v="89601.122526335384"/>
    <n v="83021.236272614886"/>
    <n v="88708.653798965519"/>
    <n v="1004884.5600257628"/>
  </r>
  <r>
    <x v="7"/>
    <x v="13"/>
    <x v="2"/>
    <x v="19"/>
    <s v="m3"/>
    <n v="262045.36050724631"/>
    <n v="249668.89311594199"/>
    <n v="270179.44021739118"/>
    <n v="291711.08555604768"/>
    <n v="290822.5375803021"/>
    <n v="285079.50143533759"/>
    <n v="312698.04347826081"/>
    <n v="312294.66847826081"/>
    <n v="283860.96557971009"/>
    <n v="308291.71153059072"/>
    <n v="277865.73267297389"/>
    <n v="276143.13575556368"/>
    <n v="3420661.0759076267"/>
  </r>
  <r>
    <x v="7"/>
    <x v="13"/>
    <x v="3"/>
    <x v="20"/>
    <s v="m3"/>
    <n v="70738.57427536232"/>
    <n v="67202.673913043473"/>
    <n v="72715.224637681153"/>
    <n v="78604.98387860645"/>
    <n v="81087.061441808968"/>
    <n v="80173.601952963189"/>
    <n v="88180.648550724625"/>
    <n v="85517.721014492752"/>
    <n v="76314.617753623184"/>
    <n v="82741.882418988171"/>
    <n v="73954.463272444773"/>
    <n v="72302.828690743729"/>
    <n v="929534.28180048277"/>
  </r>
  <r>
    <x v="7"/>
    <x v="13"/>
    <x v="3"/>
    <x v="21"/>
    <s v="m3"/>
    <n v="41126.012681159416"/>
    <n v="37691.559782608703"/>
    <n v="40530.271739130432"/>
    <n v="43799.339495353212"/>
    <n v="44910.303482761228"/>
    <n v="43422.680423060381"/>
    <n v="48827.503623188401"/>
    <n v="48000.096014492752"/>
    <n v="43321.842391304337"/>
    <n v="46532.552376189196"/>
    <n v="42217.026103943601"/>
    <n v="40864.229926098204"/>
    <n v="521243.41803928983"/>
  </r>
  <r>
    <x v="7"/>
    <x v="13"/>
    <x v="3"/>
    <x v="22"/>
    <s v="m3"/>
    <n v="64801.041666666657"/>
    <n v="59533.190217391297"/>
    <n v="68468.240942028991"/>
    <n v="72713.777545034885"/>
    <n v="76701.180497731111"/>
    <n v="76132.684783017845"/>
    <n v="84472.106884057968"/>
    <n v="83139.545289855057"/>
    <n v="73237.405797101441"/>
    <n v="76128.43927667207"/>
    <n v="68643.477337833683"/>
    <n v="65044.226825913996"/>
    <n v="869015.31706330506"/>
  </r>
  <r>
    <x v="7"/>
    <x v="13"/>
    <x v="4"/>
    <x v="23"/>
    <s v="m3"/>
    <n v="12754.48188405797"/>
    <n v="12300.71195652174"/>
    <n v="12786.64311594203"/>
    <n v="13972.09217514097"/>
    <n v="14348.177180221801"/>
    <n v="13436.581018347821"/>
    <n v="15490.88405797101"/>
    <n v="15490.03623188406"/>
    <n v="13517.88405797101"/>
    <n v="14314.299328366151"/>
    <n v="13094.492892751179"/>
    <n v="13564.75293624386"/>
    <n v="165071.03683541963"/>
  </r>
  <r>
    <x v="7"/>
    <x v="13"/>
    <x v="4"/>
    <x v="24"/>
    <s v="m3"/>
    <n v="16235.24456521739"/>
    <n v="16238.38405797101"/>
    <n v="16166.86413043478"/>
    <n v="17172.560069089239"/>
    <n v="16945.790915100781"/>
    <n v="15932.054452198419"/>
    <n v="17725.708333333328"/>
    <n v="17588.418478260872"/>
    <n v="15766.641304347821"/>
    <n v="17370.679959268251"/>
    <n v="16631.772696131829"/>
    <n v="16972.586507278411"/>
    <n v="200746.70546863214"/>
  </r>
  <r>
    <x v="7"/>
    <x v="13"/>
    <x v="4"/>
    <x v="25"/>
    <s v="m3"/>
    <n v="43041.512681159416"/>
    <n v="40180.525362318833"/>
    <n v="42299.393115942017"/>
    <n v="46522.305826263408"/>
    <n v="45561.368081583722"/>
    <n v="43393.67834098528"/>
    <n v="46608.181159420288"/>
    <n v="47002.217391304337"/>
    <n v="41467.509057971009"/>
    <n v="46706.344559572302"/>
    <n v="43287.099279408758"/>
    <n v="44620.565191180896"/>
    <n v="530690.70004711021"/>
  </r>
  <r>
    <x v="7"/>
    <x v="13"/>
    <x v="4"/>
    <x v="26"/>
    <s v="m3"/>
    <n v="13487.8134057971"/>
    <n v="13478.49275362319"/>
    <n v="14199.45652173913"/>
    <n v="15537.462234178411"/>
    <n v="14900.662196454259"/>
    <n v="14583.56854603317"/>
    <n v="15532.70652173913"/>
    <n v="15652.34782608696"/>
    <n v="14300.61594202898"/>
    <n v="15470.022704480079"/>
    <n v="15287.659681027821"/>
    <n v="15683.459544371941"/>
    <n v="178114.26787756017"/>
  </r>
  <r>
    <x v="0"/>
    <x v="14"/>
    <x v="0"/>
    <x v="0"/>
    <s v="m3"/>
    <n v="30987.9"/>
    <n v="29922.2"/>
    <n v="29750.9"/>
    <n v="32570.2"/>
    <n v="33165.68"/>
    <n v="32252.141"/>
    <n v="35322.65"/>
    <n v="35290.697999999997"/>
    <n v="37690.9"/>
    <n v="38403.796999999999"/>
    <n v="32602.3"/>
    <n v="38988"/>
    <n v="406947.36600000004"/>
  </r>
  <r>
    <x v="0"/>
    <x v="14"/>
    <x v="0"/>
    <x v="1"/>
    <s v="m3"/>
    <n v="10545"/>
    <n v="9573.5"/>
    <n v="10616"/>
    <n v="10992"/>
    <n v="10982"/>
    <n v="10869.75"/>
    <n v="11808"/>
    <n v="12071"/>
    <n v="13068.5"/>
    <n v="13163"/>
    <n v="11290.5"/>
    <n v="13172.5"/>
    <n v="138151.75"/>
  </r>
  <r>
    <x v="0"/>
    <x v="14"/>
    <x v="0"/>
    <x v="2"/>
    <s v="m3"/>
    <n v="47000.567999999999"/>
    <n v="46241.02"/>
    <n v="50478.839"/>
    <n v="50960.03"/>
    <n v="52444.023999999998"/>
    <n v="48735.904999999999"/>
    <n v="52427.101000000002"/>
    <n v="54854.824999999997"/>
    <n v="57080.587"/>
    <n v="58156.603000000003"/>
    <n v="51278.595999999998"/>
    <n v="57695.87"/>
    <n v="627353.96799999999"/>
  </r>
  <r>
    <x v="0"/>
    <x v="14"/>
    <x v="0"/>
    <x v="3"/>
    <s v="m3"/>
    <n v="9407.9"/>
    <n v="8924.2999999999993"/>
    <n v="9677.4"/>
    <n v="9891.61"/>
    <n v="10310.6"/>
    <n v="9177.0709999999999"/>
    <n v="9760.9"/>
    <n v="10284.6"/>
    <n v="11589"/>
    <n v="11483.3"/>
    <n v="10273.6"/>
    <n v="12034.8"/>
    <n v="122815.08100000001"/>
  </r>
  <r>
    <x v="0"/>
    <x v="14"/>
    <x v="0"/>
    <x v="4"/>
    <s v="m3"/>
    <n v="86496.6"/>
    <n v="79166.301000000007"/>
    <n v="83320.12"/>
    <n v="89148.612999999998"/>
    <n v="88627.900999999998"/>
    <n v="85315.75"/>
    <n v="93919.45"/>
    <n v="93391.5"/>
    <n v="95280"/>
    <n v="103380.899"/>
    <n v="92075.017000000007"/>
    <n v="108592.2"/>
    <n v="1098714.351"/>
  </r>
  <r>
    <x v="0"/>
    <x v="14"/>
    <x v="0"/>
    <x v="5"/>
    <s v="m3"/>
    <n v="11951.9"/>
    <n v="11256.5"/>
    <n v="11299.3"/>
    <n v="12294.3"/>
    <n v="12953.7"/>
    <n v="11951.9"/>
    <n v="12920.2"/>
    <n v="14053.6"/>
    <n v="14277"/>
    <n v="14568"/>
    <n v="12653.4"/>
    <n v="14237.6"/>
    <n v="154417.4"/>
  </r>
  <r>
    <x v="0"/>
    <x v="14"/>
    <x v="0"/>
    <x v="6"/>
    <s v="m3"/>
    <n v="26834.85"/>
    <n v="25048.5"/>
    <n v="26044.151000000002"/>
    <n v="28404.2"/>
    <n v="29087.600999999999"/>
    <n v="28191.83"/>
    <n v="30733.847000000002"/>
    <n v="30192.21"/>
    <n v="31105.1"/>
    <n v="31641.3"/>
    <n v="27745"/>
    <n v="35316.85"/>
    <n v="350345.43899999995"/>
  </r>
  <r>
    <x v="0"/>
    <x v="14"/>
    <x v="1"/>
    <x v="7"/>
    <s v="m3"/>
    <n v="72626.5"/>
    <n v="65887.997000000003"/>
    <n v="68369.03"/>
    <n v="71607.5"/>
    <n v="71219.009000000005"/>
    <n v="68793.125"/>
    <n v="75313.114000000001"/>
    <n v="75170.5"/>
    <n v="76908.5"/>
    <n v="81821.2"/>
    <n v="73263.8"/>
    <n v="86046"/>
    <n v="887026.27500000002"/>
  </r>
  <r>
    <x v="0"/>
    <x v="14"/>
    <x v="1"/>
    <x v="8"/>
    <s v="m3"/>
    <n v="48035"/>
    <n v="41494.9"/>
    <n v="43113.5"/>
    <n v="46557.440000000002"/>
    <n v="46175.947"/>
    <n v="43829"/>
    <n v="47887.542000000001"/>
    <n v="47117.894999999997"/>
    <n v="48674.491999999998"/>
    <n v="51922.5"/>
    <n v="47192.49"/>
    <n v="57209.489000000001"/>
    <n v="569210.19500000007"/>
  </r>
  <r>
    <x v="0"/>
    <x v="14"/>
    <x v="1"/>
    <x v="9"/>
    <s v="m3"/>
    <n v="112137"/>
    <n v="101940.808"/>
    <n v="102629.37"/>
    <n v="109988.867"/>
    <n v="109960.454"/>
    <n v="104924.57399999999"/>
    <n v="112925.118"/>
    <n v="112551.325"/>
    <n v="116848.88400000001"/>
    <n v="124003.13499999999"/>
    <n v="111574"/>
    <n v="129193.5"/>
    <n v="1348677.0349999999"/>
  </r>
  <r>
    <x v="0"/>
    <x v="14"/>
    <x v="1"/>
    <x v="10"/>
    <s v="m3"/>
    <n v="53530.752999999997"/>
    <n v="50572.5"/>
    <n v="51373.968999999997"/>
    <n v="53187.232000000004"/>
    <n v="55343.788999999997"/>
    <n v="50103.982000000004"/>
    <n v="52927.05"/>
    <n v="54592.5"/>
    <n v="55774.95"/>
    <n v="59381.262000000002"/>
    <n v="52728.5"/>
    <n v="62829.366999999998"/>
    <n v="652345.85400000005"/>
  </r>
  <r>
    <x v="0"/>
    <x v="14"/>
    <x v="1"/>
    <x v="11"/>
    <s v="m3"/>
    <n v="58607.387000000002"/>
    <n v="51524.966999999997"/>
    <n v="54525.47"/>
    <n v="57852.92"/>
    <n v="56792.476999999999"/>
    <n v="54851.082999999999"/>
    <n v="56592.364000000001"/>
    <n v="56401.87"/>
    <n v="59275.24"/>
    <n v="62177.15"/>
    <n v="55271.326999999997"/>
    <n v="62397.694000000003"/>
    <n v="686269.94900000002"/>
  </r>
  <r>
    <x v="0"/>
    <x v="14"/>
    <x v="1"/>
    <x v="12"/>
    <s v="m3"/>
    <n v="124858.704"/>
    <n v="115766.29300000001"/>
    <n v="121667.87300000001"/>
    <n v="124858.281"/>
    <n v="121151.08900000001"/>
    <n v="115903.99"/>
    <n v="120564.83"/>
    <n v="122165.825"/>
    <n v="127666.11500000001"/>
    <n v="134682.734"/>
    <n v="122919.8"/>
    <n v="145016.25"/>
    <n v="1497221.784"/>
  </r>
  <r>
    <x v="0"/>
    <x v="14"/>
    <x v="1"/>
    <x v="13"/>
    <s v="m3"/>
    <n v="38824.908000000003"/>
    <n v="34006.705999999998"/>
    <n v="35129.949999999997"/>
    <n v="37195.713000000003"/>
    <n v="35692.205000000002"/>
    <n v="33135.106"/>
    <n v="36316.5"/>
    <n v="36131"/>
    <n v="37521.56"/>
    <n v="39352.885000000002"/>
    <n v="35618.5"/>
    <n v="42687"/>
    <n v="441612.033"/>
  </r>
  <r>
    <x v="0"/>
    <x v="14"/>
    <x v="1"/>
    <x v="14"/>
    <s v="m3"/>
    <n v="34045.300000000003"/>
    <n v="31389.5"/>
    <n v="31868.5"/>
    <n v="33760.69"/>
    <n v="32799.714"/>
    <n v="31155.506000000001"/>
    <n v="32451.5"/>
    <n v="33163.1"/>
    <n v="34650.055999999997"/>
    <n v="36639.4"/>
    <n v="32267.9"/>
    <n v="38907.300000000003"/>
    <n v="403098.46600000001"/>
  </r>
  <r>
    <x v="0"/>
    <x v="14"/>
    <x v="1"/>
    <x v="15"/>
    <s v="m3"/>
    <n v="185530.334"/>
    <n v="161048.31700000001"/>
    <n v="163094.30300000001"/>
    <n v="176540.82500000001"/>
    <n v="173618"/>
    <n v="171858.916"/>
    <n v="176018.28"/>
    <n v="175031.82399999999"/>
    <n v="181471.44"/>
    <n v="195674.54800000001"/>
    <n v="169210.25200000001"/>
    <n v="215920.14"/>
    <n v="2145017.179"/>
  </r>
  <r>
    <x v="0"/>
    <x v="14"/>
    <x v="2"/>
    <x v="16"/>
    <s v="m3"/>
    <n v="402884.51400000002"/>
    <n v="384143.54300000001"/>
    <n v="391656.68800000002"/>
    <n v="423012.55"/>
    <n v="417784.90299999999"/>
    <n v="395744.31099999999"/>
    <n v="416845.21100000001"/>
    <n v="417258.88"/>
    <n v="423700.31699999998"/>
    <n v="448653.42"/>
    <n v="390555.74300000002"/>
    <n v="473834.201"/>
    <n v="4986074.2810000004"/>
  </r>
  <r>
    <x v="0"/>
    <x v="14"/>
    <x v="2"/>
    <x v="17"/>
    <s v="m3"/>
    <n v="80106.383000000002"/>
    <n v="74115.69"/>
    <n v="74000.899999999994"/>
    <n v="78147.754000000001"/>
    <n v="75290.572"/>
    <n v="72198.356"/>
    <n v="75713.271999999997"/>
    <n v="75090.433000000005"/>
    <n v="79494.014999999999"/>
    <n v="83841"/>
    <n v="74112.600000000006"/>
    <n v="92822.612999999998"/>
    <n v="934933.58799999999"/>
  </r>
  <r>
    <x v="0"/>
    <x v="14"/>
    <x v="2"/>
    <x v="18"/>
    <s v="m3"/>
    <n v="242703.35800000001"/>
    <n v="231891.23499999999"/>
    <n v="228146.61499999999"/>
    <n v="233739.6"/>
    <n v="236049.57"/>
    <n v="215986.91"/>
    <n v="228084.47500000001"/>
    <n v="237136.712"/>
    <n v="242544.82500000001"/>
    <n v="256166.45800000001"/>
    <n v="233595.73199999999"/>
    <n v="274967.88699999999"/>
    <n v="2861013.3769999999"/>
  </r>
  <r>
    <x v="0"/>
    <x v="14"/>
    <x v="2"/>
    <x v="19"/>
    <s v="m3"/>
    <n v="850742.69400000002"/>
    <n v="855295.04299999995"/>
    <n v="903148.70600000001"/>
    <n v="956774.65300000005"/>
    <n v="942745.10400000005"/>
    <n v="852595.88899999997"/>
    <n v="879896.06900000002"/>
    <n v="913080.02800000005"/>
    <n v="913585.25800000003"/>
    <n v="965120.37699999998"/>
    <n v="845512.82700000005"/>
    <n v="971289.19799999997"/>
    <n v="10849785.846000001"/>
  </r>
  <r>
    <x v="0"/>
    <x v="14"/>
    <x v="3"/>
    <x v="20"/>
    <s v="m3"/>
    <n v="221543.4"/>
    <n v="218321.54699999999"/>
    <n v="233849.326"/>
    <n v="247261.25599999999"/>
    <n v="244470.72099999999"/>
    <n v="227422.10800000001"/>
    <n v="245259.80300000001"/>
    <n v="245022.842"/>
    <n v="245480.08900000001"/>
    <n v="263043.13699999999"/>
    <n v="226504.872"/>
    <n v="268494.99900000001"/>
    <n v="2886674.1"/>
  </r>
  <r>
    <x v="0"/>
    <x v="14"/>
    <x v="3"/>
    <x v="21"/>
    <s v="m3"/>
    <n v="221465.94699999999"/>
    <n v="204252.55799999999"/>
    <n v="206608.603"/>
    <n v="214270.467"/>
    <n v="206470.22"/>
    <n v="190795.75700000001"/>
    <n v="207496.386"/>
    <n v="209298.022"/>
    <n v="213689.86799999999"/>
    <n v="231281.179"/>
    <n v="209531.96599999999"/>
    <n v="256302.13200000001"/>
    <n v="2571463.1050000004"/>
  </r>
  <r>
    <x v="0"/>
    <x v="14"/>
    <x v="3"/>
    <x v="22"/>
    <s v="m3"/>
    <n v="296913.65500000003"/>
    <n v="285981.95500000002"/>
    <n v="284905.47700000001"/>
    <n v="301154.46500000003"/>
    <n v="289452.26"/>
    <n v="268331.71500000003"/>
    <n v="291662.42"/>
    <n v="290198.99900000001"/>
    <n v="294611.15299999999"/>
    <n v="314949.136"/>
    <n v="287266.48700000002"/>
    <n v="347184.08199999999"/>
    <n v="3552611.804"/>
  </r>
  <r>
    <x v="0"/>
    <x v="14"/>
    <x v="4"/>
    <x v="23"/>
    <s v="m3"/>
    <n v="54982.012000000002"/>
    <n v="52908.841999999997"/>
    <n v="57093.8"/>
    <n v="61179.3"/>
    <n v="59241.552000000003"/>
    <n v="55102.95"/>
    <n v="58882.6"/>
    <n v="61736.377999999997"/>
    <n v="64048.15"/>
    <n v="67964.800000000003"/>
    <n v="56701.65"/>
    <n v="67898.2"/>
    <n v="717740.23400000005"/>
  </r>
  <r>
    <x v="0"/>
    <x v="14"/>
    <x v="4"/>
    <x v="24"/>
    <s v="m3"/>
    <n v="50410.85"/>
    <n v="47834.78"/>
    <n v="53129.237000000001"/>
    <n v="56822.444000000003"/>
    <n v="59586.07"/>
    <n v="54065.78"/>
    <n v="56601.192999999999"/>
    <n v="55192.959999999999"/>
    <n v="57430.144"/>
    <n v="60305.247000000003"/>
    <n v="50123.37"/>
    <n v="60907.078999999998"/>
    <n v="662409.15399999998"/>
  </r>
  <r>
    <x v="0"/>
    <x v="14"/>
    <x v="4"/>
    <x v="25"/>
    <s v="m3"/>
    <n v="129032.40700000001"/>
    <n v="122773.42"/>
    <n v="133567.40100000001"/>
    <n v="145499.47"/>
    <n v="143140.91500000001"/>
    <n v="131556.448"/>
    <n v="130257.95299999999"/>
    <n v="137023.24400000001"/>
    <n v="140890.31"/>
    <n v="147044.57"/>
    <n v="128776.72"/>
    <n v="150325.66"/>
    <n v="1639888.5179999999"/>
  </r>
  <r>
    <x v="0"/>
    <x v="14"/>
    <x v="4"/>
    <x v="26"/>
    <s v="m3"/>
    <n v="86100.218999999997"/>
    <n v="91652"/>
    <n v="96199.56"/>
    <n v="100157.6"/>
    <n v="102042.171"/>
    <n v="90780.676999999996"/>
    <n v="96760.047000000006"/>
    <n v="100005.569"/>
    <n v="103402.033"/>
    <n v="105924.3"/>
    <n v="96620.5"/>
    <n v="102784"/>
    <n v="1172428.676"/>
  </r>
  <r>
    <x v="1"/>
    <x v="14"/>
    <x v="0"/>
    <x v="0"/>
    <s v="m3"/>
    <n v="67.418000000000006"/>
    <n v="61.320999999999998"/>
    <n v="83.456000000000003"/>
    <n v="61.862000000000002"/>
    <n v="94.676000000000002"/>
    <n v="47.908000000000001"/>
    <n v="58.661999999999999"/>
    <n v="90.570999999999998"/>
    <n v="78.590999999999994"/>
    <n v="76.563999999999993"/>
    <n v="58.978000000000002"/>
    <n v="59.439"/>
    <n v="839.44599999999991"/>
  </r>
  <r>
    <x v="1"/>
    <x v="14"/>
    <x v="0"/>
    <x v="1"/>
    <s v="m3"/>
    <n v="98.462999999999994"/>
    <n v="64.73"/>
    <n v="6.1210000000000004"/>
    <n v="116.13200000000001"/>
    <n v="91.492999999999995"/>
    <n v="81.698999999999998"/>
    <n v="121.172"/>
    <n v="110.214"/>
    <n v="55.398000000000003"/>
    <n v="96.665000000000006"/>
    <n v="139.26599999999999"/>
    <n v="45.399000000000001"/>
    <n v="1026.752"/>
  </r>
  <r>
    <x v="1"/>
    <x v="14"/>
    <x v="0"/>
    <x v="2"/>
    <s v="m3"/>
    <n v="176.12100000000001"/>
    <n v="102.654"/>
    <n v="150.88999999999999"/>
    <n v="156.434"/>
    <n v="109.506"/>
    <n v="101.252"/>
    <n v="221.64"/>
    <n v="113.441"/>
    <n v="140.602"/>
    <n v="171.422"/>
    <n v="72.903000000000006"/>
    <n v="141.465"/>
    <n v="1658.33"/>
  </r>
  <r>
    <x v="1"/>
    <x v="14"/>
    <x v="0"/>
    <x v="3"/>
    <s v="m3"/>
    <n v="101.533"/>
    <n v="97.698999999999998"/>
    <n v="150.65199999999999"/>
    <n v="98.81"/>
    <n v="191.185"/>
    <n v="6.3449999999999998"/>
    <n v="190.44900000000001"/>
    <n v="11.443"/>
    <n v="97.584000000000003"/>
    <n v="98.614999999999995"/>
    <n v="7.8550000000000004"/>
    <n v="96.200999999999993"/>
    <n v="1148.3710000000001"/>
  </r>
  <r>
    <x v="1"/>
    <x v="14"/>
    <x v="0"/>
    <x v="4"/>
    <s v="m3"/>
    <n v="303.73200000000003"/>
    <n v="381.46800000000002"/>
    <n v="321.02499999999998"/>
    <n v="421.25400000000002"/>
    <n v="359.34500000000003"/>
    <n v="395.10500000000002"/>
    <n v="403.10199999999998"/>
    <n v="348.76100000000002"/>
    <n v="533.44100000000003"/>
    <n v="462.50599999999997"/>
    <n v="344.48200000000003"/>
    <n v="319.12200000000001"/>
    <n v="4593.3430000000008"/>
  </r>
  <r>
    <x v="1"/>
    <x v="14"/>
    <x v="0"/>
    <x v="5"/>
    <s v="m3"/>
    <n v="50"/>
    <n v="4.2469999999999999"/>
    <n v="23.25"/>
    <n v="35.725999999999999"/>
    <n v="22.468"/>
    <n v="25.593"/>
    <n v="16.885999999999999"/>
    <n v="26.483000000000001"/>
    <n v="20.25"/>
    <n v="49.237000000000002"/>
    <n v="43"/>
    <n v="75"/>
    <n v="392.14"/>
  </r>
  <r>
    <x v="1"/>
    <x v="14"/>
    <x v="0"/>
    <x v="6"/>
    <s v="m3"/>
    <n v="287.42"/>
    <n v="207.583"/>
    <n v="179.619"/>
    <n v="171.19200000000001"/>
    <n v="189.42099999999999"/>
    <n v="171.29300000000001"/>
    <n v="211.26499999999999"/>
    <n v="171.98400000000001"/>
    <n v="241.28899999999999"/>
    <n v="179.68199999999999"/>
    <n v="204.18100000000001"/>
    <n v="260.19900000000001"/>
    <n v="2475.1280000000002"/>
  </r>
  <r>
    <x v="1"/>
    <x v="14"/>
    <x v="1"/>
    <x v="7"/>
    <s v="m3"/>
    <n v="70.238"/>
    <n v="93.171000000000006"/>
    <n v="35.124000000000002"/>
    <n v="95.12"/>
    <n v="69.864000000000004"/>
    <n v="61.534999999999997"/>
    <n v="70.356999999999999"/>
    <n v="87.786000000000001"/>
    <n v="79.301000000000002"/>
    <n v="87.644999999999996"/>
    <n v="54.817999999999998"/>
    <n v="38.582999999999998"/>
    <n v="843.54199999999992"/>
  </r>
  <r>
    <x v="1"/>
    <x v="14"/>
    <x v="1"/>
    <x v="8"/>
    <s v="m3"/>
    <n v="116.105"/>
    <n v="54.378"/>
    <n v="40.537999999999997"/>
    <n v="59.350999999999999"/>
    <n v="44.180999999999997"/>
    <n v="40.798000000000002"/>
    <n v="82.090999999999994"/>
    <n v="69.09"/>
    <n v="46.866999999999997"/>
    <n v="43.003999999999998"/>
    <n v="50.935000000000002"/>
    <n v="62.316000000000003"/>
    <n v="709.654"/>
  </r>
  <r>
    <x v="1"/>
    <x v="14"/>
    <x v="1"/>
    <x v="9"/>
    <s v="m3"/>
    <n v="60.807000000000002"/>
    <n v="32.174999999999997"/>
    <n v="0"/>
    <n v="47.576000000000001"/>
    <n v="141.715"/>
    <n v="0"/>
    <n v="166.68199999999999"/>
    <n v="101.608"/>
    <n v="124.285"/>
    <n v="0"/>
    <n v="154.447"/>
    <n v="17.39"/>
    <n v="846.68500000000006"/>
  </r>
  <r>
    <x v="1"/>
    <x v="14"/>
    <x v="1"/>
    <x v="10"/>
    <s v="m3"/>
    <n v="10.349"/>
    <n v="29.574999999999999"/>
    <n v="8.1460000000000008"/>
    <n v="18.021000000000001"/>
    <n v="18.606000000000002"/>
    <n v="20.376999999999999"/>
    <n v="10.215999999999999"/>
    <n v="17.722999999999999"/>
    <n v="27.465"/>
    <n v="5.9379999999999997"/>
    <n v="24.09"/>
    <n v="8.2319999999999993"/>
    <n v="198.73799999999997"/>
  </r>
  <r>
    <x v="1"/>
    <x v="14"/>
    <x v="1"/>
    <x v="11"/>
    <s v="m3"/>
    <n v="41.655000000000001"/>
    <n v="19.483000000000001"/>
    <n v="33.03"/>
    <n v="28.600999999999999"/>
    <n v="24.076000000000001"/>
    <n v="35.798999999999999"/>
    <n v="54.12"/>
    <n v="24.257999999999999"/>
    <n v="51.515999999999998"/>
    <n v="34.685000000000002"/>
    <n v="27.338999999999999"/>
    <n v="33.405999999999999"/>
    <n v="407.96800000000002"/>
  </r>
  <r>
    <x v="1"/>
    <x v="14"/>
    <x v="1"/>
    <x v="12"/>
    <s v="m3"/>
    <n v="60.665999999999997"/>
    <n v="53.7"/>
    <n v="36.402999999999999"/>
    <n v="71.947000000000003"/>
    <n v="57.085000000000001"/>
    <n v="69.102999999999994"/>
    <n v="34.415999999999997"/>
    <n v="53.103999999999999"/>
    <n v="69.813000000000002"/>
    <n v="48.634999999999998"/>
    <n v="44.792000000000002"/>
    <n v="74.269000000000005"/>
    <n v="673.93299999999999"/>
  </r>
  <r>
    <x v="1"/>
    <x v="14"/>
    <x v="1"/>
    <x v="13"/>
    <s v="m3"/>
    <n v="44.530999999999999"/>
    <n v="17.43"/>
    <n v="16.623999999999999"/>
    <n v="42.536000000000001"/>
    <n v="22.437999999999999"/>
    <n v="40.887999999999998"/>
    <n v="33.875"/>
    <n v="19.527999999999999"/>
    <n v="32.762999999999998"/>
    <n v="23.375"/>
    <n v="17.864000000000001"/>
    <n v="2.665"/>
    <n v="314.517"/>
  </r>
  <r>
    <x v="1"/>
    <x v="14"/>
    <x v="1"/>
    <x v="14"/>
    <s v="m3"/>
    <n v="9.3719999999999999"/>
    <n v="3.3460000000000001"/>
    <n v="4.66"/>
    <n v="8.7270000000000003"/>
    <n v="9.3670000000000009"/>
    <n v="3.01"/>
    <n v="0.51"/>
    <n v="1.302"/>
    <n v="4.8789999999999996"/>
    <n v="1.94"/>
    <n v="5.1879999999999997"/>
    <n v="5.32"/>
    <n v="57.620999999999995"/>
  </r>
  <r>
    <x v="1"/>
    <x v="14"/>
    <x v="1"/>
    <x v="15"/>
    <s v="m3"/>
    <n v="387.74599999999998"/>
    <n v="334.04700000000003"/>
    <n v="242.77099999999999"/>
    <n v="222.15700000000001"/>
    <n v="315.19900000000001"/>
    <n v="226.387"/>
    <n v="262.52"/>
    <n v="205.67"/>
    <n v="238.108"/>
    <n v="222.87"/>
    <n v="202.57"/>
    <n v="281.37"/>
    <n v="3141.415"/>
  </r>
  <r>
    <x v="1"/>
    <x v="14"/>
    <x v="2"/>
    <x v="16"/>
    <s v="m3"/>
    <n v="499.34500000000003"/>
    <n v="501.363"/>
    <n v="402.06700000000001"/>
    <n v="580.30899999999997"/>
    <n v="515.40099999999995"/>
    <n v="416.97699999999998"/>
    <n v="494.27300000000002"/>
    <n v="588.495"/>
    <n v="513.91200000000003"/>
    <n v="452.16199999999998"/>
    <n v="402.56"/>
    <n v="366.10599999999999"/>
    <n v="5732.97"/>
  </r>
  <r>
    <x v="1"/>
    <x v="14"/>
    <x v="2"/>
    <x v="17"/>
    <s v="m3"/>
    <n v="30.474"/>
    <n v="41.149000000000001"/>
    <n v="21.503"/>
    <n v="46.843000000000004"/>
    <n v="50.383000000000003"/>
    <n v="45.877000000000002"/>
    <n v="27.1"/>
    <n v="48.472000000000001"/>
    <n v="55.895000000000003"/>
    <n v="17.861000000000001"/>
    <n v="56.393000000000001"/>
    <n v="34.359000000000002"/>
    <n v="476.30899999999991"/>
  </r>
  <r>
    <x v="1"/>
    <x v="14"/>
    <x v="2"/>
    <x v="18"/>
    <s v="m3"/>
    <n v="169.83699999999999"/>
    <n v="191.535"/>
    <n v="112.702"/>
    <n v="133.27199999999999"/>
    <n v="155.79"/>
    <n v="110.075"/>
    <n v="122.97199999999999"/>
    <n v="116.154"/>
    <n v="108.997"/>
    <n v="123.80200000000001"/>
    <n v="120.86"/>
    <n v="121.468"/>
    <n v="1587.4639999999999"/>
  </r>
  <r>
    <x v="1"/>
    <x v="14"/>
    <x v="2"/>
    <x v="19"/>
    <s v="m3"/>
    <n v="1459.4929999999999"/>
    <n v="1276.6189999999999"/>
    <n v="1179.835"/>
    <n v="1442.0239999999999"/>
    <n v="1302.521"/>
    <n v="961.33100000000002"/>
    <n v="1184.8889999999999"/>
    <n v="1199.5060000000001"/>
    <n v="1241.1890000000001"/>
    <n v="1098.1659999999999"/>
    <n v="965.38900000000001"/>
    <n v="984.28800000000001"/>
    <n v="14295.249999999998"/>
  </r>
  <r>
    <x v="1"/>
    <x v="14"/>
    <x v="3"/>
    <x v="20"/>
    <s v="m3"/>
    <n v="634.04100000000005"/>
    <n v="524.34400000000005"/>
    <n v="588.245"/>
    <n v="794.49199999999996"/>
    <n v="597.601"/>
    <n v="427.75700000000001"/>
    <n v="657.48599999999999"/>
    <n v="568.97199999999998"/>
    <n v="487.39600000000002"/>
    <n v="467.12900000000002"/>
    <n v="603.13300000000004"/>
    <n v="545.62300000000005"/>
    <n v="6896.2189999999991"/>
  </r>
  <r>
    <x v="1"/>
    <x v="14"/>
    <x v="3"/>
    <x v="21"/>
    <s v="m3"/>
    <n v="200.387"/>
    <n v="186.184"/>
    <n v="167.72200000000001"/>
    <n v="178.505"/>
    <n v="160.30000000000001"/>
    <n v="108.158"/>
    <n v="135.94200000000001"/>
    <n v="139.20599999999999"/>
    <n v="111.374"/>
    <n v="133.88900000000001"/>
    <n v="140.50700000000001"/>
    <n v="176.62200000000001"/>
    <n v="1838.796"/>
  </r>
  <r>
    <x v="1"/>
    <x v="14"/>
    <x v="3"/>
    <x v="22"/>
    <s v="m3"/>
    <n v="1707.951"/>
    <n v="1139.7529999999999"/>
    <n v="820.23400000000004"/>
    <n v="426.61599999999999"/>
    <n v="314.56299999999999"/>
    <n v="148.58500000000001"/>
    <n v="259.87200000000001"/>
    <n v="451.02199999999999"/>
    <n v="564.50599999999997"/>
    <n v="706.23599999999999"/>
    <n v="879.13800000000003"/>
    <n v="1412.489"/>
    <n v="8830.9650000000001"/>
  </r>
  <r>
    <x v="1"/>
    <x v="14"/>
    <x v="4"/>
    <x v="23"/>
    <s v="m3"/>
    <n v="429.483"/>
    <n v="275.98399999999998"/>
    <n v="430.73700000000002"/>
    <n v="436.76600000000002"/>
    <n v="315.65499999999997"/>
    <n v="267.12200000000001"/>
    <n v="192.083"/>
    <n v="307.13099999999997"/>
    <n v="283.99599999999998"/>
    <n v="273.86200000000002"/>
    <n v="308.97800000000001"/>
    <n v="395.23099999999999"/>
    <n v="3917.0280000000002"/>
  </r>
  <r>
    <x v="1"/>
    <x v="14"/>
    <x v="4"/>
    <x v="24"/>
    <s v="m3"/>
    <n v="706.54100000000005"/>
    <n v="677.79100000000005"/>
    <n v="620.84699999999998"/>
    <n v="636.18499999999995"/>
    <n v="630.93499999999995"/>
    <n v="474.03800000000001"/>
    <n v="513.78099999999995"/>
    <n v="562.84500000000003"/>
    <n v="673.05700000000002"/>
    <n v="489.40600000000001"/>
    <n v="527.47799999999995"/>
    <n v="498.928"/>
    <n v="7011.8320000000003"/>
  </r>
  <r>
    <x v="1"/>
    <x v="14"/>
    <x v="4"/>
    <x v="25"/>
    <s v="m3"/>
    <n v="626.50099999999998"/>
    <n v="543.23299999999995"/>
    <n v="560.053"/>
    <n v="618.625"/>
    <n v="450.88099999999997"/>
    <n v="462.19499999999999"/>
    <n v="508.90499999999997"/>
    <n v="364.55599999999998"/>
    <n v="498.584"/>
    <n v="434.315"/>
    <n v="338.95100000000002"/>
    <n v="471.06900000000002"/>
    <n v="5877.8679999999995"/>
  </r>
  <r>
    <x v="1"/>
    <x v="14"/>
    <x v="4"/>
    <x v="26"/>
    <s v="m3"/>
    <n v="48.093000000000004"/>
    <n v="37.613999999999997"/>
    <n v="51.948"/>
    <n v="50.48"/>
    <n v="75.456000000000003"/>
    <n v="46.061"/>
    <n v="25.175999999999998"/>
    <n v="32.308999999999997"/>
    <n v="38.677"/>
    <n v="15.34"/>
    <n v="39.546999999999997"/>
    <n v="14.782999999999999"/>
    <n v="475.48399999999992"/>
  </r>
  <r>
    <x v="2"/>
    <x v="14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2"/>
    <s v="m3"/>
    <n v="0"/>
    <n v="5"/>
    <n v="0"/>
    <n v="0"/>
    <n v="0"/>
    <n v="0"/>
    <n v="0"/>
    <n v="0"/>
    <n v="0"/>
    <n v="0"/>
    <n v="0"/>
    <n v="0.17100000000000001"/>
    <n v="5.1710000000000003"/>
  </r>
  <r>
    <x v="2"/>
    <x v="14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9"/>
    <s v="m3"/>
    <n v="2"/>
    <n v="2"/>
    <n v="0"/>
    <n v="0"/>
    <n v="3.2"/>
    <n v="0.4"/>
    <n v="0"/>
    <n v="2.8"/>
    <n v="0.4"/>
    <n v="1"/>
    <n v="1"/>
    <n v="0"/>
    <n v="12.8"/>
  </r>
  <r>
    <x v="2"/>
    <x v="14"/>
    <x v="1"/>
    <x v="10"/>
    <s v="m3"/>
    <n v="5.8"/>
    <n v="7.2"/>
    <n v="4"/>
    <n v="9.6"/>
    <n v="8"/>
    <n v="13.8"/>
    <n v="2.6"/>
    <n v="5.4"/>
    <n v="0.8"/>
    <n v="8.8000000000000007"/>
    <n v="5.6"/>
    <n v="5.2"/>
    <n v="76.8"/>
  </r>
  <r>
    <x v="2"/>
    <x v="14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12"/>
    <s v="m3"/>
    <n v="30"/>
    <n v="15"/>
    <n v="30"/>
    <n v="75"/>
    <n v="45"/>
    <n v="60"/>
    <n v="30"/>
    <n v="30"/>
    <n v="45"/>
    <n v="15"/>
    <n v="30"/>
    <n v="15"/>
    <n v="420"/>
  </r>
  <r>
    <x v="2"/>
    <x v="14"/>
    <x v="1"/>
    <x v="13"/>
    <s v="m3"/>
    <n v="0"/>
    <n v="0"/>
    <n v="0.214"/>
    <n v="0"/>
    <n v="0.23499999999999999"/>
    <n v="0.23499999999999999"/>
    <n v="1.177"/>
    <n v="0"/>
    <n v="0"/>
    <n v="0"/>
    <n v="0"/>
    <n v="0"/>
    <n v="1.861"/>
  </r>
  <r>
    <x v="2"/>
    <x v="14"/>
    <x v="1"/>
    <x v="14"/>
    <s v="m3"/>
    <n v="1.4E-2"/>
    <n v="0.66300000000000003"/>
    <n v="0.749"/>
    <n v="1.177"/>
    <n v="0.52300000000000002"/>
    <n v="1.202"/>
    <n v="0.65300000000000002"/>
    <n v="0.64700000000000002"/>
    <n v="0.66200000000000003"/>
    <n v="0.33200000000000002"/>
    <n v="0.32500000000000001"/>
    <n v="0.96599999999999997"/>
    <n v="7.9130000000000003"/>
  </r>
  <r>
    <x v="2"/>
    <x v="14"/>
    <x v="1"/>
    <x v="15"/>
    <s v="m3"/>
    <n v="80.397999999999996"/>
    <n v="57.597999999999999"/>
    <n v="34.984999999999999"/>
    <n v="60.527000000000001"/>
    <n v="84.391000000000005"/>
    <n v="80.932000000000002"/>
    <n v="53.347999999999999"/>
    <n v="54.305"/>
    <n v="17.600000000000001"/>
    <n v="3"/>
    <n v="4.4000000000000004"/>
    <n v="3"/>
    <n v="534.48400000000004"/>
  </r>
  <r>
    <x v="2"/>
    <x v="14"/>
    <x v="2"/>
    <x v="16"/>
    <s v="m3"/>
    <n v="290"/>
    <n v="160"/>
    <n v="145"/>
    <n v="80"/>
    <n v="220"/>
    <n v="173"/>
    <n v="170"/>
    <n v="138"/>
    <n v="160"/>
    <n v="160"/>
    <n v="130"/>
    <n v="65"/>
    <n v="1891"/>
  </r>
  <r>
    <x v="2"/>
    <x v="14"/>
    <x v="2"/>
    <x v="17"/>
    <s v="m3"/>
    <n v="0"/>
    <n v="0"/>
    <n v="0"/>
    <n v="0"/>
    <n v="0.108"/>
    <n v="0"/>
    <n v="0"/>
    <n v="0"/>
    <n v="0"/>
    <n v="0"/>
    <n v="15"/>
    <n v="0"/>
    <n v="15.108000000000001"/>
  </r>
  <r>
    <x v="2"/>
    <x v="14"/>
    <x v="2"/>
    <x v="18"/>
    <s v="m3"/>
    <n v="0"/>
    <n v="0"/>
    <n v="0"/>
    <n v="0"/>
    <n v="0"/>
    <n v="0"/>
    <n v="0"/>
    <n v="1.6080000000000001"/>
    <n v="0"/>
    <n v="0"/>
    <n v="0"/>
    <n v="5.1520000000000001"/>
    <n v="6.76"/>
  </r>
  <r>
    <x v="2"/>
    <x v="14"/>
    <x v="2"/>
    <x v="19"/>
    <s v="m3"/>
    <n v="109.621"/>
    <n v="68"/>
    <n v="84.742000000000004"/>
    <n v="70"/>
    <n v="97"/>
    <n v="40"/>
    <n v="38"/>
    <n v="58"/>
    <n v="55"/>
    <n v="73"/>
    <n v="33"/>
    <n v="60"/>
    <n v="786.36300000000006"/>
  </r>
  <r>
    <x v="2"/>
    <x v="14"/>
    <x v="3"/>
    <x v="20"/>
    <s v="m3"/>
    <n v="30"/>
    <n v="40"/>
    <n v="30"/>
    <n v="40"/>
    <n v="29"/>
    <n v="30"/>
    <n v="44"/>
    <n v="45"/>
    <n v="30"/>
    <n v="79"/>
    <n v="11.5"/>
    <n v="27.5"/>
    <n v="436"/>
  </r>
  <r>
    <x v="2"/>
    <x v="14"/>
    <x v="3"/>
    <x v="21"/>
    <s v="m3"/>
    <n v="174.55"/>
    <n v="169.5"/>
    <n v="123"/>
    <n v="201"/>
    <n v="133.5"/>
    <n v="97"/>
    <n v="230"/>
    <n v="70"/>
    <n v="213"/>
    <n v="95"/>
    <n v="113"/>
    <n v="85"/>
    <n v="1704.55"/>
  </r>
  <r>
    <x v="2"/>
    <x v="14"/>
    <x v="3"/>
    <x v="22"/>
    <s v="m3"/>
    <n v="132.4"/>
    <n v="125.2"/>
    <n v="104"/>
    <n v="111"/>
    <n v="78"/>
    <n v="89"/>
    <n v="133"/>
    <n v="100.2"/>
    <n v="81"/>
    <n v="115"/>
    <n v="78"/>
    <n v="69"/>
    <n v="1215.8000000000002"/>
  </r>
  <r>
    <x v="2"/>
    <x v="14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4"/>
    <x v="4"/>
    <x v="24"/>
    <s v="m3"/>
    <n v="33"/>
    <n v="23.5"/>
    <n v="0"/>
    <n v="43"/>
    <n v="0"/>
    <n v="0"/>
    <n v="0"/>
    <n v="0"/>
    <n v="0"/>
    <n v="0"/>
    <n v="0"/>
    <n v="40"/>
    <n v="139.5"/>
  </r>
  <r>
    <x v="2"/>
    <x v="14"/>
    <x v="4"/>
    <x v="25"/>
    <s v="m3"/>
    <n v="5"/>
    <n v="10"/>
    <n v="0"/>
    <n v="5"/>
    <n v="0"/>
    <n v="5"/>
    <n v="0"/>
    <n v="0"/>
    <n v="0"/>
    <n v="0"/>
    <n v="0"/>
    <n v="5"/>
    <n v="30"/>
  </r>
  <r>
    <x v="2"/>
    <x v="14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4"/>
    <x v="0"/>
    <x v="0"/>
    <s v="m3"/>
    <n v="2781.3649999999998"/>
    <n v="2527.373"/>
    <n v="2511.6109999999999"/>
    <n v="2504.4319999999998"/>
    <n v="2346.578"/>
    <n v="2152.8130000000001"/>
    <n v="2703.9369999999999"/>
    <n v="2571.3939999999998"/>
    <n v="2332.2919999999999"/>
    <n v="2297.027"/>
    <n v="2357.904"/>
    <n v="2675.605"/>
    <n v="29762.330999999998"/>
  </r>
  <r>
    <x v="3"/>
    <x v="14"/>
    <x v="0"/>
    <x v="1"/>
    <s v="m3"/>
    <n v="1141.8499999999999"/>
    <n v="967.19200000000001"/>
    <n v="1368.8779999999999"/>
    <n v="1363.703"/>
    <n v="894.68799999999999"/>
    <n v="810.23199999999997"/>
    <n v="972.5"/>
    <n v="1007.4880000000001"/>
    <n v="1014.12"/>
    <n v="1053.172"/>
    <n v="905.774"/>
    <n v="992.19899999999996"/>
    <n v="12491.796"/>
  </r>
  <r>
    <x v="3"/>
    <x v="14"/>
    <x v="0"/>
    <x v="2"/>
    <s v="m3"/>
    <n v="15126.805"/>
    <n v="13704.437"/>
    <n v="14441.432000000001"/>
    <n v="13618.288"/>
    <n v="13762.403"/>
    <n v="14500.179"/>
    <n v="14965.538"/>
    <n v="15066.339"/>
    <n v="14745.071"/>
    <n v="14558.950999999999"/>
    <n v="14525.76"/>
    <n v="14975.489"/>
    <n v="173990.69200000001"/>
  </r>
  <r>
    <x v="3"/>
    <x v="14"/>
    <x v="0"/>
    <x v="3"/>
    <s v="m3"/>
    <n v="647.87699999999995"/>
    <n v="574.73199999999997"/>
    <n v="557.50099999999998"/>
    <n v="704.65499999999997"/>
    <n v="679.79300000000001"/>
    <n v="555.89400000000001"/>
    <n v="528.16300000000001"/>
    <n v="508.346"/>
    <n v="478.887"/>
    <n v="1008.908"/>
    <n v="588.18899999999996"/>
    <n v="475.67399999999998"/>
    <n v="7308.6189999999997"/>
  </r>
  <r>
    <x v="3"/>
    <x v="14"/>
    <x v="0"/>
    <x v="4"/>
    <s v="m3"/>
    <n v="14616.534"/>
    <n v="11759.909"/>
    <n v="13166.062"/>
    <n v="12735.365"/>
    <n v="12599.163"/>
    <n v="12061.094999999999"/>
    <n v="13688.748"/>
    <n v="13089.558999999999"/>
    <n v="12979.206"/>
    <n v="14460.031000000001"/>
    <n v="13507.09"/>
    <n v="15461.958000000001"/>
    <n v="160124.72"/>
  </r>
  <r>
    <x v="3"/>
    <x v="14"/>
    <x v="0"/>
    <x v="5"/>
    <s v="m3"/>
    <n v="579.85900000000004"/>
    <n v="541.38"/>
    <n v="421.00700000000001"/>
    <n v="479.53699999999998"/>
    <n v="485.81400000000002"/>
    <n v="426.59500000000003"/>
    <n v="485.81200000000001"/>
    <n v="512.59199999999998"/>
    <n v="379.154"/>
    <n v="455.601"/>
    <n v="646.27300000000002"/>
    <n v="593.36300000000006"/>
    <n v="6006.9870000000001"/>
  </r>
  <r>
    <x v="3"/>
    <x v="14"/>
    <x v="0"/>
    <x v="6"/>
    <s v="m3"/>
    <n v="712.91499999999996"/>
    <n v="575.50900000000001"/>
    <n v="624.05799999999999"/>
    <n v="596.33299999999997"/>
    <n v="637.54399999999998"/>
    <n v="496.495"/>
    <n v="625.08799999999997"/>
    <n v="526.58299999999997"/>
    <n v="574.40499999999997"/>
    <n v="582.096"/>
    <n v="662.12400000000002"/>
    <n v="709.12199999999996"/>
    <n v="7322.2719999999999"/>
  </r>
  <r>
    <x v="3"/>
    <x v="14"/>
    <x v="1"/>
    <x v="7"/>
    <s v="m3"/>
    <n v="5351.4870000000001"/>
    <n v="4221.1090000000004"/>
    <n v="4619.6729999999998"/>
    <n v="4800.5609999999997"/>
    <n v="4413.9250000000002"/>
    <n v="4052.8040000000001"/>
    <n v="4542.4650000000001"/>
    <n v="4202.1180000000004"/>
    <n v="4001.6219999999998"/>
    <n v="4153.7219999999998"/>
    <n v="4275.2849999999999"/>
    <n v="4638.3059999999996"/>
    <n v="53273.077000000005"/>
  </r>
  <r>
    <x v="3"/>
    <x v="14"/>
    <x v="1"/>
    <x v="8"/>
    <s v="m3"/>
    <n v="2365.2579999999998"/>
    <n v="2042.7380000000001"/>
    <n v="2168.6909999999998"/>
    <n v="1942.1489999999999"/>
    <n v="2155.232"/>
    <n v="2094.674"/>
    <n v="2357.174"/>
    <n v="2128.962"/>
    <n v="2144.9209999999998"/>
    <n v="2221.7869999999998"/>
    <n v="2362.5300000000002"/>
    <n v="2787.3380000000002"/>
    <n v="26771.453999999994"/>
  </r>
  <r>
    <x v="3"/>
    <x v="14"/>
    <x v="1"/>
    <x v="9"/>
    <s v="m3"/>
    <n v="18348.95"/>
    <n v="15159.102000000001"/>
    <n v="16851.002"/>
    <n v="16298.967000000001"/>
    <n v="16294.026"/>
    <n v="20241.732"/>
    <n v="22334.942999999999"/>
    <n v="20709.36"/>
    <n v="19592.88"/>
    <n v="20388.876"/>
    <n v="20299.419999999998"/>
    <n v="23167.289000000001"/>
    <n v="229686.54699999996"/>
  </r>
  <r>
    <x v="3"/>
    <x v="14"/>
    <x v="1"/>
    <x v="10"/>
    <s v="m3"/>
    <n v="9507.2929999999997"/>
    <n v="7167.62"/>
    <n v="7945.0690000000004"/>
    <n v="7628.9160000000002"/>
    <n v="7461.9589999999998"/>
    <n v="9272.0259999999998"/>
    <n v="7479.9830000000002"/>
    <n v="6784.7650000000003"/>
    <n v="6653.4070000000002"/>
    <n v="7472.9350000000004"/>
    <n v="8010.1890000000003"/>
    <n v="8478.0010000000002"/>
    <n v="93862.163"/>
  </r>
  <r>
    <x v="3"/>
    <x v="14"/>
    <x v="1"/>
    <x v="11"/>
    <s v="m3"/>
    <n v="4092.4580000000001"/>
    <n v="3195.5650000000001"/>
    <n v="3498.7719999999999"/>
    <n v="3282.9059999999999"/>
    <n v="3310.08"/>
    <n v="2816.7959999999998"/>
    <n v="3637.4270000000001"/>
    <n v="3533.442"/>
    <n v="3568.9360000000001"/>
    <n v="4065.2570000000001"/>
    <n v="4372.3249999999998"/>
    <n v="4675.2120000000004"/>
    <n v="44049.175999999999"/>
  </r>
  <r>
    <x v="3"/>
    <x v="14"/>
    <x v="1"/>
    <x v="12"/>
    <s v="m3"/>
    <n v="20980.097000000002"/>
    <n v="16426.472000000002"/>
    <n v="17616.325000000001"/>
    <n v="15835.518"/>
    <n v="17142.12"/>
    <n v="20774.773000000001"/>
    <n v="19491.97"/>
    <n v="17482.205000000002"/>
    <n v="16044.919"/>
    <n v="16948.208999999999"/>
    <n v="18159.400000000001"/>
    <n v="20701.965"/>
    <n v="217603.97299999997"/>
  </r>
  <r>
    <x v="3"/>
    <x v="14"/>
    <x v="1"/>
    <x v="13"/>
    <s v="m3"/>
    <n v="6278.192"/>
    <n v="4118.7240000000002"/>
    <n v="4578.9930000000004"/>
    <n v="4200.0219999999999"/>
    <n v="4025.7109999999998"/>
    <n v="4129.5020000000004"/>
    <n v="4769.2610000000004"/>
    <n v="4187.4110000000001"/>
    <n v="4145.6260000000002"/>
    <n v="4579.1000000000004"/>
    <n v="4626.3419999999996"/>
    <n v="5523.116"/>
    <n v="55161.999999999993"/>
  </r>
  <r>
    <x v="3"/>
    <x v="14"/>
    <x v="1"/>
    <x v="14"/>
    <s v="m3"/>
    <n v="3282.0909999999999"/>
    <n v="2702.145"/>
    <n v="3074.6260000000002"/>
    <n v="2815.8879999999999"/>
    <n v="2906.6260000000002"/>
    <n v="2839.5810000000001"/>
    <n v="3166.2139999999999"/>
    <n v="2857.6619999999998"/>
    <n v="2624.5920000000001"/>
    <n v="2986.5279999999998"/>
    <n v="2770.7570000000001"/>
    <n v="2954.8249999999998"/>
    <n v="34981.535000000003"/>
  </r>
  <r>
    <x v="3"/>
    <x v="14"/>
    <x v="1"/>
    <x v="15"/>
    <s v="m3"/>
    <n v="31619.946"/>
    <n v="23945.067999999999"/>
    <n v="25907.266"/>
    <n v="25400.580999999998"/>
    <n v="24781.858"/>
    <n v="28596.617999999999"/>
    <n v="27636.133000000002"/>
    <n v="25002.991999999998"/>
    <n v="24376.780999999999"/>
    <n v="26347.232"/>
    <n v="26314.017"/>
    <n v="30079.005000000001"/>
    <n v="320007.49699999997"/>
  </r>
  <r>
    <x v="3"/>
    <x v="14"/>
    <x v="2"/>
    <x v="16"/>
    <s v="m3"/>
    <n v="29519.179"/>
    <n v="25540.076000000001"/>
    <n v="25945.208999999999"/>
    <n v="25570.371999999999"/>
    <n v="28621.446"/>
    <n v="29257.9"/>
    <n v="29595.539000000001"/>
    <n v="29905.902999999998"/>
    <n v="28400.614000000001"/>
    <n v="28425.777999999998"/>
    <n v="26809.296999999999"/>
    <n v="27792.432000000001"/>
    <n v="335383.745"/>
  </r>
  <r>
    <x v="3"/>
    <x v="14"/>
    <x v="2"/>
    <x v="17"/>
    <s v="m3"/>
    <n v="3870.4650000000001"/>
    <n v="3166.107"/>
    <n v="3462.6669999999999"/>
    <n v="3446.9960000000001"/>
    <n v="3360.5529999999999"/>
    <n v="3064.7750000000001"/>
    <n v="3365.1329999999998"/>
    <n v="3574.3290000000002"/>
    <n v="3447.8589999999999"/>
    <n v="3426.23"/>
    <n v="3781.5529999999999"/>
    <n v="4356.107"/>
    <n v="42322.774000000005"/>
  </r>
  <r>
    <x v="3"/>
    <x v="14"/>
    <x v="2"/>
    <x v="18"/>
    <s v="m3"/>
    <n v="112838.697"/>
    <n v="97471.634000000005"/>
    <n v="101643.31299999999"/>
    <n v="97760.592000000004"/>
    <n v="103297.512"/>
    <n v="106014.152"/>
    <n v="120828.838"/>
    <n v="110823.754"/>
    <n v="102146.683"/>
    <n v="106084.74800000001"/>
    <n v="104229.204"/>
    <n v="110275.261"/>
    <n v="1273414.3879999996"/>
  </r>
  <r>
    <x v="3"/>
    <x v="14"/>
    <x v="2"/>
    <x v="19"/>
    <s v="m3"/>
    <n v="268149.91200000001"/>
    <n v="235010.77600000001"/>
    <n v="256688.674"/>
    <n v="249301.334"/>
    <n v="257820.837"/>
    <n v="242697.68599999999"/>
    <n v="259815.57399999999"/>
    <n v="254099.41800000001"/>
    <n v="244232.85500000001"/>
    <n v="253245.08499999999"/>
    <n v="254158.75200000001"/>
    <n v="260666.95199999999"/>
    <n v="3035887.855"/>
  </r>
  <r>
    <x v="3"/>
    <x v="14"/>
    <x v="3"/>
    <x v="20"/>
    <s v="m3"/>
    <n v="19185.199000000001"/>
    <n v="18136.036"/>
    <n v="19009.859"/>
    <n v="19709.295999999998"/>
    <n v="19858.882000000001"/>
    <n v="18116.795999999998"/>
    <n v="21031.661"/>
    <n v="21368.136999999999"/>
    <n v="20411.743999999999"/>
    <n v="22327.255000000001"/>
    <n v="22000.853999999999"/>
    <n v="20844.313999999998"/>
    <n v="242000.033"/>
  </r>
  <r>
    <x v="3"/>
    <x v="14"/>
    <x v="3"/>
    <x v="21"/>
    <s v="m3"/>
    <n v="9981.4639999999999"/>
    <n v="8557.4509999999991"/>
    <n v="8592.1669999999995"/>
    <n v="8094.5110000000004"/>
    <n v="7967.4120000000003"/>
    <n v="7017.2"/>
    <n v="8788.74"/>
    <n v="9018.6110000000008"/>
    <n v="8634.5409999999993"/>
    <n v="9765.5210000000006"/>
    <n v="9128.5480000000007"/>
    <n v="10064.432000000001"/>
    <n v="105610.59799999998"/>
  </r>
  <r>
    <x v="3"/>
    <x v="14"/>
    <x v="3"/>
    <x v="22"/>
    <s v="m3"/>
    <n v="17763.060000000001"/>
    <n v="15196.058000000001"/>
    <n v="16538.646000000001"/>
    <n v="16880.574000000001"/>
    <n v="17119.115000000002"/>
    <n v="15517.684999999999"/>
    <n v="17643.004000000001"/>
    <n v="17289.643"/>
    <n v="16159.885"/>
    <n v="18135.794000000002"/>
    <n v="18091.766"/>
    <n v="18155.339"/>
    <n v="204490.56900000002"/>
  </r>
  <r>
    <x v="3"/>
    <x v="14"/>
    <x v="4"/>
    <x v="23"/>
    <s v="m3"/>
    <n v="3088.5709999999999"/>
    <n v="2891.5030000000002"/>
    <n v="3144.741"/>
    <n v="3424.12"/>
    <n v="3336.4340000000002"/>
    <n v="2972.4009999999998"/>
    <n v="3462.3159999999998"/>
    <n v="3898.0529999999999"/>
    <n v="3276.4769999999999"/>
    <n v="3320.2089999999998"/>
    <n v="3183.7109999999998"/>
    <n v="3536.627"/>
    <n v="39535.163000000008"/>
  </r>
  <r>
    <x v="3"/>
    <x v="14"/>
    <x v="4"/>
    <x v="24"/>
    <s v="m3"/>
    <n v="8227.6489999999994"/>
    <n v="7123.4570000000003"/>
    <n v="7418.9"/>
    <n v="7936.7749999999996"/>
    <n v="6888.9920000000002"/>
    <n v="6981.6629999999996"/>
    <n v="6771.9610000000002"/>
    <n v="6664.9570000000003"/>
    <n v="6482.9139999999998"/>
    <n v="6727.2110000000002"/>
    <n v="6785.6289999999999"/>
    <n v="7640.5749999999998"/>
    <n v="85650.683000000005"/>
  </r>
  <r>
    <x v="3"/>
    <x v="14"/>
    <x v="4"/>
    <x v="25"/>
    <s v="m3"/>
    <n v="7387.2749999999996"/>
    <n v="6789.8649999999998"/>
    <n v="7418.3149999999996"/>
    <n v="6670.9549999999999"/>
    <n v="7689.4769999999999"/>
    <n v="6675.9579999999996"/>
    <n v="7714.7920000000004"/>
    <n v="9168.11"/>
    <n v="9829.2729999999992"/>
    <n v="7768.6570000000002"/>
    <n v="6973.5829999999996"/>
    <n v="6973.9549999999999"/>
    <n v="91060.214999999997"/>
  </r>
  <r>
    <x v="3"/>
    <x v="14"/>
    <x v="4"/>
    <x v="26"/>
    <s v="m3"/>
    <n v="43482.697"/>
    <n v="37374.201000000001"/>
    <n v="40841.692000000003"/>
    <n v="42918.142999999996"/>
    <n v="47147.294999999998"/>
    <n v="45290.692999999999"/>
    <n v="49101.807999999997"/>
    <n v="49431.199000000001"/>
    <n v="47393.572"/>
    <n v="48703.091"/>
    <n v="44131.053"/>
    <n v="46648.843000000001"/>
    <n v="542464.28700000001"/>
  </r>
  <r>
    <x v="4"/>
    <x v="14"/>
    <x v="0"/>
    <x v="0"/>
    <s v="m3"/>
    <n v="55261.571000000004"/>
    <n v="53451.216999999997"/>
    <n v="77033.361999999994"/>
    <n v="64097.934999999998"/>
    <n v="63604.154999999999"/>
    <n v="67758.3"/>
    <n v="73009.107999999993"/>
    <n v="72358.350000000006"/>
    <n v="70346.754000000001"/>
    <n v="75855.839999999997"/>
    <n v="72458.3"/>
    <n v="63205.36"/>
    <n v="808440.25199999998"/>
  </r>
  <r>
    <x v="4"/>
    <x v="14"/>
    <x v="0"/>
    <x v="1"/>
    <s v="m3"/>
    <n v="12472.625"/>
    <n v="12053.826999999999"/>
    <n v="10462"/>
    <n v="11876.001"/>
    <n v="12915"/>
    <n v="13873.08"/>
    <n v="15840"/>
    <n v="14816"/>
    <n v="16702.5"/>
    <n v="16864"/>
    <n v="13622"/>
    <n v="15493.156000000001"/>
    <n v="166990.18899999998"/>
  </r>
  <r>
    <x v="4"/>
    <x v="14"/>
    <x v="0"/>
    <x v="2"/>
    <s v="m3"/>
    <n v="102942.436"/>
    <n v="100230.989"/>
    <n v="99271.042000000001"/>
    <n v="103790.637"/>
    <n v="125996.97500000001"/>
    <n v="102641.15700000001"/>
    <n v="114933.815"/>
    <n v="97409.725000000006"/>
    <n v="119469.258"/>
    <n v="111156.981"/>
    <n v="102990.84299999999"/>
    <n v="114102.042"/>
    <n v="1294935.8999999999"/>
  </r>
  <r>
    <x v="4"/>
    <x v="14"/>
    <x v="0"/>
    <x v="3"/>
    <s v="m3"/>
    <n v="10228.5"/>
    <n v="11014.3"/>
    <n v="11375.6"/>
    <n v="10624"/>
    <n v="11428.2"/>
    <n v="7641.7"/>
    <n v="8271.2000000000007"/>
    <n v="7588.9"/>
    <n v="12080.8"/>
    <n v="10686.3"/>
    <n v="12711.2"/>
    <n v="13926.7"/>
    <n v="127577.4"/>
  </r>
  <r>
    <x v="4"/>
    <x v="14"/>
    <x v="0"/>
    <x v="4"/>
    <s v="m3"/>
    <n v="176429.198"/>
    <n v="160324.867"/>
    <n v="164418.435"/>
    <n v="175045.45600000001"/>
    <n v="186710.12400000001"/>
    <n v="188237.55600000001"/>
    <n v="202621.693"/>
    <n v="202372.65900000001"/>
    <n v="206451.28400000001"/>
    <n v="225957.70199999999"/>
    <n v="202223.13800000001"/>
    <n v="202327.83100000001"/>
    <n v="2293119.943"/>
  </r>
  <r>
    <x v="4"/>
    <x v="14"/>
    <x v="0"/>
    <x v="5"/>
    <s v="m3"/>
    <n v="43026.673999999999"/>
    <n v="33144.1"/>
    <n v="31940.06"/>
    <n v="34483.86"/>
    <n v="33472.529000000002"/>
    <n v="33192.915999999997"/>
    <n v="37305.595000000001"/>
    <n v="39907.266000000003"/>
    <n v="42208.832000000002"/>
    <n v="46438.623"/>
    <n v="48343.328999999998"/>
    <n v="48277.26"/>
    <n v="471741.04399999999"/>
  </r>
  <r>
    <x v="4"/>
    <x v="14"/>
    <x v="0"/>
    <x v="6"/>
    <s v="m3"/>
    <n v="63854.45"/>
    <n v="66959.5"/>
    <n v="70741.773000000001"/>
    <n v="72983.05"/>
    <n v="75815.210999999996"/>
    <n v="72308.929999999993"/>
    <n v="80739.553"/>
    <n v="79580.11"/>
    <n v="82474.850000000006"/>
    <n v="88603.05"/>
    <n v="78219.649999999994"/>
    <n v="75699.7"/>
    <n v="907979.82700000005"/>
  </r>
  <r>
    <x v="4"/>
    <x v="14"/>
    <x v="1"/>
    <x v="7"/>
    <s v="m3"/>
    <n v="102128.88499999999"/>
    <n v="91500.752999999997"/>
    <n v="98363.922000000006"/>
    <n v="97875.659"/>
    <n v="100762.50199999999"/>
    <n v="98997.051000000007"/>
    <n v="109855.43799999999"/>
    <n v="118253.318"/>
    <n v="117246.5"/>
    <n v="124917.731"/>
    <n v="113871.58500000001"/>
    <n v="115360.201"/>
    <n v="1289133.5449999999"/>
  </r>
  <r>
    <x v="4"/>
    <x v="14"/>
    <x v="1"/>
    <x v="8"/>
    <s v="m3"/>
    <n v="44659.25"/>
    <n v="42231.48"/>
    <n v="43634.15"/>
    <n v="48536.75"/>
    <n v="49585.45"/>
    <n v="46232.6"/>
    <n v="51886.1"/>
    <n v="53058.57"/>
    <n v="54676.25"/>
    <n v="55280.65"/>
    <n v="51578.83"/>
    <n v="52772.480000000003"/>
    <n v="594132.55999999994"/>
  </r>
  <r>
    <x v="4"/>
    <x v="14"/>
    <x v="1"/>
    <x v="9"/>
    <s v="m3"/>
    <n v="95155.538"/>
    <n v="91717.471000000005"/>
    <n v="83445.626999999993"/>
    <n v="87755.584000000003"/>
    <n v="90839.673999999999"/>
    <n v="87094.448000000004"/>
    <n v="98654.304999999993"/>
    <n v="103785.144"/>
    <n v="108206.815"/>
    <n v="112777.42600000001"/>
    <n v="102183.993"/>
    <n v="102554.16099999999"/>
    <n v="1164170.186"/>
  </r>
  <r>
    <x v="4"/>
    <x v="14"/>
    <x v="1"/>
    <x v="10"/>
    <s v="m3"/>
    <n v="54612.5"/>
    <n v="44180.04"/>
    <n v="39946.728999999999"/>
    <n v="46938"/>
    <n v="47754.887999999999"/>
    <n v="45126.351999999999"/>
    <n v="49214.618999999999"/>
    <n v="56243.5"/>
    <n v="59566"/>
    <n v="63845.05"/>
    <n v="60537.747000000003"/>
    <n v="63216.45"/>
    <n v="631181.875"/>
  </r>
  <r>
    <x v="4"/>
    <x v="14"/>
    <x v="1"/>
    <x v="11"/>
    <s v="m3"/>
    <n v="42059.22"/>
    <n v="39767.533000000003"/>
    <n v="38945.760000000002"/>
    <n v="39901.57"/>
    <n v="41244.14"/>
    <n v="37374.080000000002"/>
    <n v="42062.18"/>
    <n v="43269.55"/>
    <n v="44572.639999999999"/>
    <n v="46913.800999999999"/>
    <n v="42267.95"/>
    <n v="44042.400000000001"/>
    <n v="502420.82400000002"/>
  </r>
  <r>
    <x v="4"/>
    <x v="14"/>
    <x v="1"/>
    <x v="12"/>
    <s v="m3"/>
    <n v="151465.70000000001"/>
    <n v="123228.308"/>
    <n v="121694.05"/>
    <n v="132245.505"/>
    <n v="144324.82999999999"/>
    <n v="118830.95600000001"/>
    <n v="137524.81200000001"/>
    <n v="156278.79999999999"/>
    <n v="170612.75599999999"/>
    <n v="177205.55900000001"/>
    <n v="163946.13"/>
    <n v="170038.45300000001"/>
    <n v="1767395.8589999999"/>
  </r>
  <r>
    <x v="4"/>
    <x v="14"/>
    <x v="1"/>
    <x v="13"/>
    <s v="m3"/>
    <n v="41622.944000000003"/>
    <n v="37545.497000000003"/>
    <n v="36706"/>
    <n v="33512.858999999997"/>
    <n v="30151.776000000002"/>
    <n v="27033.9"/>
    <n v="29811.4"/>
    <n v="30441"/>
    <n v="34326.877"/>
    <n v="38897"/>
    <n v="39213.5"/>
    <n v="41569.620000000003"/>
    <n v="420832.37299999996"/>
  </r>
  <r>
    <x v="4"/>
    <x v="14"/>
    <x v="1"/>
    <x v="14"/>
    <s v="m3"/>
    <n v="34169"/>
    <n v="31907"/>
    <n v="32162.5"/>
    <n v="31300.5"/>
    <n v="33975.5"/>
    <n v="28511.916000000001"/>
    <n v="29419"/>
    <n v="30297.4"/>
    <n v="32693.056"/>
    <n v="33667.9"/>
    <n v="31749.766"/>
    <n v="33129.1"/>
    <n v="382982.63799999998"/>
  </r>
  <r>
    <x v="4"/>
    <x v="14"/>
    <x v="1"/>
    <x v="15"/>
    <s v="m3"/>
    <n v="273139.72399999999"/>
    <n v="257394.48300000001"/>
    <n v="269785.41600000003"/>
    <n v="310098.89"/>
    <n v="301527.02799999999"/>
    <n v="265608.16600000003"/>
    <n v="290477.87599999999"/>
    <n v="299528.516"/>
    <n v="308515.8"/>
    <n v="317319.34499999997"/>
    <n v="277149.08799999999"/>
    <n v="276800.75300000003"/>
    <n v="3447345.084999999"/>
  </r>
  <r>
    <x v="4"/>
    <x v="14"/>
    <x v="2"/>
    <x v="16"/>
    <s v="m3"/>
    <n v="584823.40700000001"/>
    <n v="592777.73699999996"/>
    <n v="598737.88899999997"/>
    <n v="614693.99"/>
    <n v="662477.73699999996"/>
    <n v="607573.46600000001"/>
    <n v="657873.64899999998"/>
    <n v="670646.36"/>
    <n v="676491.77599999995"/>
    <n v="710783.41"/>
    <n v="591646.11300000001"/>
    <n v="567188.51500000001"/>
    <n v="7535714.0489999996"/>
  </r>
  <r>
    <x v="4"/>
    <x v="14"/>
    <x v="2"/>
    <x v="17"/>
    <s v="m3"/>
    <n v="102789.686"/>
    <n v="96878.312000000005"/>
    <n v="98353.384000000005"/>
    <n v="101929.852"/>
    <n v="105540.302"/>
    <n v="98919.620999999999"/>
    <n v="103583.984"/>
    <n v="105776.93399999999"/>
    <n v="112171.124"/>
    <n v="113177.556"/>
    <n v="96136.217999999993"/>
    <n v="100390.26300000001"/>
    <n v="1235647.236"/>
  </r>
  <r>
    <x v="4"/>
    <x v="14"/>
    <x v="2"/>
    <x v="18"/>
    <s v="m3"/>
    <n v="255284.29800000001"/>
    <n v="248164.55799999999"/>
    <n v="239800.37400000001"/>
    <n v="241005.91500000001"/>
    <n v="260968.43299999999"/>
    <n v="237235.74900000001"/>
    <n v="258189.76500000001"/>
    <n v="258431.52"/>
    <n v="265489.53999999998"/>
    <n v="282292.598"/>
    <n v="248195.95300000001"/>
    <n v="261934.345"/>
    <n v="3056993.0480000004"/>
  </r>
  <r>
    <x v="4"/>
    <x v="14"/>
    <x v="2"/>
    <x v="19"/>
    <s v="m3"/>
    <n v="919635.51199999999"/>
    <n v="959603.245"/>
    <n v="997848.49"/>
    <n v="1056619.9469999999"/>
    <n v="1150525.3419999999"/>
    <n v="1062004.781"/>
    <n v="1136622.4890000001"/>
    <n v="1182354.341"/>
    <n v="1152054.8729999999"/>
    <n v="1241557.8640000001"/>
    <n v="1014289.745"/>
    <n v="957036.60699999996"/>
    <n v="12830153.236"/>
  </r>
  <r>
    <x v="4"/>
    <x v="14"/>
    <x v="3"/>
    <x v="20"/>
    <s v="m3"/>
    <n v="394632"/>
    <n v="440294.25"/>
    <n v="438512.10600000003"/>
    <n v="411245.533"/>
    <n v="439834.34399999998"/>
    <n v="401535.24599999998"/>
    <n v="465257.359"/>
    <n v="473556.22399999999"/>
    <n v="448148.91499999998"/>
    <n v="504042.49400000001"/>
    <n v="412638.288"/>
    <n v="383267.89500000002"/>
    <n v="5212964.6539999992"/>
  </r>
  <r>
    <x v="4"/>
    <x v="14"/>
    <x v="3"/>
    <x v="21"/>
    <s v="m3"/>
    <n v="204293.212"/>
    <n v="205468.26"/>
    <n v="215247.10800000001"/>
    <n v="216509.56299999999"/>
    <n v="218482.226"/>
    <n v="191155.54500000001"/>
    <n v="220863.15900000001"/>
    <n v="221013.81299999999"/>
    <n v="221466.92499999999"/>
    <n v="239596.068"/>
    <n v="209523.016"/>
    <n v="198412.11"/>
    <n v="2562031.0049999999"/>
  </r>
  <r>
    <x v="4"/>
    <x v="14"/>
    <x v="3"/>
    <x v="22"/>
    <s v="m3"/>
    <n v="261551.33799999999"/>
    <n v="273910.68300000002"/>
    <n v="337076.016"/>
    <n v="343655.31900000002"/>
    <n v="305370.973"/>
    <n v="260491.14799999999"/>
    <n v="283885.71100000001"/>
    <n v="308670.587"/>
    <n v="292803.554"/>
    <n v="342430.89"/>
    <n v="310219.61200000002"/>
    <n v="275162.30599999998"/>
    <n v="3595228.1370000001"/>
  </r>
  <r>
    <x v="4"/>
    <x v="14"/>
    <x v="4"/>
    <x v="23"/>
    <s v="m3"/>
    <n v="100693.889"/>
    <n v="116356.86"/>
    <n v="109340.511"/>
    <n v="103827.698"/>
    <n v="109141.46"/>
    <n v="114486.53"/>
    <n v="119900.69"/>
    <n v="144930.54999999999"/>
    <n v="128867.1"/>
    <n v="143904.46400000001"/>
    <n v="112142.52"/>
    <n v="99420.5"/>
    <n v="1403012.7720000001"/>
  </r>
  <r>
    <x v="4"/>
    <x v="14"/>
    <x v="4"/>
    <x v="24"/>
    <s v="m3"/>
    <n v="198615.64799999999"/>
    <n v="245276.86499999999"/>
    <n v="253463.413"/>
    <n v="193964.201"/>
    <n v="215224.948"/>
    <n v="216782.11300000001"/>
    <n v="251680.22"/>
    <n v="245568.834"/>
    <n v="244266.568"/>
    <n v="258931.65299999999"/>
    <n v="209600.35500000001"/>
    <n v="173929.272"/>
    <n v="2707304.09"/>
  </r>
  <r>
    <x v="4"/>
    <x v="14"/>
    <x v="4"/>
    <x v="25"/>
    <s v="m3"/>
    <n v="206784.095"/>
    <n v="269234.03499999997"/>
    <n v="261154.003"/>
    <n v="263778.46899999998"/>
    <n v="275241.98300000001"/>
    <n v="243288.804"/>
    <n v="279609.03399999999"/>
    <n v="296363.58799999999"/>
    <n v="292891.62099999998"/>
    <n v="307908.5"/>
    <n v="256518.89199999999"/>
    <n v="224744.78"/>
    <n v="3177517.8039999995"/>
  </r>
  <r>
    <x v="4"/>
    <x v="14"/>
    <x v="4"/>
    <x v="26"/>
    <s v="m3"/>
    <n v="33989.25"/>
    <n v="34968.9"/>
    <n v="35642.942999999999"/>
    <n v="36848.904999999999"/>
    <n v="39003"/>
    <n v="33789.322"/>
    <n v="37508.177000000003"/>
    <n v="38485.402999999998"/>
    <n v="40875.5"/>
    <n v="41724.262000000002"/>
    <n v="36239.9"/>
    <n v="35596.495999999999"/>
    <n v="444672.05800000002"/>
  </r>
  <r>
    <x v="5"/>
    <x v="14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4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4"/>
    <x v="0"/>
    <x v="2"/>
    <s v="m3"/>
    <n v="23421.379000000001"/>
    <n v="24183.052"/>
    <n v="23744.771000000001"/>
    <n v="19804.881000000001"/>
    <n v="24201.758999999998"/>
    <n v="19546.947"/>
    <n v="20871.537"/>
    <n v="15104.002"/>
    <n v="18464.434000000001"/>
    <n v="17688.003000000001"/>
    <n v="13788.657999999999"/>
    <n v="19588.144"/>
    <n v="240407.56700000001"/>
  </r>
  <r>
    <x v="5"/>
    <x v="14"/>
    <x v="0"/>
    <x v="3"/>
    <s v="m3"/>
    <n v="121.82"/>
    <n v="48.58"/>
    <n v="56.23"/>
    <n v="0"/>
    <n v="113.5"/>
    <n v="57.36"/>
    <n v="79.92"/>
    <n v="95.69"/>
    <n v="0"/>
    <n v="0"/>
    <n v="0"/>
    <n v="0"/>
    <n v="573.1"/>
  </r>
  <r>
    <x v="5"/>
    <x v="14"/>
    <x v="0"/>
    <x v="4"/>
    <s v="m3"/>
    <n v="76392.347999999998"/>
    <n v="59396.245999999999"/>
    <n v="74637.100000000006"/>
    <n v="77535.652000000002"/>
    <n v="80005.448999999993"/>
    <n v="74172.758000000002"/>
    <n v="76990.509999999995"/>
    <n v="75710.710999999996"/>
    <n v="99639.623000000007"/>
    <n v="49563.07"/>
    <n v="72173.37"/>
    <n v="74309.625"/>
    <n v="890526.46200000006"/>
  </r>
  <r>
    <x v="5"/>
    <x v="14"/>
    <x v="0"/>
    <x v="5"/>
    <s v="m3"/>
    <n v="0"/>
    <n v="0"/>
    <n v="0"/>
    <n v="0"/>
    <n v="0"/>
    <n v="0"/>
    <n v="0"/>
    <n v="0"/>
    <n v="0"/>
    <n v="60"/>
    <n v="0"/>
    <n v="30"/>
    <n v="90"/>
  </r>
  <r>
    <x v="5"/>
    <x v="14"/>
    <x v="0"/>
    <x v="6"/>
    <s v="m3"/>
    <n v="197.46"/>
    <n v="321.58"/>
    <n v="231.7"/>
    <n v="261.94"/>
    <n v="78.849999999999994"/>
    <n v="151.22999999999999"/>
    <n v="215.85"/>
    <n v="150.62"/>
    <n v="149.34"/>
    <n v="239.65"/>
    <n v="172.37"/>
    <n v="262.14"/>
    <n v="2432.73"/>
  </r>
  <r>
    <x v="5"/>
    <x v="14"/>
    <x v="1"/>
    <x v="7"/>
    <s v="m3"/>
    <n v="32506.474999999999"/>
    <n v="39906.785000000003"/>
    <n v="53776.086000000003"/>
    <n v="55675.635000000002"/>
    <n v="43722.737999999998"/>
    <n v="46507.284"/>
    <n v="59062.978999999999"/>
    <n v="75543.107999999993"/>
    <n v="74279.266000000003"/>
    <n v="77944.478000000003"/>
    <n v="70142.304000000004"/>
    <n v="75585.653000000006"/>
    <n v="704652.79100000008"/>
  </r>
  <r>
    <x v="5"/>
    <x v="14"/>
    <x v="1"/>
    <x v="8"/>
    <s v="m3"/>
    <n v="572.57000000000005"/>
    <n v="600.32000000000005"/>
    <n v="302.24"/>
    <n v="231.27"/>
    <n v="219.96"/>
    <n v="263.91000000000003"/>
    <n v="320.51"/>
    <n v="309.24"/>
    <n v="463.25"/>
    <n v="710.44"/>
    <n v="146.31"/>
    <n v="158.63"/>
    <n v="4298.6499999999996"/>
  </r>
  <r>
    <x v="5"/>
    <x v="14"/>
    <x v="1"/>
    <x v="9"/>
    <s v="m3"/>
    <n v="11928.138999999999"/>
    <n v="13876.6"/>
    <n v="12749.138000000001"/>
    <n v="17790.115000000002"/>
    <n v="16970.95"/>
    <n v="12340.72"/>
    <n v="12071.121999999999"/>
    <n v="18579.45"/>
    <n v="16421.02"/>
    <n v="19040.466"/>
    <n v="17619.97"/>
    <n v="21340.26"/>
    <n v="190727.94999999998"/>
  </r>
  <r>
    <x v="5"/>
    <x v="14"/>
    <x v="1"/>
    <x v="10"/>
    <s v="m3"/>
    <n v="57.186"/>
    <n v="42.9"/>
    <n v="57.441000000000003"/>
    <n v="43.204999999999998"/>
    <n v="43.18"/>
    <n v="43.18"/>
    <n v="57.59"/>
    <n v="43.26"/>
    <n v="28.68"/>
    <n v="57.23"/>
    <n v="42.89"/>
    <n v="57.206000000000003"/>
    <n v="573.94800000000009"/>
  </r>
  <r>
    <x v="5"/>
    <x v="14"/>
    <x v="1"/>
    <x v="11"/>
    <s v="m3"/>
    <n v="36849"/>
    <n v="54811.54"/>
    <n v="43091.05"/>
    <n v="55030.1"/>
    <n v="48063.95"/>
    <n v="34504.910000000003"/>
    <n v="33022.26"/>
    <n v="62115.68"/>
    <n v="66502.81"/>
    <n v="67492.009999999995"/>
    <n v="60544.04"/>
    <n v="51601.135000000002"/>
    <n v="613628.4850000001"/>
  </r>
  <r>
    <x v="5"/>
    <x v="14"/>
    <x v="1"/>
    <x v="12"/>
    <s v="m3"/>
    <n v="54105.646999999997"/>
    <n v="47644.637000000002"/>
    <n v="33586.199999999997"/>
    <n v="45880.824999999997"/>
    <n v="35644.942000000003"/>
    <n v="43379.849000000002"/>
    <n v="39884.75"/>
    <n v="79277.070999999996"/>
    <n v="71672.384000000005"/>
    <n v="72201.682000000001"/>
    <n v="73662.009999999995"/>
    <n v="64062.057999999997"/>
    <n v="661002.05500000005"/>
  </r>
  <r>
    <x v="5"/>
    <x v="14"/>
    <x v="1"/>
    <x v="13"/>
    <s v="m3"/>
    <n v="0"/>
    <n v="41.77"/>
    <n v="69.900000000000006"/>
    <n v="110.26"/>
    <n v="99.35"/>
    <n v="69.680000000000007"/>
    <n v="84.18"/>
    <n v="70.19"/>
    <n v="55.85"/>
    <n v="43.07"/>
    <n v="87.26"/>
    <n v="56.53"/>
    <n v="788.04"/>
  </r>
  <r>
    <x v="5"/>
    <x v="14"/>
    <x v="1"/>
    <x v="14"/>
    <s v="m3"/>
    <n v="261.26"/>
    <n v="178.1"/>
    <n v="79.2"/>
    <n v="104.41"/>
    <n v="109.13"/>
    <n v="154.53"/>
    <n v="143.99"/>
    <n v="115.88"/>
    <n v="145.07"/>
    <n v="225.85"/>
    <n v="101.61"/>
    <n v="141.41"/>
    <n v="1760.4399999999998"/>
  </r>
  <r>
    <x v="5"/>
    <x v="14"/>
    <x v="1"/>
    <x v="15"/>
    <s v="m3"/>
    <n v="74689.2"/>
    <n v="83777.06"/>
    <n v="84420.148000000001"/>
    <n v="81668.097999999998"/>
    <n v="73128.28"/>
    <n v="54890.63"/>
    <n v="72963.179999999993"/>
    <n v="94858.84"/>
    <n v="90112.51"/>
    <n v="90975.93"/>
    <n v="90835.182000000001"/>
    <n v="89679.104000000007"/>
    <n v="981998.16200000001"/>
  </r>
  <r>
    <x v="5"/>
    <x v="14"/>
    <x v="2"/>
    <x v="16"/>
    <s v="m3"/>
    <n v="27838.544999999998"/>
    <n v="47971.442000000003"/>
    <n v="50209.997000000003"/>
    <n v="50348.35"/>
    <n v="50827.146000000001"/>
    <n v="46408.298000000003"/>
    <n v="39565.946000000004"/>
    <n v="44244.317999999999"/>
    <n v="33850.887999999999"/>
    <n v="34053.934999999998"/>
    <n v="28056.236000000001"/>
    <n v="38042.953999999998"/>
    <n v="491418.05499999993"/>
  </r>
  <r>
    <x v="5"/>
    <x v="14"/>
    <x v="2"/>
    <x v="17"/>
    <s v="m3"/>
    <n v="11229.858"/>
    <n v="37151.695"/>
    <n v="36181.303"/>
    <n v="29015.003000000001"/>
    <n v="27123.994999999999"/>
    <n v="19312.541000000001"/>
    <n v="16101.21"/>
    <n v="32701.655999999999"/>
    <n v="27797.62"/>
    <n v="30717.49"/>
    <n v="28327.596000000001"/>
    <n v="30743.79"/>
    <n v="326403.75699999998"/>
  </r>
  <r>
    <x v="5"/>
    <x v="14"/>
    <x v="2"/>
    <x v="18"/>
    <s v="m3"/>
    <n v="2543.0859999999998"/>
    <n v="2138.0010000000002"/>
    <n v="1977.5219999999999"/>
    <n v="1742.4880000000001"/>
    <n v="2506.1799999999998"/>
    <n v="2785.2260000000001"/>
    <n v="2338.654"/>
    <n v="2853.5079999999998"/>
    <n v="1686.09"/>
    <n v="1836.2139999999999"/>
    <n v="2096.1410000000001"/>
    <n v="3703.248"/>
    <n v="28206.358"/>
  </r>
  <r>
    <x v="5"/>
    <x v="14"/>
    <x v="2"/>
    <x v="19"/>
    <s v="m3"/>
    <n v="27036.172999999999"/>
    <n v="25783.819"/>
    <n v="25102.741999999998"/>
    <n v="23321.775000000001"/>
    <n v="28972.538"/>
    <n v="26520.812999999998"/>
    <n v="29134.156999999999"/>
    <n v="29801.691999999999"/>
    <n v="29491.425999999999"/>
    <n v="30740.982"/>
    <n v="26548.863000000001"/>
    <n v="32695.073"/>
    <n v="335150.05300000001"/>
  </r>
  <r>
    <x v="5"/>
    <x v="14"/>
    <x v="3"/>
    <x v="20"/>
    <s v="m3"/>
    <n v="11610.757"/>
    <n v="8731.8529999999992"/>
    <n v="10785.597"/>
    <n v="12289.696"/>
    <n v="15534.784"/>
    <n v="5840.2430000000004"/>
    <n v="13695.669"/>
    <n v="12346.716"/>
    <n v="8865.0300000000007"/>
    <n v="10352.219999999999"/>
    <n v="9305.5769999999993"/>
    <n v="8448.0920000000006"/>
    <n v="127806.23400000001"/>
  </r>
  <r>
    <x v="5"/>
    <x v="14"/>
    <x v="3"/>
    <x v="21"/>
    <s v="m3"/>
    <n v="4989.1319999999996"/>
    <n v="4465.63"/>
    <n v="5074.5290000000005"/>
    <n v="4479.0770000000002"/>
    <n v="6620.415"/>
    <n v="5398.9260000000004"/>
    <n v="8643.74"/>
    <n v="5745.12"/>
    <n v="5180.8900000000003"/>
    <n v="5647.8760000000002"/>
    <n v="4275.9799999999996"/>
    <n v="4511.58"/>
    <n v="65032.895000000004"/>
  </r>
  <r>
    <x v="5"/>
    <x v="14"/>
    <x v="3"/>
    <x v="22"/>
    <s v="m3"/>
    <n v="12218.464"/>
    <n v="10169.337"/>
    <n v="7650.7079999999996"/>
    <n v="11283.415999999999"/>
    <n v="12636.391"/>
    <n v="9689.8310000000001"/>
    <n v="10238.950999999999"/>
    <n v="9750.9740000000002"/>
    <n v="9697.82"/>
    <n v="10671.043"/>
    <n v="7640.5749999999998"/>
    <n v="5857.5349999999999"/>
    <n v="117505.045"/>
  </r>
  <r>
    <x v="5"/>
    <x v="14"/>
    <x v="4"/>
    <x v="23"/>
    <s v="m3"/>
    <n v="4812.41"/>
    <n v="9712.6949999999997"/>
    <n v="7657"/>
    <n v="7362.85"/>
    <n v="7216.78"/>
    <n v="6340.11"/>
    <n v="5534.43"/>
    <n v="6188.72"/>
    <n v="5904.79"/>
    <n v="7099.97"/>
    <n v="6034.46"/>
    <n v="6010.17"/>
    <n v="79874.385000000009"/>
  </r>
  <r>
    <x v="5"/>
    <x v="14"/>
    <x v="4"/>
    <x v="24"/>
    <s v="m3"/>
    <n v="540.22"/>
    <n v="360.43"/>
    <n v="452.19"/>
    <n v="459.33"/>
    <n v="318.77"/>
    <n v="78.08"/>
    <n v="94.86"/>
    <n v="103.408"/>
    <n v="188.18"/>
    <n v="202.92"/>
    <n v="186.95"/>
    <n v="168.11"/>
    <n v="3153.4479999999999"/>
  </r>
  <r>
    <x v="5"/>
    <x v="14"/>
    <x v="4"/>
    <x v="25"/>
    <s v="m3"/>
    <n v="28124.172999999999"/>
    <n v="18783.338"/>
    <n v="27479.56"/>
    <n v="30331.440999999999"/>
    <n v="29520.528999999999"/>
    <n v="29981.433000000001"/>
    <n v="28913.170999999998"/>
    <n v="31291.901000000002"/>
    <n v="31562.145"/>
    <n v="24188.560000000001"/>
    <n v="21091.127"/>
    <n v="22377.731"/>
    <n v="323645.10899999994"/>
  </r>
  <r>
    <x v="5"/>
    <x v="14"/>
    <x v="4"/>
    <x v="26"/>
    <s v="m3"/>
    <n v="451.81"/>
    <n v="530.29"/>
    <n v="452.27"/>
    <n v="327.71"/>
    <n v="516.48"/>
    <n v="407.14"/>
    <n v="246.33"/>
    <n v="153.72"/>
    <n v="83.77"/>
    <n v="61.73"/>
    <n v="91.26"/>
    <n v="100.34"/>
    <n v="3422.85"/>
  </r>
  <r>
    <x v="6"/>
    <x v="14"/>
    <x v="0"/>
    <x v="0"/>
    <s v="m3"/>
    <n v="1721.1"/>
    <n v="1335.6511849984511"/>
    <n v="1391"/>
    <n v="1597.94"/>
    <n v="1463.2529999999999"/>
    <n v="1291.211"/>
    <n v="1582.3"/>
    <n v="1389.6"/>
    <n v="1489.3"/>
    <n v="1445.4"/>
    <n v="1578"/>
    <n v="1850.3"/>
    <n v="18135.055184998451"/>
  </r>
  <r>
    <x v="6"/>
    <x v="14"/>
    <x v="0"/>
    <x v="1"/>
    <s v="m3"/>
    <n v="575"/>
    <n v="467.01486351514382"/>
    <n v="43"/>
    <n v="100"/>
    <n v="353"/>
    <n v="254"/>
    <n v="318"/>
    <n v="288"/>
    <n v="295"/>
    <n v="308"/>
    <n v="335"/>
    <n v="363"/>
    <n v="3699.0148635151436"/>
  </r>
  <r>
    <x v="6"/>
    <x v="14"/>
    <x v="0"/>
    <x v="2"/>
    <s v="m3"/>
    <n v="4036"/>
    <n v="4077.1159787788702"/>
    <n v="3726"/>
    <n v="3771.203"/>
    <n v="4188.6289999999999"/>
    <n v="3669"/>
    <n v="4180.2950000000001"/>
    <n v="4281.55"/>
    <n v="4308"/>
    <n v="4378"/>
    <n v="4409.0839999999998"/>
    <n v="5414"/>
    <n v="50438.876978778877"/>
  </r>
  <r>
    <x v="6"/>
    <x v="14"/>
    <x v="0"/>
    <x v="3"/>
    <s v="m3"/>
    <n v="141.6"/>
    <n v="126.4044969261214"/>
    <n v="108"/>
    <n v="88"/>
    <n v="124.2"/>
    <n v="129.19999999999999"/>
    <n v="133.4"/>
    <n v="112"/>
    <n v="151.19999999999999"/>
    <n v="282.39999999999998"/>
    <n v="253.2"/>
    <n v="304"/>
    <n v="1953.6044969261213"/>
  </r>
  <r>
    <x v="6"/>
    <x v="14"/>
    <x v="0"/>
    <x v="4"/>
    <s v="m3"/>
    <n v="3162"/>
    <n v="2778.581303990075"/>
    <n v="2682.5"/>
    <n v="2615.5"/>
    <n v="2677.5"/>
    <n v="2405.7600000000002"/>
    <n v="2700.5880000000002"/>
    <n v="2521"/>
    <n v="2560"/>
    <n v="2813.95"/>
    <n v="2936.35"/>
    <n v="3623.7"/>
    <n v="33477.429303990073"/>
  </r>
  <r>
    <x v="6"/>
    <x v="14"/>
    <x v="0"/>
    <x v="5"/>
    <s v="m3"/>
    <n v="181.8"/>
    <n v="172.00359892244131"/>
    <n v="110"/>
    <n v="69"/>
    <n v="86"/>
    <n v="50"/>
    <n v="81.8"/>
    <n v="89"/>
    <n v="70"/>
    <n v="94"/>
    <n v="71"/>
    <n v="102"/>
    <n v="1176.6035989224413"/>
  </r>
  <r>
    <x v="6"/>
    <x v="14"/>
    <x v="0"/>
    <x v="6"/>
    <s v="m3"/>
    <n v="3303.6"/>
    <n v="2785.0882518050762"/>
    <n v="2515.5"/>
    <n v="2471.1"/>
    <n v="2525.35"/>
    <n v="2545.8200000000002"/>
    <n v="3381.02"/>
    <n v="2835.1"/>
    <n v="2927.6"/>
    <n v="2981.0010000000002"/>
    <n v="2926.6"/>
    <n v="4088.4"/>
    <n v="35286.179251805072"/>
  </r>
  <r>
    <x v="6"/>
    <x v="14"/>
    <x v="1"/>
    <x v="7"/>
    <s v="m3"/>
    <n v="4043.5"/>
    <n v="3360.0652402510741"/>
    <n v="3712"/>
    <n v="3626"/>
    <n v="3286"/>
    <n v="3033.9389999999999"/>
    <n v="3471.5"/>
    <n v="3196.5"/>
    <n v="2917"/>
    <n v="3450"/>
    <n v="4063.8"/>
    <n v="4483"/>
    <n v="42643.304240251076"/>
  </r>
  <r>
    <x v="6"/>
    <x v="14"/>
    <x v="1"/>
    <x v="8"/>
    <s v="m3"/>
    <n v="2040"/>
    <n v="1805.0442546821871"/>
    <n v="1630.5"/>
    <n v="1692.5"/>
    <n v="1622"/>
    <n v="1462.9449999999999"/>
    <n v="1684.5"/>
    <n v="1588.5"/>
    <n v="1627"/>
    <n v="1828.5"/>
    <n v="2136.1999999999998"/>
    <n v="2720.3"/>
    <n v="21837.989254682187"/>
  </r>
  <r>
    <x v="6"/>
    <x v="14"/>
    <x v="1"/>
    <x v="9"/>
    <s v="m3"/>
    <n v="10214.1"/>
    <n v="9093.2414370375463"/>
    <n v="8259.4850000000006"/>
    <n v="8105.4009999999998"/>
    <n v="8217"/>
    <n v="8234.5"/>
    <n v="9149.5"/>
    <n v="8622.7139999999999"/>
    <n v="8685"/>
    <n v="9414"/>
    <n v="10024"/>
    <n v="11915.5"/>
    <n v="109934.44143703755"/>
  </r>
  <r>
    <x v="6"/>
    <x v="14"/>
    <x v="1"/>
    <x v="10"/>
    <s v="m3"/>
    <n v="4462.0129999999999"/>
    <n v="3682.6184599630392"/>
    <n v="3510"/>
    <n v="3579.5"/>
    <n v="3506"/>
    <n v="3183.7550000000001"/>
    <n v="3323.328"/>
    <n v="3092.6680000000001"/>
    <n v="3231.973"/>
    <n v="3514.7379999999998"/>
    <n v="3415.35"/>
    <n v="4155"/>
    <n v="42656.94345996304"/>
  </r>
  <r>
    <x v="6"/>
    <x v="14"/>
    <x v="1"/>
    <x v="11"/>
    <s v="m3"/>
    <n v="6494.92"/>
    <n v="5318.773846454309"/>
    <n v="5436.12"/>
    <n v="5596.11"/>
    <n v="5411.65"/>
    <n v="5289.9719999999998"/>
    <n v="5152.17"/>
    <n v="5086.68"/>
    <n v="5601.4549999999999"/>
    <n v="5795.6"/>
    <n v="6636.62"/>
    <n v="8108.38"/>
    <n v="69928.450846454318"/>
  </r>
  <r>
    <x v="6"/>
    <x v="14"/>
    <x v="1"/>
    <x v="12"/>
    <s v="m3"/>
    <n v="14785.055"/>
    <n v="12591.426685352941"/>
    <n v="12353.183999999999"/>
    <n v="13087.875"/>
    <n v="12042.95"/>
    <n v="11354.572"/>
    <n v="11577.45"/>
    <n v="11406.15"/>
    <n v="11687.825999999999"/>
    <n v="11555.235000000001"/>
    <n v="11536.7"/>
    <n v="14219.1"/>
    <n v="148197.52368535293"/>
  </r>
  <r>
    <x v="6"/>
    <x v="14"/>
    <x v="1"/>
    <x v="13"/>
    <s v="m3"/>
    <n v="3775"/>
    <n v="3160.0862652951159"/>
    <n v="2870.5"/>
    <n v="2785"/>
    <n v="2761"/>
    <n v="2480"/>
    <n v="2449"/>
    <n v="2934"/>
    <n v="2648.5"/>
    <n v="2766.5"/>
    <n v="3136.5"/>
    <n v="3891.5"/>
    <n v="35657.586265295118"/>
  </r>
  <r>
    <x v="6"/>
    <x v="14"/>
    <x v="1"/>
    <x v="14"/>
    <s v="m3"/>
    <n v="2089.4"/>
    <n v="1808.551223775434"/>
    <n v="1711"/>
    <n v="1769"/>
    <n v="1647.5"/>
    <n v="1614.1"/>
    <n v="1604"/>
    <n v="1454.6"/>
    <n v="1569"/>
    <n v="1788.645"/>
    <n v="1908.5"/>
    <n v="2546.6"/>
    <n v="21510.896223775435"/>
  </r>
  <r>
    <x v="6"/>
    <x v="14"/>
    <x v="1"/>
    <x v="15"/>
    <s v="m3"/>
    <n v="28841.567999999999"/>
    <n v="24271.760756597709"/>
    <n v="23568.59"/>
    <n v="21791.135999999999"/>
    <n v="20231.424999999999"/>
    <n v="18330.191999999999"/>
    <n v="18949.689999999999"/>
    <n v="18716.861000000001"/>
    <n v="19474.987000000001"/>
    <n v="22642.206999999999"/>
    <n v="23614.99"/>
    <n v="30753.33"/>
    <n v="271186.7367565977"/>
  </r>
  <r>
    <x v="6"/>
    <x v="14"/>
    <x v="2"/>
    <x v="16"/>
    <s v="m3"/>
    <n v="70327.066000000006"/>
    <n v="62179.763284028471"/>
    <n v="52139.41"/>
    <n v="56718.080000000002"/>
    <n v="52818.002"/>
    <n v="54189.362000000001"/>
    <n v="59753.012000000002"/>
    <n v="58872.853000000003"/>
    <n v="62093.061999999998"/>
    <n v="67616.107000000004"/>
    <n v="67471.347999999998"/>
    <n v="85480.914999999994"/>
    <n v="749658.98028402845"/>
  </r>
  <r>
    <x v="6"/>
    <x v="14"/>
    <x v="2"/>
    <x v="17"/>
    <s v="m3"/>
    <n v="3917.8"/>
    <n v="3526.1034892598068"/>
    <n v="3486"/>
    <n v="3634"/>
    <n v="3247"/>
    <n v="3129"/>
    <n v="3266.8510000000001"/>
    <n v="2867"/>
    <n v="3012"/>
    <n v="3484"/>
    <n v="3507"/>
    <n v="4932"/>
    <n v="42008.754489259809"/>
  </r>
  <r>
    <x v="6"/>
    <x v="14"/>
    <x v="2"/>
    <x v="18"/>
    <s v="m3"/>
    <n v="59548.078000000001"/>
    <n v="55167.904470787078"/>
    <n v="49045.021999999997"/>
    <n v="48346.413999999997"/>
    <n v="47702.642999999996"/>
    <n v="43859.167000000001"/>
    <n v="45451.324000000001"/>
    <n v="45232.277000000002"/>
    <n v="46286.035000000003"/>
    <n v="48602.076000000001"/>
    <n v="45597.887000000002"/>
    <n v="55466.5"/>
    <n v="590305.3274707871"/>
  </r>
  <r>
    <x v="6"/>
    <x v="14"/>
    <x v="2"/>
    <x v="19"/>
    <s v="m3"/>
    <n v="610430.59900000005"/>
    <n v="607367.71349607827"/>
    <n v="553071.42700000003"/>
    <n v="586983.19099999999"/>
    <n v="586640.826"/>
    <n v="560580.46499999997"/>
    <n v="596438.37300000002"/>
    <n v="622959.81200000003"/>
    <n v="649507.99399999995"/>
    <n v="720266.99"/>
    <n v="686150.95"/>
    <n v="796194.90599999996"/>
    <n v="7576593.2464960795"/>
  </r>
  <r>
    <x v="6"/>
    <x v="14"/>
    <x v="3"/>
    <x v="20"/>
    <s v="m3"/>
    <n v="105433.236"/>
    <n v="102407.5240510483"/>
    <n v="85809.902000000002"/>
    <n v="87888.396999999997"/>
    <n v="91859.626000000004"/>
    <n v="90598.706999999995"/>
    <n v="93402.546000000002"/>
    <n v="109271.118"/>
    <n v="106570.83"/>
    <n v="116223.38800000001"/>
    <n v="111020.625"/>
    <n v="135234.875"/>
    <n v="1235720.7740510483"/>
  </r>
  <r>
    <x v="6"/>
    <x v="14"/>
    <x v="3"/>
    <x v="21"/>
    <s v="m3"/>
    <n v="12313.532999999999"/>
    <n v="9107.1195977035713"/>
    <n v="7919.8289999999997"/>
    <n v="9720.0540000000001"/>
    <n v="7224.616"/>
    <n v="6446.3379999999997"/>
    <n v="7005.79"/>
    <n v="7519.0410000000002"/>
    <n v="8073.8779999999997"/>
    <n v="9013.1839999999993"/>
    <n v="10316.858"/>
    <n v="13112.116"/>
    <n v="107772.35659770355"/>
  </r>
  <r>
    <x v="6"/>
    <x v="14"/>
    <x v="3"/>
    <x v="22"/>
    <s v="m3"/>
    <n v="11104.01"/>
    <n v="10093.627951089969"/>
    <n v="8190.7550000000001"/>
    <n v="8462.2749999999996"/>
    <n v="8610.0580000000009"/>
    <n v="7848.64"/>
    <n v="8237.5460000000003"/>
    <n v="8245.8439999999991"/>
    <n v="8572.9189999999999"/>
    <n v="9793.2099999999991"/>
    <n v="11418.277"/>
    <n v="13495.571"/>
    <n v="114072.73295108997"/>
  </r>
  <r>
    <x v="6"/>
    <x v="14"/>
    <x v="4"/>
    <x v="23"/>
    <s v="m3"/>
    <n v="14524.016"/>
    <n v="13419.231857551"/>
    <n v="12396.120999999999"/>
    <n v="11872.779"/>
    <n v="10244"/>
    <n v="9873.25"/>
    <n v="11009.7"/>
    <n v="11045.93"/>
    <n v="12148.686"/>
    <n v="14468.85"/>
    <n v="15114.75"/>
    <n v="19960.599999999999"/>
    <n v="156077.91385755103"/>
  </r>
  <r>
    <x v="6"/>
    <x v="14"/>
    <x v="4"/>
    <x v="24"/>
    <s v="m3"/>
    <n v="43706.53"/>
    <n v="37684.730213119838"/>
    <n v="37735.720999999998"/>
    <n v="38769.493999999999"/>
    <n v="39894.135000000002"/>
    <n v="35173.659"/>
    <n v="39710.714"/>
    <n v="44254.578000000001"/>
    <n v="46649.822"/>
    <n v="49430.508000000002"/>
    <n v="45820.222999999998"/>
    <n v="55214.45"/>
    <n v="514044.56421311985"/>
  </r>
  <r>
    <x v="6"/>
    <x v="14"/>
    <x v="4"/>
    <x v="25"/>
    <s v="m3"/>
    <n v="77635.282000000007"/>
    <n v="74815.893269014952"/>
    <n v="69867.41"/>
    <n v="66807.732000000004"/>
    <n v="67496.08"/>
    <n v="69003.42"/>
    <n v="75764.509000000005"/>
    <n v="77324.861000000004"/>
    <n v="81742.432000000001"/>
    <n v="87652.65"/>
    <n v="83596.800000000003"/>
    <n v="94518.736000000004"/>
    <n v="926225.80526901514"/>
  </r>
  <r>
    <x v="6"/>
    <x v="14"/>
    <x v="4"/>
    <x v="26"/>
    <s v="m3"/>
    <n v="6546.84"/>
    <n v="6704.7674719732686"/>
    <n v="5850.4570000000003"/>
    <n v="5643"/>
    <n v="5581"/>
    <n v="5194"/>
    <n v="5646"/>
    <n v="5859"/>
    <n v="6216"/>
    <n v="6588"/>
    <n v="6674"/>
    <n v="7411"/>
    <n v="73914.064471973266"/>
  </r>
  <r>
    <x v="7"/>
    <x v="14"/>
    <x v="0"/>
    <x v="0"/>
    <s v="m3"/>
    <n v="7205.8224637681151"/>
    <n v="7115.8115942028971"/>
    <n v="7653.1594202898541"/>
    <n v="7049.744565217391"/>
    <n v="7415.9492753623181"/>
    <n v="7037.079710144927"/>
    <n v="7789.0615942028971"/>
    <n v="7324.2101449275351"/>
    <n v="7249.4873188405791"/>
    <n v="7741.605072463768"/>
    <n v="7145.8079710144921"/>
    <n v="7934.1938405797091"/>
    <n v="88661.932971014496"/>
  </r>
  <r>
    <x v="7"/>
    <x v="14"/>
    <x v="0"/>
    <x v="1"/>
    <s v="m3"/>
    <n v="2888.105072463768"/>
    <n v="2687.782608695652"/>
    <n v="2962.186594202899"/>
    <n v="2862.278985507246"/>
    <n v="2899.376811594203"/>
    <n v="2684.715579710145"/>
    <n v="3123.969202898551"/>
    <n v="2930.925724637681"/>
    <n v="3062.510869565217"/>
    <n v="3155.253623188406"/>
    <n v="2850.416666666667"/>
    <n v="3383.126811594203"/>
    <n v="35490.64855072464"/>
  </r>
  <r>
    <x v="7"/>
    <x v="14"/>
    <x v="0"/>
    <x v="2"/>
    <s v="m3"/>
    <n v="16471.371376811589"/>
    <n v="15228.1884057971"/>
    <n v="17073.97644927536"/>
    <n v="17250.57789855072"/>
    <n v="16789.528985507251"/>
    <n v="14995.85144927536"/>
    <n v="17490.206521739128"/>
    <n v="16356.63768115942"/>
    <n v="16496.753623188401"/>
    <n v="16858.88949275362"/>
    <n v="15160.25724637681"/>
    <n v="16937.5597826087"/>
    <n v="197109.79891304346"/>
  </r>
  <r>
    <x v="7"/>
    <x v="14"/>
    <x v="0"/>
    <x v="3"/>
    <s v="m3"/>
    <n v="1711.896739130435"/>
    <n v="1554.297101449275"/>
    <n v="1760.119565217391"/>
    <n v="1739.382246376812"/>
    <n v="1793.692028985507"/>
    <n v="1685.179347826087"/>
    <n v="1887.528985507246"/>
    <n v="1799.884057971014"/>
    <n v="1834.277173913043"/>
    <n v="1829.449275362319"/>
    <n v="1682.884057971014"/>
    <n v="1883.170289855072"/>
    <n v="21161.760869565216"/>
  </r>
  <r>
    <x v="7"/>
    <x v="14"/>
    <x v="0"/>
    <x v="4"/>
    <s v="m3"/>
    <n v="31296.554347826081"/>
    <n v="30123.793478260872"/>
    <n v="31666.73913043478"/>
    <n v="31559.11413043478"/>
    <n v="32841.884057971009"/>
    <n v="30111.016304347821"/>
    <n v="33232.757246376808"/>
    <n v="31145.92753623188"/>
    <n v="31850.309782608689"/>
    <n v="33847.25"/>
    <n v="29896.60326086956"/>
    <n v="34375.034420289849"/>
    <n v="381946.9836956521"/>
  </r>
  <r>
    <x v="7"/>
    <x v="14"/>
    <x v="0"/>
    <x v="5"/>
    <s v="m3"/>
    <n v="2612.782608695652"/>
    <n v="2426.547101449275"/>
    <n v="2615.063405797101"/>
    <n v="2573.6684782608691"/>
    <n v="2639.465579710145"/>
    <n v="2478.579710144927"/>
    <n v="2564.300724637681"/>
    <n v="2597.240942028986"/>
    <n v="2488.360507246377"/>
    <n v="2690.420289855072"/>
    <n v="2390.875"/>
    <n v="2748.907608695652"/>
    <n v="30826.211956521733"/>
  </r>
  <r>
    <x v="7"/>
    <x v="14"/>
    <x v="0"/>
    <x v="6"/>
    <s v="m3"/>
    <n v="6972.6286231884051"/>
    <n v="6597.88768115942"/>
    <n v="6789.5887681159411"/>
    <n v="7092.7916666666661"/>
    <n v="6632.990942028985"/>
    <n v="6498.123188405797"/>
    <n v="6830.744565217391"/>
    <n v="6473.313405797101"/>
    <n v="6793.3623188405791"/>
    <n v="7065.3043478260861"/>
    <n v="6376.45652173913"/>
    <n v="7408.175724637681"/>
    <n v="81531.367753623184"/>
  </r>
  <r>
    <x v="7"/>
    <x v="14"/>
    <x v="1"/>
    <x v="7"/>
    <s v="m3"/>
    <n v="24337.355072463761"/>
    <n v="21993.58695652174"/>
    <n v="23166.929347826081"/>
    <n v="24066.57427536232"/>
    <n v="23630.893115942032"/>
    <n v="21755.58514492754"/>
    <n v="24904.17572463768"/>
    <n v="23263.58514492754"/>
    <n v="23285.195652173908"/>
    <n v="23891.657608695648"/>
    <n v="22035.778985507251"/>
    <n v="24742.92391304348"/>
    <n v="281074.24094202899"/>
  </r>
  <r>
    <x v="7"/>
    <x v="14"/>
    <x v="1"/>
    <x v="8"/>
    <s v="m3"/>
    <n v="13627.22101449275"/>
    <n v="12345.64855072464"/>
    <n v="13310.378623188401"/>
    <n v="13490.55253623188"/>
    <n v="14257.7518115942"/>
    <n v="13316.9384057971"/>
    <n v="14504.47101449275"/>
    <n v="13835.98731884058"/>
    <n v="13829.70652173913"/>
    <n v="13672.04891304348"/>
    <n v="12836.79528985507"/>
    <n v="14405.753623188401"/>
    <n v="163433.25362318842"/>
  </r>
  <r>
    <x v="7"/>
    <x v="14"/>
    <x v="1"/>
    <x v="9"/>
    <s v="m3"/>
    <n v="41188.632246376808"/>
    <n v="37174.77717391304"/>
    <n v="38344.795289855072"/>
    <n v="39859.172101449272"/>
    <n v="41394.023550724633"/>
    <n v="38704.311594202904"/>
    <n v="43224.360507246383"/>
    <n v="40717.954710144921"/>
    <n v="41613.648550724633"/>
    <n v="41439.875"/>
    <n v="39243.083333333328"/>
    <n v="42592.231884057968"/>
    <n v="485496.86594202893"/>
  </r>
  <r>
    <x v="7"/>
    <x v="14"/>
    <x v="1"/>
    <x v="10"/>
    <s v="m3"/>
    <n v="17019.42391304348"/>
    <n v="15511.23913043478"/>
    <n v="15920.36956521739"/>
    <n v="16327.36775362319"/>
    <n v="17057.384057971009"/>
    <n v="16275.03623188406"/>
    <n v="18025.159420289849"/>
    <n v="17272.79891304348"/>
    <n v="18328.820652173908"/>
    <n v="17264.628623188401"/>
    <n v="15985.97826086956"/>
    <n v="17907.496376811589"/>
    <n v="202895.70289855072"/>
  </r>
  <r>
    <x v="7"/>
    <x v="14"/>
    <x v="1"/>
    <x v="11"/>
    <s v="m3"/>
    <n v="20083.403985507251"/>
    <n v="18391.07427536232"/>
    <n v="19105.746376811589"/>
    <n v="19405.804347826081"/>
    <n v="19927.579710144921"/>
    <n v="19243.55072463768"/>
    <n v="21859.7481884058"/>
    <n v="20682.030797101452"/>
    <n v="21401.481884057968"/>
    <n v="20934.88949275362"/>
    <n v="19483.03623188406"/>
    <n v="21454.71557971014"/>
    <n v="241973.06159420288"/>
  </r>
  <r>
    <x v="7"/>
    <x v="14"/>
    <x v="1"/>
    <x v="12"/>
    <s v="m3"/>
    <n v="47494.42391304348"/>
    <n v="44165.411231884063"/>
    <n v="46370.943840579697"/>
    <n v="46906.635869565209"/>
    <n v="49988.572463768112"/>
    <n v="46180.72826086956"/>
    <n v="52205.880434782601"/>
    <n v="51984.365942028977"/>
    <n v="51426.431159420288"/>
    <n v="50476.074275362313"/>
    <n v="47053.858695652169"/>
    <n v="50721.217391304337"/>
    <n v="584974.54347826086"/>
  </r>
  <r>
    <x v="7"/>
    <x v="14"/>
    <x v="1"/>
    <x v="13"/>
    <s v="m3"/>
    <n v="14353.09057971014"/>
    <n v="13409.88405797101"/>
    <n v="13654.13768115942"/>
    <n v="13703.65217391304"/>
    <n v="14514.80072463768"/>
    <n v="13587.05797101449"/>
    <n v="15331.4384057971"/>
    <n v="14837.40579710145"/>
    <n v="15262.28985507246"/>
    <n v="15343.39311594203"/>
    <n v="13925.73188405797"/>
    <n v="15608.86956521739"/>
    <n v="173531.75181159421"/>
  </r>
  <r>
    <x v="7"/>
    <x v="14"/>
    <x v="1"/>
    <x v="14"/>
    <s v="m3"/>
    <n v="10823.95652173913"/>
    <n v="9425.2699275362302"/>
    <n v="11006.35688405797"/>
    <n v="11159.39492753623"/>
    <n v="11971.26268115942"/>
    <n v="11479.891304347821"/>
    <n v="13002.21014492754"/>
    <n v="12630.09420289855"/>
    <n v="12726.69746376812"/>
    <n v="12713.45108695652"/>
    <n v="11765.85507246377"/>
    <n v="11512.30434782609"/>
    <n v="140216.74456521738"/>
  </r>
  <r>
    <x v="7"/>
    <x v="14"/>
    <x v="1"/>
    <x v="15"/>
    <s v="m3"/>
    <n v="75319.929347826081"/>
    <n v="68344.963768115937"/>
    <n v="75230.224637681153"/>
    <n v="74082.057971014481"/>
    <n v="78375.896739130418"/>
    <n v="74933.632246376816"/>
    <n v="82091.224637681153"/>
    <n v="79965.315217391297"/>
    <n v="77758.356884057968"/>
    <n v="77751.969202898545"/>
    <n v="72198.201086956513"/>
    <n v="78916.788043478256"/>
    <n v="914968.55978260865"/>
  </r>
  <r>
    <x v="7"/>
    <x v="14"/>
    <x v="2"/>
    <x v="16"/>
    <s v="m3"/>
    <n v="108580.11956521741"/>
    <n v="102806.1920289855"/>
    <n v="108839.17210144929"/>
    <n v="110676.53623188401"/>
    <n v="118501.6902173913"/>
    <n v="114226.9420289855"/>
    <n v="127615.8333333333"/>
    <n v="123253.9239130435"/>
    <n v="115853.4094202898"/>
    <n v="116320.2192028985"/>
    <n v="108639.1702898551"/>
    <n v="119861.59239130429"/>
    <n v="1375174.8007246372"/>
  </r>
  <r>
    <x v="7"/>
    <x v="14"/>
    <x v="2"/>
    <x v="17"/>
    <s v="m3"/>
    <n v="21125.3115942029"/>
    <n v="19328.32427536232"/>
    <n v="20203.08876811594"/>
    <n v="21054.454710144921"/>
    <n v="22089.606884057968"/>
    <n v="21137.193840579708"/>
    <n v="23514.619565217388"/>
    <n v="23030.45108695652"/>
    <n v="21927.23913043478"/>
    <n v="22712.26449275362"/>
    <n v="20781.8731884058"/>
    <n v="22791.875"/>
    <n v="259696.30253623187"/>
  </r>
  <r>
    <x v="7"/>
    <x v="14"/>
    <x v="2"/>
    <x v="18"/>
    <s v="m3"/>
    <n v="74368.739130434784"/>
    <n v="71988.907608695648"/>
    <n v="77598.19927536232"/>
    <n v="81441.235507246369"/>
    <n v="88866.150362318833"/>
    <n v="85141.737318840576"/>
    <n v="94779.356884057968"/>
    <n v="91265.693840579697"/>
    <n v="88306.782608695648"/>
    <n v="88812.130434782594"/>
    <n v="80384.635869565202"/>
    <n v="90817.030797101441"/>
    <n v="1013770.5996376812"/>
  </r>
  <r>
    <x v="7"/>
    <x v="14"/>
    <x v="2"/>
    <x v="19"/>
    <s v="m3"/>
    <n v="256721.29710144931"/>
    <n v="245648.37681159421"/>
    <n v="269168.80615942017"/>
    <n v="276038.80072463769"/>
    <n v="294487.89130434778"/>
    <n v="281536.42934782611"/>
    <n v="310729.93115942017"/>
    <n v="301177.54528985498"/>
    <n v="291479.08695652173"/>
    <n v="290690.08695652173"/>
    <n v="266244.43297101452"/>
    <n v="281606.81340579712"/>
    <n v="3365529.4981884053"/>
  </r>
  <r>
    <x v="7"/>
    <x v="14"/>
    <x v="3"/>
    <x v="20"/>
    <s v="m3"/>
    <n v="69946.998188405792"/>
    <n v="66015.391304347824"/>
    <n v="72528.255434782608"/>
    <n v="75744.739130434784"/>
    <n v="81677.148550724625"/>
    <n v="80859.005434782608"/>
    <n v="88094.175724637666"/>
    <n v="82550.632246376801"/>
    <n v="79176.309782608689"/>
    <n v="80462.94927536232"/>
    <n v="72676.527173913026"/>
    <n v="75243.759057971009"/>
    <n v="924975.89130434766"/>
  </r>
  <r>
    <x v="7"/>
    <x v="14"/>
    <x v="3"/>
    <x v="21"/>
    <s v="m3"/>
    <n v="41848.391304347817"/>
    <n v="37877.534420289849"/>
    <n v="41837.911231884063"/>
    <n v="42923.530797101448"/>
    <n v="45092.003623188401"/>
    <n v="43926.822463768112"/>
    <n v="48985.320652173898"/>
    <n v="45886.833333333328"/>
    <n v="44960.92753623188"/>
    <n v="45831.293478260857"/>
    <n v="41401.188405797096"/>
    <n v="42332.492753623177"/>
    <n v="522904.24999999994"/>
  </r>
  <r>
    <x v="7"/>
    <x v="14"/>
    <x v="3"/>
    <x v="22"/>
    <s v="m3"/>
    <n v="62104.525362318833"/>
    <n v="58716.811594202889"/>
    <n v="68731.567028985504"/>
    <n v="71025.331521739121"/>
    <n v="77502.527173913026"/>
    <n v="76825.376811594208"/>
    <n v="82991.512681159409"/>
    <n v="78528.182971014481"/>
    <n v="75502.110507246369"/>
    <n v="74102.913043478256"/>
    <n v="65416.896739130432"/>
    <n v="67060.139492753617"/>
    <n v="858507.89492753614"/>
  </r>
  <r>
    <x v="7"/>
    <x v="14"/>
    <x v="4"/>
    <x v="23"/>
    <s v="m3"/>
    <n v="13333.13224637681"/>
    <n v="13110.71739130435"/>
    <n v="13930.53623188406"/>
    <n v="13896.98188405797"/>
    <n v="15051.48731884058"/>
    <n v="14666"/>
    <n v="16748.22282608696"/>
    <n v="15162.72101449275"/>
    <n v="14973.67934782609"/>
    <n v="14782.92572463768"/>
    <n v="14183.16847826087"/>
    <n v="14921.1268115942"/>
    <n v="174760.69927536233"/>
  </r>
  <r>
    <x v="7"/>
    <x v="14"/>
    <x v="4"/>
    <x v="24"/>
    <s v="m3"/>
    <n v="17138.01086956522"/>
    <n v="16344.48913043478"/>
    <n v="17531.532608695648"/>
    <n v="17474.378623188401"/>
    <n v="17446.64855072464"/>
    <n v="16707.742753623192"/>
    <n v="18512.117753623192"/>
    <n v="17197.82427536232"/>
    <n v="17308.981884057968"/>
    <n v="17511.03442028986"/>
    <n v="16387.08695652174"/>
    <n v="18368.009057971009"/>
    <n v="207927.85688405798"/>
  </r>
  <r>
    <x v="7"/>
    <x v="14"/>
    <x v="4"/>
    <x v="25"/>
    <s v="m3"/>
    <n v="43771.826086956513"/>
    <n v="41151.561594202904"/>
    <n v="43325.003623188401"/>
    <n v="44454.538043478256"/>
    <n v="45073.22644927536"/>
    <n v="43611.5"/>
    <n v="47510.60144927536"/>
    <n v="46653.701086956513"/>
    <n v="44210.733695652169"/>
    <n v="45515.480072463768"/>
    <n v="41940.5018115942"/>
    <n v="47183.900362318833"/>
    <n v="534402.57427536231"/>
  </r>
  <r>
    <x v="7"/>
    <x v="14"/>
    <x v="4"/>
    <x v="26"/>
    <s v="m3"/>
    <n v="14128.3097826087"/>
    <n v="14382.35507246377"/>
    <n v="14934.48188405797"/>
    <n v="15436.84057971014"/>
    <n v="16176.735507246371"/>
    <n v="15572.184782608691"/>
    <n v="16296.77536231884"/>
    <n v="15274.81702898551"/>
    <n v="14407.58152173913"/>
    <n v="14811.09057971014"/>
    <n v="14186.59420289855"/>
    <n v="15410.8768115942"/>
    <n v="181018.64311594202"/>
  </r>
  <r>
    <x v="0"/>
    <x v="15"/>
    <x v="0"/>
    <x v="0"/>
    <s v="m3"/>
    <n v="36068.6"/>
    <n v="29005.234"/>
    <n v="32815.9"/>
    <n v="33819.11"/>
    <n v="33268.5"/>
    <n v="34794.199999999997"/>
    <n v="36685.21"/>
    <n v="35357.495000000003"/>
    <n v="36365.9"/>
    <n v="36830.182999999997"/>
    <n v="32944.9"/>
    <n v="38899.800000000003"/>
    <n v="416855.03200000006"/>
  </r>
  <r>
    <x v="0"/>
    <x v="15"/>
    <x v="0"/>
    <x v="1"/>
    <s v="m3"/>
    <n v="12134.5"/>
    <n v="9811.5"/>
    <n v="11177"/>
    <n v="11877"/>
    <n v="11209"/>
    <n v="11974.5"/>
    <n v="12584"/>
    <n v="12087.84"/>
    <n v="12175.5"/>
    <n v="12289"/>
    <n v="10555"/>
    <n v="12384"/>
    <n v="140258.84"/>
  </r>
  <r>
    <x v="0"/>
    <x v="15"/>
    <x v="0"/>
    <x v="2"/>
    <s v="m3"/>
    <n v="50420.809000000001"/>
    <n v="43948.451999999997"/>
    <n v="49900.160000000003"/>
    <n v="51375.644999999997"/>
    <n v="49845.917000000001"/>
    <n v="50611.343000000001"/>
    <n v="52786.014999999999"/>
    <n v="55139.447999999997"/>
    <n v="54941.607000000004"/>
    <n v="55214.612000000001"/>
    <n v="48352.209000000003"/>
    <n v="54667.213000000003"/>
    <n v="617203.43000000005"/>
  </r>
  <r>
    <x v="0"/>
    <x v="15"/>
    <x v="0"/>
    <x v="3"/>
    <s v="m3"/>
    <n v="10709.6"/>
    <n v="8981.2999999999993"/>
    <n v="10301"/>
    <n v="10247"/>
    <n v="9707.6"/>
    <n v="10520.3"/>
    <n v="10321.643"/>
    <n v="10316.6"/>
    <n v="11069.4"/>
    <n v="10632.8"/>
    <n v="9908"/>
    <n v="11175"/>
    <n v="123890.243"/>
  </r>
  <r>
    <x v="0"/>
    <x v="15"/>
    <x v="0"/>
    <x v="4"/>
    <s v="m3"/>
    <n v="96746.05"/>
    <n v="83505.42"/>
    <n v="89832.127999999997"/>
    <n v="92122.95"/>
    <n v="91234.284"/>
    <n v="92873.5"/>
    <n v="98040.45"/>
    <n v="96218.38"/>
    <n v="96757.543999999994"/>
    <n v="101043.88800000001"/>
    <n v="90322.54"/>
    <n v="103269.13"/>
    <n v="1131966.264"/>
  </r>
  <r>
    <x v="0"/>
    <x v="15"/>
    <x v="0"/>
    <x v="5"/>
    <s v="m3"/>
    <n v="12628.4"/>
    <n v="11677.4"/>
    <n v="12442.9"/>
    <n v="12538.5"/>
    <n v="12398.7"/>
    <n v="12999.4"/>
    <n v="12970.221"/>
    <n v="13202.1"/>
    <n v="13348.9"/>
    <n v="13375.5"/>
    <n v="12079.3"/>
    <n v="14091.9"/>
    <n v="153753.22099999999"/>
  </r>
  <r>
    <x v="0"/>
    <x v="15"/>
    <x v="0"/>
    <x v="6"/>
    <s v="m3"/>
    <n v="30724.2"/>
    <n v="25078.400000000001"/>
    <n v="27290.875"/>
    <n v="28652.3"/>
    <n v="27584.2"/>
    <n v="28781.75"/>
    <n v="32764.05"/>
    <n v="28276.45"/>
    <n v="29460.75"/>
    <n v="29433.61"/>
    <n v="27031.45"/>
    <n v="33105.4"/>
    <n v="348183.43500000006"/>
  </r>
  <r>
    <x v="0"/>
    <x v="15"/>
    <x v="1"/>
    <x v="7"/>
    <s v="m3"/>
    <n v="78510.445000000007"/>
    <n v="66254.212"/>
    <n v="71321.399999999994"/>
    <n v="71792.100000000006"/>
    <n v="71334.7"/>
    <n v="71550.399999999994"/>
    <n v="77660.2"/>
    <n v="74496.899999999994"/>
    <n v="75674.256999999998"/>
    <n v="77825.8"/>
    <n v="70652.001000000004"/>
    <n v="82869.399999999994"/>
    <n v="889941.81500000006"/>
  </r>
  <r>
    <x v="0"/>
    <x v="15"/>
    <x v="1"/>
    <x v="8"/>
    <s v="m3"/>
    <n v="53958.5"/>
    <n v="41207.86"/>
    <n v="47179.267"/>
    <n v="46572.800000000003"/>
    <n v="46076.5"/>
    <n v="47350.05"/>
    <n v="51229.517999999996"/>
    <n v="48075"/>
    <n v="49270.423000000003"/>
    <n v="49594"/>
    <n v="45390.1"/>
    <n v="54014.400000000001"/>
    <n v="579918.41800000006"/>
  </r>
  <r>
    <x v="0"/>
    <x v="15"/>
    <x v="1"/>
    <x v="9"/>
    <s v="m3"/>
    <n v="123979.11"/>
    <n v="99017.4"/>
    <n v="107959.77"/>
    <n v="111544.799"/>
    <n v="106849.374"/>
    <n v="110744.906"/>
    <n v="113019.09299999999"/>
    <n v="107867.27499999999"/>
    <n v="111824.5"/>
    <n v="115353.89200000001"/>
    <n v="103209.516"/>
    <n v="120024.77899999999"/>
    <n v="1331394.4140000001"/>
  </r>
  <r>
    <x v="0"/>
    <x v="15"/>
    <x v="1"/>
    <x v="10"/>
    <s v="m3"/>
    <n v="58504.552000000003"/>
    <n v="46854.451000000001"/>
    <n v="52675.063999999998"/>
    <n v="53451.377"/>
    <n v="52396.139000000003"/>
    <n v="53368.377999999997"/>
    <n v="54746.45"/>
    <n v="53206.61"/>
    <n v="53444.976000000002"/>
    <n v="55011.9"/>
    <n v="51316.85"/>
    <n v="59807"/>
    <n v="644783.74699999997"/>
  </r>
  <r>
    <x v="0"/>
    <x v="15"/>
    <x v="1"/>
    <x v="11"/>
    <s v="m3"/>
    <n v="62530.14"/>
    <n v="48574"/>
    <n v="52695.839"/>
    <n v="54629.792000000001"/>
    <n v="52495.28"/>
    <n v="55413.58"/>
    <n v="55675.421999999999"/>
    <n v="53820.103000000003"/>
    <n v="55608.925000000003"/>
    <n v="58328.957000000002"/>
    <n v="53961.04"/>
    <n v="58663.67"/>
    <n v="662396.74800000014"/>
  </r>
  <r>
    <x v="0"/>
    <x v="15"/>
    <x v="1"/>
    <x v="12"/>
    <s v="m3"/>
    <n v="136572.1"/>
    <n v="103363.4"/>
    <n v="115450.522"/>
    <n v="120706.37"/>
    <n v="113043.25599999999"/>
    <n v="110632.216"/>
    <n v="113559.81299999999"/>
    <n v="110114.928"/>
    <n v="111206.995"/>
    <n v="114205.61500000001"/>
    <n v="107111.36500000001"/>
    <n v="121757.387"/>
    <n v="1377723.9670000002"/>
  </r>
  <r>
    <x v="0"/>
    <x v="15"/>
    <x v="1"/>
    <x v="13"/>
    <s v="m3"/>
    <n v="41025.5"/>
    <n v="31978.48"/>
    <n v="35621.4"/>
    <n v="36702.5"/>
    <n v="34725.989000000001"/>
    <n v="33600.5"/>
    <n v="34341.837"/>
    <n v="33151.487000000001"/>
    <n v="35134.5"/>
    <n v="36337.5"/>
    <n v="33539"/>
    <n v="39714"/>
    <n v="425872.69300000003"/>
  </r>
  <r>
    <x v="0"/>
    <x v="15"/>
    <x v="1"/>
    <x v="14"/>
    <s v="m3"/>
    <n v="36323.699999999997"/>
    <n v="29973.200000000001"/>
    <n v="32413"/>
    <n v="32915.699999999997"/>
    <n v="30546.2"/>
    <n v="31811.200000000001"/>
    <n v="32578.1"/>
    <n v="31097"/>
    <n v="32539.3"/>
    <n v="33238.392999999996"/>
    <n v="30809.171999999999"/>
    <n v="36502"/>
    <n v="390746.96500000003"/>
  </r>
  <r>
    <x v="0"/>
    <x v="15"/>
    <x v="1"/>
    <x v="15"/>
    <s v="m3"/>
    <n v="207030.611"/>
    <n v="156029.18599999999"/>
    <n v="169595.59700000001"/>
    <n v="165182.302"/>
    <n v="157669.921"/>
    <n v="168706.78"/>
    <n v="170199.59"/>
    <n v="162410.79300000001"/>
    <n v="168705.52600000001"/>
    <n v="168769.72399999999"/>
    <n v="155895.4"/>
    <n v="200598.1"/>
    <n v="2050793.5300000003"/>
  </r>
  <r>
    <x v="0"/>
    <x v="15"/>
    <x v="2"/>
    <x v="16"/>
    <s v="m3"/>
    <n v="433679.79"/>
    <n v="348163.53499999997"/>
    <n v="370246.89500000002"/>
    <n v="365153.50799999997"/>
    <n v="339249.03200000001"/>
    <n v="344770.89899999998"/>
    <n v="355109.67599999998"/>
    <n v="322726.51"/>
    <n v="322028.02600000001"/>
    <n v="343621.91899999999"/>
    <n v="331251.098"/>
    <n v="420428.14600000001"/>
    <n v="4296429.034"/>
  </r>
  <r>
    <x v="0"/>
    <x v="15"/>
    <x v="2"/>
    <x v="17"/>
    <s v="m3"/>
    <n v="86528"/>
    <n v="69425.5"/>
    <n v="75555.5"/>
    <n v="77293.182000000001"/>
    <n v="71434.5"/>
    <n v="73939.311000000002"/>
    <n v="77349.42"/>
    <n v="72447.5"/>
    <n v="74506.971000000005"/>
    <n v="79933.899000000005"/>
    <n v="72445.7"/>
    <n v="86161.737999999998"/>
    <n v="917021.22100000002"/>
  </r>
  <r>
    <x v="0"/>
    <x v="15"/>
    <x v="2"/>
    <x v="18"/>
    <s v="m3"/>
    <n v="258807.43599999999"/>
    <n v="211345.58199999999"/>
    <n v="225601.761"/>
    <n v="224118.63699999999"/>
    <n v="215655.677"/>
    <n v="218122.71900000001"/>
    <n v="224642.47500000001"/>
    <n v="220292.69099999999"/>
    <n v="218484.636"/>
    <n v="232243.99600000001"/>
    <n v="215320.851"/>
    <n v="268936.78100000002"/>
    <n v="2733573.2419999996"/>
  </r>
  <r>
    <x v="0"/>
    <x v="15"/>
    <x v="2"/>
    <x v="19"/>
    <s v="m3"/>
    <n v="887345.73699999996"/>
    <n v="716129.86899999995"/>
    <n v="783760.42799999996"/>
    <n v="794263.82"/>
    <n v="762258.76399999997"/>
    <n v="769552.53"/>
    <n v="762618.946"/>
    <n v="747261.46"/>
    <n v="743934.01199999999"/>
    <n v="797607.83700000006"/>
    <n v="758493.16"/>
    <n v="913506.63"/>
    <n v="9436733.1930000018"/>
  </r>
  <r>
    <x v="0"/>
    <x v="15"/>
    <x v="3"/>
    <x v="20"/>
    <s v="m3"/>
    <n v="242220.226"/>
    <n v="196023.50099999999"/>
    <n v="210898.378"/>
    <n v="216098.16899999999"/>
    <n v="205934.755"/>
    <n v="212838.14600000001"/>
    <n v="217594.32500000001"/>
    <n v="206724.52"/>
    <n v="207682.894"/>
    <n v="215187.622"/>
    <n v="208549.36600000001"/>
    <n v="251427.60500000001"/>
    <n v="2591179.5070000002"/>
  </r>
  <r>
    <x v="0"/>
    <x v="15"/>
    <x v="3"/>
    <x v="21"/>
    <s v="m3"/>
    <n v="237024.68599999999"/>
    <n v="198119.546"/>
    <n v="207278.54199999999"/>
    <n v="218122.96599999999"/>
    <n v="197986.122"/>
    <n v="204545.40700000001"/>
    <n v="215029.88800000001"/>
    <n v="205607.859"/>
    <n v="205704.21599999999"/>
    <n v="215385.84599999999"/>
    <n v="204354.64799999999"/>
    <n v="251470.03899999999"/>
    <n v="2560629.7649999997"/>
  </r>
  <r>
    <x v="0"/>
    <x v="15"/>
    <x v="3"/>
    <x v="22"/>
    <s v="m3"/>
    <n v="320937.87599999999"/>
    <n v="256567.61900000001"/>
    <n v="291003.75799999997"/>
    <n v="297971.565"/>
    <n v="271891.12"/>
    <n v="280511.59600000002"/>
    <n v="288384.01899999997"/>
    <n v="279648.69500000001"/>
    <n v="280886.51500000001"/>
    <n v="297957.87099999998"/>
    <n v="276769.68300000002"/>
    <n v="352208.37199999997"/>
    <n v="3494738.6889999998"/>
  </r>
  <r>
    <x v="0"/>
    <x v="15"/>
    <x v="4"/>
    <x v="23"/>
    <s v="m3"/>
    <n v="61409.75"/>
    <n v="47196.968999999997"/>
    <n v="53531.364000000001"/>
    <n v="54181.5"/>
    <n v="52472.25"/>
    <n v="52860.35"/>
    <n v="55581.7"/>
    <n v="53325.112000000001"/>
    <n v="54369.07"/>
    <n v="58494.55"/>
    <n v="54712.129000000001"/>
    <n v="65618.683999999994"/>
    <n v="663753.42799999996"/>
  </r>
  <r>
    <x v="0"/>
    <x v="15"/>
    <x v="4"/>
    <x v="24"/>
    <s v="m3"/>
    <n v="54999.571000000004"/>
    <n v="40872.6"/>
    <n v="48881.523000000001"/>
    <n v="48433.286999999997"/>
    <n v="44989.71"/>
    <n v="47230.322"/>
    <n v="49309.887000000002"/>
    <n v="45512.483"/>
    <n v="46608.758999999998"/>
    <n v="45392.77"/>
    <n v="41812.35"/>
    <n v="51469.86"/>
    <n v="565513.12200000009"/>
  </r>
  <r>
    <x v="0"/>
    <x v="15"/>
    <x v="4"/>
    <x v="25"/>
    <s v="m3"/>
    <n v="139650.04199999999"/>
    <n v="111441.90399999999"/>
    <n v="122193.61"/>
    <n v="125856.523"/>
    <n v="119062.341"/>
    <n v="118987.012"/>
    <n v="124756.982"/>
    <n v="116090.7"/>
    <n v="117596.284"/>
    <n v="123486.391"/>
    <n v="111449.16800000001"/>
    <n v="139309.50200000001"/>
    <n v="1469880.459"/>
  </r>
  <r>
    <x v="0"/>
    <x v="15"/>
    <x v="4"/>
    <x v="26"/>
    <s v="m3"/>
    <n v="89940.5"/>
    <n v="79576"/>
    <n v="94582.5"/>
    <n v="93805.582999999999"/>
    <n v="93644.808999999994"/>
    <n v="95541.16"/>
    <n v="92610"/>
    <n v="94938.5"/>
    <n v="95743.455000000002"/>
    <n v="98219.5"/>
    <n v="91368.88"/>
    <n v="102296.261"/>
    <n v="1122267.148"/>
  </r>
  <r>
    <x v="1"/>
    <x v="15"/>
    <x v="0"/>
    <x v="0"/>
    <s v="m3"/>
    <n v="52.891357988757093"/>
    <n v="36.229805114785762"/>
    <n v="93.338784478044047"/>
    <n v="44.428497756414849"/>
    <n v="56.231968814337591"/>
    <n v="80.029027688146101"/>
    <n v="30.556053531893522"/>
    <n v="62.112440265905363"/>
    <n v="60.021406381099567"/>
    <n v="65.655798389571743"/>
    <n v="58.659773996577997"/>
    <n v="91.28464906264729"/>
    <n v="731.43956346818095"/>
  </r>
  <r>
    <x v="1"/>
    <x v="15"/>
    <x v="0"/>
    <x v="1"/>
    <s v="m3"/>
    <n v="60.664239259788388"/>
    <n v="40.404001109322706"/>
    <n v="43.146992216772347"/>
    <n v="97.22930273584538"/>
    <n v="48.205316987702311"/>
    <n v="51.685835259039159"/>
    <n v="81.453313130301083"/>
    <n v="116.84180250534141"/>
    <n v="101.28795149254"/>
    <n v="64.681777927454036"/>
    <n v="53.810186178187109"/>
    <n v="130.02158710670039"/>
    <n v="889.43230590899429"/>
  </r>
  <r>
    <x v="1"/>
    <x v="15"/>
    <x v="0"/>
    <x v="2"/>
    <s v="m3"/>
    <n v="78.079070345794193"/>
    <n v="79.475149603432115"/>
    <n v="84.154667930366926"/>
    <n v="77.384248478634049"/>
    <n v="126.3453505191286"/>
    <n v="89.627417835195274"/>
    <n v="89.630419900202"/>
    <n v="87.121742990208816"/>
    <n v="79.356533366016194"/>
    <n v="95.544940359926102"/>
    <n v="88.974063634522295"/>
    <n v="124.9678658163359"/>
    <n v="1100.6614707797623"/>
  </r>
  <r>
    <x v="1"/>
    <x v="15"/>
    <x v="0"/>
    <x v="3"/>
    <s v="m3"/>
    <n v="92.089058007194012"/>
    <n v="47.332725595775841"/>
    <n v="90.644321554734816"/>
    <n v="93.046721253102504"/>
    <n v="48.628789591337231"/>
    <n v="139.49760615246731"/>
    <n v="49.563377528124597"/>
    <n v="94.416530774579911"/>
    <n v="115.69360404989681"/>
    <n v="139.281660480163"/>
    <n v="35.190051036307608"/>
    <n v="109.02414410423221"/>
    <n v="1054.4085901279161"/>
  </r>
  <r>
    <x v="1"/>
    <x v="15"/>
    <x v="0"/>
    <x v="4"/>
    <s v="m3"/>
    <n v="347.39522760147941"/>
    <n v="364.5908992244473"/>
    <n v="295.27028004032701"/>
    <n v="353.39587988976518"/>
    <n v="288.997154339357"/>
    <n v="388.08342023805233"/>
    <n v="380.72050540040499"/>
    <n v="271.32511529784472"/>
    <n v="312.93241428368111"/>
    <n v="312.97263741938218"/>
    <n v="317.20920082383333"/>
    <n v="370.37457345245258"/>
    <n v="4003.2673080110271"/>
  </r>
  <r>
    <x v="1"/>
    <x v="15"/>
    <x v="0"/>
    <x v="5"/>
    <s v="m3"/>
    <n v="30.012312908407701"/>
    <n v="8.7846481037367769E-3"/>
    <n v="28.017183553462871"/>
    <n v="30.0142467653673"/>
    <n v="58.011196826066637"/>
    <n v="28.012158611309861"/>
    <n v="33.091104966843282"/>
    <n v="48.85069417195642"/>
    <n v="33.654328393112102"/>
    <n v="64.310518637871482"/>
    <n v="33.613237252924073"/>
    <n v="43.108244608261288"/>
    <n v="430.70401134368683"/>
  </r>
  <r>
    <x v="1"/>
    <x v="15"/>
    <x v="0"/>
    <x v="6"/>
    <s v="m3"/>
    <n v="288.38571720396118"/>
    <n v="163.1674473618904"/>
    <n v="201.3744599742833"/>
    <n v="144.32692341477539"/>
    <n v="146.87467266208159"/>
    <n v="169.09474330416211"/>
    <n v="171.29071655626271"/>
    <n v="117.42493031174109"/>
    <n v="118.86063200639251"/>
    <n v="152.26301573702651"/>
    <n v="157.43130413463419"/>
    <n v="214.05203871259391"/>
    <n v="2044.546601379805"/>
  </r>
  <r>
    <x v="1"/>
    <x v="15"/>
    <x v="1"/>
    <x v="7"/>
    <s v="m3"/>
    <n v="58.417486600153119"/>
    <n v="76.584896872623872"/>
    <n v="30.093963964541182"/>
    <n v="46.136646567428627"/>
    <n v="43.692085767975499"/>
    <n v="36.721154687870502"/>
    <n v="35.481190416537238"/>
    <n v="64.536666866936457"/>
    <n v="41.88346203749316"/>
    <n v="79.280929149863283"/>
    <n v="8.1038704819862186"/>
    <n v="36.04873517963469"/>
    <n v="556.98108859304375"/>
  </r>
  <r>
    <x v="1"/>
    <x v="15"/>
    <x v="1"/>
    <x v="8"/>
    <s v="m3"/>
    <n v="57.802282615145501"/>
    <n v="46.226897538290942"/>
    <n v="57.821096999666302"/>
    <n v="35.492782307415631"/>
    <n v="50.752262845936407"/>
    <n v="31.14100338437926"/>
    <n v="40.820715999745502"/>
    <n v="29.104259845732539"/>
    <n v="50.727642769127293"/>
    <n v="59.137654922833811"/>
    <n v="54.536716615205229"/>
    <n v="29.998920230609119"/>
    <n v="543.56223607408754"/>
  </r>
  <r>
    <x v="1"/>
    <x v="15"/>
    <x v="1"/>
    <x v="9"/>
    <s v="m3"/>
    <n v="60.890833307012073"/>
    <n v="69.409430780441369"/>
    <n v="46.599052246753267"/>
    <n v="52.353890668514389"/>
    <n v="18.837491691464191"/>
    <n v="62.394509581360303"/>
    <n v="59.764495098691206"/>
    <n v="30.022515826640319"/>
    <n v="63.451179325841487"/>
    <n v="24.832264941214451"/>
    <n v="108.0463803756866"/>
    <n v="0"/>
    <n v="596.60204384361975"/>
  </r>
  <r>
    <x v="1"/>
    <x v="15"/>
    <x v="1"/>
    <x v="10"/>
    <s v="m3"/>
    <n v="13.75524022744716"/>
    <n v="11.708452092096801"/>
    <n v="2.0707086883462642"/>
    <n v="13.07422031329517"/>
    <n v="19.05367459279552"/>
    <n v="4.0001620291082221"/>
    <n v="13.235641645587039"/>
    <n v="15.28699468645452"/>
    <n v="17.957700449304621"/>
    <n v="8.1103444918990739"/>
    <n v="23.69168147389102"/>
    <n v="17.34817839791052"/>
    <n v="159.29299908813593"/>
  </r>
  <r>
    <x v="1"/>
    <x v="15"/>
    <x v="1"/>
    <x v="11"/>
    <s v="m3"/>
    <n v="32.139809895999569"/>
    <n v="42.421139224046478"/>
    <n v="6.7648771355616386"/>
    <n v="20.63882180948989"/>
    <n v="35.942648765075631"/>
    <n v="32.687649370987053"/>
    <n v="17.857633924397199"/>
    <n v="25.874569816761149"/>
    <n v="25.405543463765891"/>
    <n v="46.617023929349607"/>
    <n v="28.28461009741655"/>
    <n v="31.21557738650263"/>
    <n v="345.84990481935324"/>
  </r>
  <r>
    <x v="1"/>
    <x v="15"/>
    <x v="1"/>
    <x v="12"/>
    <s v="m3"/>
    <n v="43.14116100194299"/>
    <n v="66.747097323023652"/>
    <n v="40.318531707389937"/>
    <n v="38.478484534411898"/>
    <n v="61.577242899427702"/>
    <n v="33.484895826480049"/>
    <n v="53.050522235986108"/>
    <n v="42.42928367009003"/>
    <n v="43.627157392653693"/>
    <n v="35.083514569226907"/>
    <n v="51.464875171048291"/>
    <n v="82.129169208903349"/>
    <n v="591.53193554058464"/>
  </r>
  <r>
    <x v="1"/>
    <x v="15"/>
    <x v="1"/>
    <x v="13"/>
    <s v="m3"/>
    <n v="24.78687560313578"/>
    <n v="31.925045751944829"/>
    <n v="2.8617821178264951"/>
    <n v="18.322426658599039"/>
    <n v="23.783980446126389"/>
    <n v="15.88575184871052"/>
    <n v="17.959510875852111"/>
    <n v="3.369399872191607"/>
    <n v="24.653273652818989"/>
    <n v="10.815040609036121"/>
    <n v="23.37440876492559"/>
    <n v="5.0066126114564122"/>
    <n v="202.74410881262386"/>
  </r>
  <r>
    <x v="1"/>
    <x v="15"/>
    <x v="1"/>
    <x v="14"/>
    <s v="m3"/>
    <n v="5.6988092571412254"/>
    <n v="4.582290815036429"/>
    <n v="4.407524949084725"/>
    <n v="0.52509341782840124"/>
    <n v="3.7106452601488908"/>
    <n v="5.3817865847459716"/>
    <n v="0.83392564210352582"/>
    <n v="1.019187738772634"/>
    <n v="0.84778295338275222"/>
    <n v="4.626839487001563"/>
    <n v="3.034357320729173"/>
    <n v="4.3342114616530427"/>
    <n v="39.002454887628325"/>
  </r>
  <r>
    <x v="1"/>
    <x v="15"/>
    <x v="1"/>
    <x v="15"/>
    <s v="m3"/>
    <n v="312.80763812711172"/>
    <n v="256.13537340062942"/>
    <n v="231.35465663436929"/>
    <n v="154.65713016378419"/>
    <n v="187.92969724424481"/>
    <n v="171.97640206035589"/>
    <n v="179.24598326979131"/>
    <n v="163.6667909858634"/>
    <n v="204.31468550529979"/>
    <n v="133.3022862161194"/>
    <n v="177.30999919644631"/>
    <n v="249.43104716698409"/>
    <n v="2422.131689971"/>
  </r>
  <r>
    <x v="1"/>
    <x v="15"/>
    <x v="2"/>
    <x v="16"/>
    <s v="m3"/>
    <n v="461.20901105348622"/>
    <n v="408.27142893874452"/>
    <n v="364.67821843345752"/>
    <n v="401.43628346623092"/>
    <n v="436.55469426208828"/>
    <n v="400.99575527587359"/>
    <n v="415.63559071189758"/>
    <n v="392.1811623323328"/>
    <n v="342.37889952022209"/>
    <n v="421.29401875696959"/>
    <n v="287.58104588640822"/>
    <n v="386.14853371710041"/>
    <n v="4718.3646423548125"/>
  </r>
  <r>
    <x v="1"/>
    <x v="15"/>
    <x v="2"/>
    <x v="17"/>
    <s v="m3"/>
    <n v="66.59895575327883"/>
    <n v="30.017670186549811"/>
    <n v="60.26887183446307"/>
    <n v="21.269304693643431"/>
    <n v="77.109600114823735"/>
    <n v="18.19976833782421"/>
    <n v="86.922917819279235"/>
    <n v="62.149350612919847"/>
    <n v="45.296472080366279"/>
    <n v="76.809205640551667"/>
    <n v="88.710219938550026"/>
    <n v="51.204014232458633"/>
    <n v="684.55635124470882"/>
  </r>
  <r>
    <x v="1"/>
    <x v="15"/>
    <x v="2"/>
    <x v="18"/>
    <s v="m3"/>
    <n v="131.21384520536679"/>
    <n v="108.4135620763435"/>
    <n v="113.01356258610291"/>
    <n v="108.2196738591754"/>
    <n v="85.812327072716556"/>
    <n v="121.7552205787331"/>
    <n v="59.486051622086237"/>
    <n v="111.2008225046938"/>
    <n v="104.77357043974931"/>
    <n v="97.929678040878315"/>
    <n v="69.981394314468957"/>
    <n v="124.8073758831257"/>
    <n v="1236.6070841834403"/>
  </r>
  <r>
    <x v="1"/>
    <x v="15"/>
    <x v="2"/>
    <x v="19"/>
    <s v="m3"/>
    <n v="1239.9948603659791"/>
    <n v="994.42423955935362"/>
    <n v="1252.978417077167"/>
    <n v="1169.73935806757"/>
    <n v="1101.4281741924549"/>
    <n v="989.59623554936309"/>
    <n v="1035.60773442461"/>
    <n v="1112.3438492162491"/>
    <n v="907.64624366714895"/>
    <n v="955.04136012146773"/>
    <n v="761.78073902142808"/>
    <n v="885.96155270119664"/>
    <n v="12406.542763963987"/>
  </r>
  <r>
    <x v="1"/>
    <x v="15"/>
    <x v="3"/>
    <x v="20"/>
    <s v="m3"/>
    <n v="537.45353621896879"/>
    <n v="400.41848782873802"/>
    <n v="557.89919194134279"/>
    <n v="557.6385452491827"/>
    <n v="479.137908666957"/>
    <n v="381.96782273251551"/>
    <n v="346.62046544942882"/>
    <n v="400.80251619532589"/>
    <n v="391.01270573218528"/>
    <n v="353.79215420090651"/>
    <n v="283.52344738900081"/>
    <n v="384.45399062615161"/>
    <n v="5074.7207722307039"/>
  </r>
  <r>
    <x v="1"/>
    <x v="15"/>
    <x v="3"/>
    <x v="21"/>
    <s v="m3"/>
    <n v="154.06773684584189"/>
    <n v="174.41719236954799"/>
    <n v="137.2255759406674"/>
    <n v="127.2608049552974"/>
    <n v="148.23350338905499"/>
    <n v="142.95501332647041"/>
    <n v="75.735450911948675"/>
    <n v="139.93472682362619"/>
    <n v="119.9159855356275"/>
    <n v="69.343701538337157"/>
    <n v="95.389314693037605"/>
    <n v="118.09166005174789"/>
    <n v="1502.5706663812052"/>
  </r>
  <r>
    <x v="1"/>
    <x v="15"/>
    <x v="3"/>
    <x v="22"/>
    <s v="m3"/>
    <n v="2019.463285824442"/>
    <n v="1121.1728296525259"/>
    <n v="670.5349724057894"/>
    <n v="254.366836146075"/>
    <n v="237.94115172924381"/>
    <n v="156.93881106473691"/>
    <n v="176.06712292425959"/>
    <n v="364.64455121449248"/>
    <n v="379.57099503513848"/>
    <n v="466.73691883738138"/>
    <n v="793.740022280993"/>
    <n v="1103.579667993559"/>
    <n v="7744.7571651086373"/>
  </r>
  <r>
    <x v="1"/>
    <x v="15"/>
    <x v="4"/>
    <x v="23"/>
    <s v="m3"/>
    <n v="390.67199180648328"/>
    <n v="332.50474854029812"/>
    <n v="385.67364395382663"/>
    <n v="396.69430881535459"/>
    <n v="323.43884342636352"/>
    <n v="273.58345055577553"/>
    <n v="226.56390356011681"/>
    <n v="184.69469984951829"/>
    <n v="254.6732245244431"/>
    <n v="257.16504680742707"/>
    <n v="265.10526954237429"/>
    <n v="451.19435416282067"/>
    <n v="3741.9634855448012"/>
  </r>
  <r>
    <x v="1"/>
    <x v="15"/>
    <x v="4"/>
    <x v="24"/>
    <s v="m3"/>
    <n v="527.64716638237917"/>
    <n v="527.38407776988447"/>
    <n v="562.25225809671201"/>
    <n v="350.00774556357152"/>
    <n v="527.10120978046757"/>
    <n v="607.81640740515627"/>
    <n v="492.60432913212281"/>
    <n v="439.82891219752509"/>
    <n v="459.8662766800939"/>
    <n v="446.35584501867618"/>
    <n v="393.29517076973809"/>
    <n v="485.63942134960467"/>
    <n v="5819.798820145933"/>
  </r>
  <r>
    <x v="1"/>
    <x v="15"/>
    <x v="4"/>
    <x v="25"/>
    <s v="m3"/>
    <n v="507.77956074441909"/>
    <n v="473.073674917071"/>
    <n v="456.80856785593329"/>
    <n v="594.73054772850514"/>
    <n v="398.95983155413552"/>
    <n v="319.87524795313573"/>
    <n v="433.80243307300748"/>
    <n v="302.98317845445291"/>
    <n v="350.84186839232183"/>
    <n v="256.78464446613037"/>
    <n v="302.67845910483578"/>
    <n v="366.30558014757889"/>
    <n v="4764.6235943915271"/>
  </r>
  <r>
    <x v="1"/>
    <x v="15"/>
    <x v="4"/>
    <x v="26"/>
    <s v="m3"/>
    <n v="17.253929848883882"/>
    <n v="29.049651705051659"/>
    <n v="34.534835683007962"/>
    <n v="34.524274720721948"/>
    <n v="29.637576558487979"/>
    <n v="42.310742758045727"/>
    <n v="36.224890248519692"/>
    <n v="36.658304971843023"/>
    <n v="25.48546087027723"/>
    <n v="25.318179303334741"/>
    <n v="39.811200504843548"/>
    <n v="15.36699688711815"/>
    <n v="366.1760440601355"/>
  </r>
  <r>
    <x v="2"/>
    <x v="15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2"/>
    <s v="m3"/>
    <n v="0"/>
    <n v="0"/>
    <n v="0"/>
    <n v="0"/>
    <n v="0"/>
    <n v="0"/>
    <n v="0"/>
    <n v="0"/>
    <n v="5"/>
    <n v="0"/>
    <n v="0"/>
    <n v="0"/>
    <n v="5"/>
  </r>
  <r>
    <x v="2"/>
    <x v="15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9"/>
    <s v="m3"/>
    <n v="1.2"/>
    <n v="0"/>
    <n v="0"/>
    <n v="1"/>
    <n v="1"/>
    <n v="0"/>
    <n v="0"/>
    <n v="1"/>
    <n v="0"/>
    <n v="0"/>
    <n v="0"/>
    <n v="0"/>
    <n v="4.2"/>
  </r>
  <r>
    <x v="2"/>
    <x v="15"/>
    <x v="1"/>
    <x v="10"/>
    <s v="m3"/>
    <n v="4.8"/>
    <n v="0.6"/>
    <n v="16.399999999999999"/>
    <n v="7.8"/>
    <n v="0.6"/>
    <n v="1.6"/>
    <n v="5.4"/>
    <n v="7.6"/>
    <n v="6.8"/>
    <n v="0.2"/>
    <n v="4.5999999999999996"/>
    <n v="0"/>
    <n v="56.400000000000006"/>
  </r>
  <r>
    <x v="2"/>
    <x v="15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12"/>
    <s v="m3"/>
    <n v="15"/>
    <n v="15"/>
    <n v="30"/>
    <n v="15"/>
    <n v="15"/>
    <n v="30"/>
    <n v="15"/>
    <n v="0"/>
    <n v="45"/>
    <n v="30"/>
    <n v="15"/>
    <n v="0"/>
    <n v="225"/>
  </r>
  <r>
    <x v="2"/>
    <x v="15"/>
    <x v="1"/>
    <x v="13"/>
    <s v="m3"/>
    <n v="0.47099999999999997"/>
    <n v="0.25700000000000001"/>
    <n v="0.23499999999999999"/>
    <n v="0.51300000000000001"/>
    <n v="0.34200000000000003"/>
    <n v="0.107"/>
    <n v="6.4000000000000001E-2"/>
    <n v="0.42799999999999999"/>
    <n v="0"/>
    <n v="0"/>
    <n v="0"/>
    <n v="0"/>
    <n v="2.4170000000000003"/>
  </r>
  <r>
    <x v="2"/>
    <x v="15"/>
    <x v="1"/>
    <x v="14"/>
    <s v="m3"/>
    <n v="0.64400000000000002"/>
    <n v="0.54500000000000004"/>
    <n v="0.54300000000000004"/>
    <n v="0.85799999999999998"/>
    <n v="0.65"/>
    <n v="4.0000000000000001E-3"/>
    <n v="0.33"/>
    <n v="1.5860000000000001"/>
    <n v="5.1999999999999998E-2"/>
    <n v="1.0999999999999999E-2"/>
    <n v="1.4999999999999999E-2"/>
    <n v="1.2E-2"/>
    <n v="5.2499999999999991"/>
  </r>
  <r>
    <x v="2"/>
    <x v="15"/>
    <x v="1"/>
    <x v="15"/>
    <s v="m3"/>
    <n v="7.0540000000000003"/>
    <n v="0"/>
    <n v="9.4"/>
    <n v="13.308"/>
    <n v="9.1999999999999993"/>
    <n v="10.8"/>
    <n v="30"/>
    <n v="32.054000000000002"/>
    <n v="39.856999999999999"/>
    <n v="47"/>
    <n v="42"/>
    <n v="6.0979999999999999"/>
    <n v="246.77100000000002"/>
  </r>
  <r>
    <x v="2"/>
    <x v="15"/>
    <x v="2"/>
    <x v="16"/>
    <s v="m3"/>
    <n v="130"/>
    <n v="140"/>
    <n v="125"/>
    <n v="180"/>
    <n v="165"/>
    <n v="120"/>
    <n v="115"/>
    <n v="170"/>
    <n v="105"/>
    <n v="165"/>
    <n v="210"/>
    <n v="110"/>
    <n v="1735"/>
  </r>
  <r>
    <x v="2"/>
    <x v="15"/>
    <x v="2"/>
    <x v="17"/>
    <s v="m3"/>
    <n v="0.18"/>
    <n v="0"/>
    <n v="0"/>
    <n v="0"/>
    <n v="0"/>
    <n v="0"/>
    <n v="0"/>
    <n v="0"/>
    <n v="0"/>
    <n v="5.3999999999999999E-2"/>
    <n v="0"/>
    <n v="0"/>
    <n v="0.23399999999999999"/>
  </r>
  <r>
    <x v="2"/>
    <x v="15"/>
    <x v="2"/>
    <x v="18"/>
    <s v="m3"/>
    <n v="10.034000000000001"/>
    <n v="3.423"/>
    <n v="0"/>
    <n v="0"/>
    <n v="0"/>
    <n v="0"/>
    <n v="0"/>
    <n v="0"/>
    <n v="0"/>
    <n v="0"/>
    <n v="0"/>
    <n v="0"/>
    <n v="13.457000000000001"/>
  </r>
  <r>
    <x v="2"/>
    <x v="15"/>
    <x v="2"/>
    <x v="19"/>
    <s v="m3"/>
    <n v="43"/>
    <n v="50"/>
    <n v="231.24600000000001"/>
    <n v="63"/>
    <n v="36"/>
    <n v="41"/>
    <n v="33"/>
    <n v="28"/>
    <n v="53"/>
    <n v="51"/>
    <n v="15"/>
    <n v="30"/>
    <n v="674.24599999999998"/>
  </r>
  <r>
    <x v="2"/>
    <x v="15"/>
    <x v="3"/>
    <x v="20"/>
    <s v="m3"/>
    <n v="30"/>
    <n v="30"/>
    <n v="19"/>
    <n v="70"/>
    <n v="0"/>
    <n v="34"/>
    <n v="25"/>
    <n v="20"/>
    <n v="29"/>
    <n v="35"/>
    <n v="26"/>
    <n v="10"/>
    <n v="328"/>
  </r>
  <r>
    <x v="2"/>
    <x v="15"/>
    <x v="3"/>
    <x v="21"/>
    <s v="m3"/>
    <n v="166"/>
    <n v="139"/>
    <n v="120"/>
    <n v="132.5"/>
    <n v="122"/>
    <n v="110"/>
    <n v="104"/>
    <n v="120"/>
    <n v="88"/>
    <n v="143"/>
    <n v="100"/>
    <n v="185"/>
    <n v="1529.5"/>
  </r>
  <r>
    <x v="2"/>
    <x v="15"/>
    <x v="3"/>
    <x v="22"/>
    <s v="m3"/>
    <n v="79"/>
    <n v="73"/>
    <n v="132"/>
    <n v="58"/>
    <n v="85"/>
    <n v="75"/>
    <n v="71"/>
    <n v="80"/>
    <n v="72"/>
    <n v="56"/>
    <n v="73.2"/>
    <n v="74.2"/>
    <n v="928.40000000000009"/>
  </r>
  <r>
    <x v="2"/>
    <x v="15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5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5"/>
    <x v="4"/>
    <x v="25"/>
    <s v="m3"/>
    <n v="0"/>
    <n v="0"/>
    <n v="10"/>
    <n v="10"/>
    <n v="0"/>
    <n v="0"/>
    <n v="0"/>
    <n v="0"/>
    <n v="0"/>
    <n v="0"/>
    <n v="0"/>
    <n v="0"/>
    <n v="20"/>
  </r>
  <r>
    <x v="2"/>
    <x v="15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5"/>
    <x v="0"/>
    <x v="0"/>
    <s v="m3"/>
    <n v="2639.7660000000001"/>
    <n v="2527.9609999999998"/>
    <n v="2544.4929999999999"/>
    <n v="2324.9450000000002"/>
    <n v="2317.1010000000001"/>
    <n v="1934.425"/>
    <n v="2513.2199999999998"/>
    <n v="2035.4459999999999"/>
    <n v="2278.5279999999998"/>
    <n v="2513.683"/>
    <n v="2439.7629999999999"/>
    <n v="2727.6379999999999"/>
    <n v="28796.968999999997"/>
  </r>
  <r>
    <x v="3"/>
    <x v="15"/>
    <x v="0"/>
    <x v="1"/>
    <s v="m3"/>
    <n v="1050.883"/>
    <n v="946.04700000000003"/>
    <n v="1024.2439999999999"/>
    <n v="849.41499999999996"/>
    <n v="851.01800000000003"/>
    <n v="723.24"/>
    <n v="778.48699999999997"/>
    <n v="733.16499999999996"/>
    <n v="700.72699999999998"/>
    <n v="739.995"/>
    <n v="774.33500000000004"/>
    <n v="771.43700000000001"/>
    <n v="9942.9930000000004"/>
  </r>
  <r>
    <x v="3"/>
    <x v="15"/>
    <x v="0"/>
    <x v="2"/>
    <s v="m3"/>
    <n v="15296.222"/>
    <n v="13422.323"/>
    <n v="13986.094999999999"/>
    <n v="12374.914000000001"/>
    <n v="12282.359"/>
    <n v="12913.525"/>
    <n v="13876.186"/>
    <n v="12561.227000000001"/>
    <n v="12669.583000000001"/>
    <n v="13679.615"/>
    <n v="13034.361999999999"/>
    <n v="12139.232"/>
    <n v="158235.64299999998"/>
  </r>
  <r>
    <x v="3"/>
    <x v="15"/>
    <x v="0"/>
    <x v="3"/>
    <s v="m3"/>
    <n v="461.12299999999999"/>
    <n v="419.95699999999999"/>
    <n v="740.76300000000003"/>
    <n v="720.68299999999999"/>
    <n v="622.20899999999995"/>
    <n v="507.267"/>
    <n v="550.404"/>
    <n v="607.06399999999996"/>
    <n v="647.41"/>
    <n v="557.178"/>
    <n v="533.79899999999998"/>
    <n v="488.38799999999998"/>
    <n v="6856.244999999999"/>
  </r>
  <r>
    <x v="3"/>
    <x v="15"/>
    <x v="0"/>
    <x v="4"/>
    <s v="m3"/>
    <n v="14568.013000000001"/>
    <n v="12306.509"/>
    <n v="13933.951999999999"/>
    <n v="13519.297"/>
    <n v="13462.983"/>
    <n v="13269.662"/>
    <n v="14634.091"/>
    <n v="13203.251"/>
    <n v="13806.475"/>
    <n v="14788.662"/>
    <n v="13801.775"/>
    <n v="13513.701999999999"/>
    <n v="164808.372"/>
  </r>
  <r>
    <x v="3"/>
    <x v="15"/>
    <x v="0"/>
    <x v="5"/>
    <s v="m3"/>
    <n v="589.34799999999996"/>
    <n v="422.77100000000002"/>
    <n v="423.28800000000001"/>
    <n v="340.84800000000001"/>
    <n v="532.375"/>
    <n v="348.10700000000003"/>
    <n v="454.78199999999998"/>
    <n v="445.29599999999999"/>
    <n v="430.303"/>
    <n v="478.52600000000001"/>
    <n v="366.27100000000002"/>
    <n v="421.54399999999998"/>
    <n v="5253.4589999999998"/>
  </r>
  <r>
    <x v="3"/>
    <x v="15"/>
    <x v="0"/>
    <x v="6"/>
    <s v="m3"/>
    <n v="598.30999999999995"/>
    <n v="655.93299999999999"/>
    <n v="702.70399999999995"/>
    <n v="654.07299999999998"/>
    <n v="416.161"/>
    <n v="362.34100000000001"/>
    <n v="390.44799999999998"/>
    <n v="297.76799999999997"/>
    <n v="456.053"/>
    <n v="716.72199999999998"/>
    <n v="705.59799999999996"/>
    <n v="587.17200000000003"/>
    <n v="6543.2829999999994"/>
  </r>
  <r>
    <x v="3"/>
    <x v="15"/>
    <x v="1"/>
    <x v="7"/>
    <s v="m3"/>
    <n v="4531.7610000000004"/>
    <n v="3888.2020000000002"/>
    <n v="3965.585"/>
    <n v="3589.9769999999999"/>
    <n v="3500.2620000000002"/>
    <n v="3411.6979999999999"/>
    <n v="4850.0739999999996"/>
    <n v="4068.7260000000001"/>
    <n v="3948.6860000000001"/>
    <n v="4577.0379999999996"/>
    <n v="4823.8500000000004"/>
    <n v="5009.8950000000004"/>
    <n v="50165.754000000001"/>
  </r>
  <r>
    <x v="3"/>
    <x v="15"/>
    <x v="1"/>
    <x v="8"/>
    <s v="m3"/>
    <n v="2567.395"/>
    <n v="2097.261"/>
    <n v="2242.0439999999999"/>
    <n v="2183.84"/>
    <n v="2116.9430000000002"/>
    <n v="1737.5150000000001"/>
    <n v="2181.326"/>
    <n v="1754.634"/>
    <n v="1722.328"/>
    <n v="1736.1780000000001"/>
    <n v="1885.7349999999999"/>
    <n v="2288.3159999999998"/>
    <n v="24513.514999999999"/>
  </r>
  <r>
    <x v="3"/>
    <x v="15"/>
    <x v="1"/>
    <x v="9"/>
    <s v="m3"/>
    <n v="25063.024000000001"/>
    <n v="18883.516"/>
    <n v="18813.087"/>
    <n v="18577.832999999999"/>
    <n v="20058.39"/>
    <n v="18605.52"/>
    <n v="20604.905999999999"/>
    <n v="18552.553"/>
    <n v="17309.991000000002"/>
    <n v="17600.812999999998"/>
    <n v="17150.941999999999"/>
    <n v="19686.955000000002"/>
    <n v="230907.52999999997"/>
  </r>
  <r>
    <x v="3"/>
    <x v="15"/>
    <x v="1"/>
    <x v="10"/>
    <s v="m3"/>
    <n v="11001.084000000001"/>
    <n v="7192.1570000000002"/>
    <n v="7208.2089999999998"/>
    <n v="6669.9809999999998"/>
    <n v="6941.8059999999996"/>
    <n v="7251.5420000000004"/>
    <n v="8909.6769999999997"/>
    <n v="8157.8549999999996"/>
    <n v="6873.1769999999997"/>
    <n v="7924.7910000000002"/>
    <n v="8144.8890000000001"/>
    <n v="9343.2659999999996"/>
    <n v="95618.433999999994"/>
  </r>
  <r>
    <x v="3"/>
    <x v="15"/>
    <x v="1"/>
    <x v="11"/>
    <s v="m3"/>
    <n v="5248.0590000000002"/>
    <n v="4103.3239999999996"/>
    <n v="4626.5309999999999"/>
    <n v="4184.0559999999996"/>
    <n v="4161.0649999999996"/>
    <n v="3931.194"/>
    <n v="4351.777"/>
    <n v="3675.636"/>
    <n v="3583.57"/>
    <n v="3776.7660000000001"/>
    <n v="4008.65"/>
    <n v="4377.3040000000001"/>
    <n v="50027.932000000001"/>
  </r>
  <r>
    <x v="3"/>
    <x v="15"/>
    <x v="1"/>
    <x v="12"/>
    <s v="m3"/>
    <n v="22246.028999999999"/>
    <n v="19095.708999999999"/>
    <n v="19031.652999999998"/>
    <n v="17159.984"/>
    <n v="16473.203000000001"/>
    <n v="19471.278999999999"/>
    <n v="22050.511999999999"/>
    <n v="19129.684000000001"/>
    <n v="18132.978999999999"/>
    <n v="17933.816999999999"/>
    <n v="17409.63"/>
    <n v="20228.046999999999"/>
    <n v="228362.52600000001"/>
  </r>
  <r>
    <x v="3"/>
    <x v="15"/>
    <x v="1"/>
    <x v="13"/>
    <s v="m3"/>
    <n v="6322.8140000000003"/>
    <n v="4097.2060000000001"/>
    <n v="3877.9670000000001"/>
    <n v="3737.3429999999998"/>
    <n v="3789.3530000000001"/>
    <n v="3781.5140000000001"/>
    <n v="4676.268"/>
    <n v="4169.8440000000001"/>
    <n v="3864.078"/>
    <n v="3936.1309999999999"/>
    <n v="3884.7429999999999"/>
    <n v="5399.6270000000004"/>
    <n v="51536.888000000006"/>
  </r>
  <r>
    <x v="3"/>
    <x v="15"/>
    <x v="1"/>
    <x v="14"/>
    <s v="m3"/>
    <n v="3106.8220000000001"/>
    <n v="2453.3649999999998"/>
    <n v="2319.105"/>
    <n v="1996.1"/>
    <n v="2176.886"/>
    <n v="2096.277"/>
    <n v="2494.7130000000002"/>
    <n v="2229.1849999999999"/>
    <n v="2157.8580000000002"/>
    <n v="2295.8119999999999"/>
    <n v="2628.9250000000002"/>
    <n v="2878.9949999999999"/>
    <n v="28834.042999999998"/>
  </r>
  <r>
    <x v="3"/>
    <x v="15"/>
    <x v="1"/>
    <x v="15"/>
    <s v="m3"/>
    <n v="32262.537"/>
    <n v="28212.254000000001"/>
    <n v="28016.063999999998"/>
    <n v="24703.120999999999"/>
    <n v="24218.142"/>
    <n v="23477.683000000001"/>
    <n v="27121.614000000001"/>
    <n v="24313.505000000001"/>
    <n v="23027.576000000001"/>
    <n v="24108.847000000002"/>
    <n v="24303.156999999999"/>
    <n v="28979.079000000002"/>
    <n v="312743.57900000003"/>
  </r>
  <r>
    <x v="3"/>
    <x v="15"/>
    <x v="2"/>
    <x v="16"/>
    <s v="m3"/>
    <n v="26750.701000000001"/>
    <n v="22524.46"/>
    <n v="25512.025000000001"/>
    <n v="24283.829000000002"/>
    <n v="27780.527999999998"/>
    <n v="27842.420999999998"/>
    <n v="30860.657999999999"/>
    <n v="28092.365000000002"/>
    <n v="27410.642"/>
    <n v="28160.914000000001"/>
    <n v="26463.474999999999"/>
    <n v="28386.982"/>
    <n v="324069"/>
  </r>
  <r>
    <x v="3"/>
    <x v="15"/>
    <x v="2"/>
    <x v="17"/>
    <s v="m3"/>
    <n v="5036.5020000000004"/>
    <n v="4110.1009999999997"/>
    <n v="3236.0650000000001"/>
    <n v="4454.6750000000002"/>
    <n v="3152.64"/>
    <n v="2775.94"/>
    <n v="3319.22"/>
    <n v="2904.7089999999998"/>
    <n v="3334.9"/>
    <n v="3381.915"/>
    <n v="3725.1579999999999"/>
    <n v="3843.6570000000002"/>
    <n v="43275.482000000004"/>
  </r>
  <r>
    <x v="3"/>
    <x v="15"/>
    <x v="2"/>
    <x v="18"/>
    <s v="m3"/>
    <n v="109011.137"/>
    <n v="97794.11"/>
    <n v="105401.20600000001"/>
    <n v="101067.64"/>
    <n v="106066.501"/>
    <n v="101047.72199999999"/>
    <n v="110940.63800000001"/>
    <n v="108825.413"/>
    <n v="98602.865999999995"/>
    <n v="100408.254"/>
    <n v="94782.638000000006"/>
    <n v="96347.384000000005"/>
    <n v="1230295.5090000001"/>
  </r>
  <r>
    <x v="3"/>
    <x v="15"/>
    <x v="2"/>
    <x v="19"/>
    <s v="m3"/>
    <n v="265494.12199999997"/>
    <n v="240291.68"/>
    <n v="256378.59700000001"/>
    <n v="246836.03899999999"/>
    <n v="249575.09400000001"/>
    <n v="238983.652"/>
    <n v="264894.658"/>
    <n v="247464.125"/>
    <n v="245889.834"/>
    <n v="253183.818"/>
    <n v="240776.78700000001"/>
    <n v="251884.158"/>
    <n v="3001652.5639999998"/>
  </r>
  <r>
    <x v="3"/>
    <x v="15"/>
    <x v="3"/>
    <x v="20"/>
    <s v="m3"/>
    <n v="21007.698"/>
    <n v="18319.423999999999"/>
    <n v="22015.054"/>
    <n v="17355.519"/>
    <n v="16971.715"/>
    <n v="15815.067999999999"/>
    <n v="16376.451999999999"/>
    <n v="16039.944"/>
    <n v="16445.399000000001"/>
    <n v="17144.491999999998"/>
    <n v="17594.121999999999"/>
    <n v="16448.681"/>
    <n v="211533.56800000003"/>
  </r>
  <r>
    <x v="3"/>
    <x v="15"/>
    <x v="3"/>
    <x v="21"/>
    <s v="m3"/>
    <n v="10343.386"/>
    <n v="7847.6940000000004"/>
    <n v="8913.2950000000001"/>
    <n v="7246.2870000000003"/>
    <n v="8316.2240000000002"/>
    <n v="8776.1389999999992"/>
    <n v="9598.35"/>
    <n v="9992.2430000000004"/>
    <n v="9650.9210000000003"/>
    <n v="10029.348"/>
    <n v="9898.2759999999998"/>
    <n v="11184.31"/>
    <n v="111796.47299999998"/>
  </r>
  <r>
    <x v="3"/>
    <x v="15"/>
    <x v="3"/>
    <x v="22"/>
    <s v="m3"/>
    <n v="18424.830000000002"/>
    <n v="15539.821"/>
    <n v="17349.016"/>
    <n v="16737.851999999999"/>
    <n v="17616.325000000001"/>
    <n v="17305.448"/>
    <n v="17750.191999999999"/>
    <n v="18755.719000000001"/>
    <n v="17488.829000000002"/>
    <n v="16946.487000000001"/>
    <n v="16144.929"/>
    <n v="16647.065999999999"/>
    <n v="206706.514"/>
  </r>
  <r>
    <x v="3"/>
    <x v="15"/>
    <x v="4"/>
    <x v="23"/>
    <s v="m3"/>
    <n v="3421.7649999999999"/>
    <n v="3050.2049999999999"/>
    <n v="3333.67"/>
    <n v="3542.3020000000001"/>
    <n v="3331.78"/>
    <n v="3180.2750000000001"/>
    <n v="3036.623"/>
    <n v="3378.7620000000002"/>
    <n v="3366.8130000000001"/>
    <n v="3379.9090000000001"/>
    <n v="3486.5929999999998"/>
    <n v="3454.3780000000002"/>
    <n v="39963.074999999997"/>
  </r>
  <r>
    <x v="3"/>
    <x v="15"/>
    <x v="4"/>
    <x v="24"/>
    <s v="m3"/>
    <n v="8060.1769999999997"/>
    <n v="6177.44"/>
    <n v="6867.8370000000004"/>
    <n v="5959.8270000000002"/>
    <n v="6182.46"/>
    <n v="6251.35"/>
    <n v="6361.0360000000001"/>
    <n v="6167.1369999999997"/>
    <n v="6246.192"/>
    <n v="6337.5780000000004"/>
    <n v="6565.0110000000004"/>
    <n v="6726.5919999999996"/>
    <n v="77902.637000000017"/>
  </r>
  <r>
    <x v="3"/>
    <x v="15"/>
    <x v="4"/>
    <x v="25"/>
    <s v="m3"/>
    <n v="6832.51"/>
    <n v="6297.08"/>
    <n v="6291.5739999999996"/>
    <n v="6130.2870000000003"/>
    <n v="8228.2579999999998"/>
    <n v="7088.3760000000002"/>
    <n v="7393.4880000000003"/>
    <n v="8674.9699999999993"/>
    <n v="7740.3040000000001"/>
    <n v="6900.2020000000002"/>
    <n v="6654.567"/>
    <n v="6759.1310000000003"/>
    <n v="84990.747000000003"/>
  </r>
  <r>
    <x v="3"/>
    <x v="15"/>
    <x v="4"/>
    <x v="26"/>
    <s v="m3"/>
    <n v="48151.232000000004"/>
    <n v="37901.764000000003"/>
    <n v="44240.868000000002"/>
    <n v="44915.605000000003"/>
    <n v="46923.279000000002"/>
    <n v="48179.245000000003"/>
    <n v="55141.567000000003"/>
    <n v="52220.733999999997"/>
    <n v="48745.071000000004"/>
    <n v="49157.614999999998"/>
    <n v="44997.95"/>
    <n v="49168.555"/>
    <n v="569743.48499999999"/>
  </r>
  <r>
    <x v="4"/>
    <x v="15"/>
    <x v="0"/>
    <x v="0"/>
    <s v="m3"/>
    <n v="59946.07531785591"/>
    <n v="50873.8"/>
    <n v="66054.911134873662"/>
    <n v="63656.978999999999"/>
    <n v="64081.05"/>
    <n v="67625.175000000003"/>
    <n v="76770.864115686796"/>
    <n v="72471.860018076055"/>
    <n v="71552.768730535419"/>
    <n v="75361.403944061472"/>
    <n v="67155.816817300496"/>
    <n v="68925.624043382544"/>
    <n v="804476.32812177239"/>
  </r>
  <r>
    <x v="4"/>
    <x v="15"/>
    <x v="0"/>
    <x v="1"/>
    <s v="m3"/>
    <n v="12014.36025324155"/>
    <n v="10052"/>
    <n v="12456.881222223639"/>
    <n v="11713"/>
    <n v="11712"/>
    <n v="13877"/>
    <n v="14155.33521790582"/>
    <n v="15060.320627797781"/>
    <n v="15674.73715155217"/>
    <n v="16071.250286920191"/>
    <n v="13682.716564981531"/>
    <n v="13991.00070671468"/>
    <n v="160460.60203133733"/>
  </r>
  <r>
    <x v="4"/>
    <x v="15"/>
    <x v="0"/>
    <x v="2"/>
    <s v="m3"/>
    <n v="101909.8941691237"/>
    <n v="81714.777000000002"/>
    <n v="91857.431564134997"/>
    <n v="100076.44100000001"/>
    <n v="83814.633000000002"/>
    <n v="86349.15"/>
    <n v="87828.8650310417"/>
    <n v="110895.8718173503"/>
    <n v="93041.276287970948"/>
    <n v="101841.1924283839"/>
    <n v="97151.522811252216"/>
    <n v="99279.043761640642"/>
    <n v="1135760.0988708981"/>
  </r>
  <r>
    <x v="4"/>
    <x v="15"/>
    <x v="0"/>
    <x v="3"/>
    <s v="m3"/>
    <n v="11556.739208189039"/>
    <n v="11840.8"/>
    <n v="14075.30142314417"/>
    <n v="12376.5"/>
    <n v="11596.5"/>
    <n v="8255.4"/>
    <n v="7222.2510816579561"/>
    <n v="6996.5593877590563"/>
    <n v="13878.963170081999"/>
    <n v="12206.95519596383"/>
    <n v="8863.328231325464"/>
    <n v="9646.9755306217339"/>
    <n v="128516.27322874326"/>
  </r>
  <r>
    <x v="4"/>
    <x v="15"/>
    <x v="0"/>
    <x v="4"/>
    <s v="m3"/>
    <n v="189163.22608440861"/>
    <n v="159239.247"/>
    <n v="187004.79818586429"/>
    <n v="184501.88200000001"/>
    <n v="185148.64300000001"/>
    <n v="197719.98199999999"/>
    <n v="210374.781297579"/>
    <n v="204597.28589024671"/>
    <n v="209584.95261220509"/>
    <n v="208897.59601985881"/>
    <n v="191820.12308538929"/>
    <n v="193353.3677365921"/>
    <n v="2321405.8849121439"/>
  </r>
  <r>
    <x v="4"/>
    <x v="15"/>
    <x v="0"/>
    <x v="5"/>
    <s v="m3"/>
    <n v="41898.32266457878"/>
    <n v="29120.742999999999"/>
    <n v="25997.80987336563"/>
    <n v="18244.467000000001"/>
    <n v="18021.275000000001"/>
    <n v="17577.883000000002"/>
    <n v="21435.071940690828"/>
    <n v="20435.08936573294"/>
    <n v="18503.982425589729"/>
    <n v="16918.43201383005"/>
    <n v="12268.41138110784"/>
    <n v="13248.414477759061"/>
    <n v="253669.90214265487"/>
  </r>
  <r>
    <x v="4"/>
    <x v="15"/>
    <x v="0"/>
    <x v="6"/>
    <s v="m3"/>
    <n v="66928.096138122462"/>
    <n v="61091.55"/>
    <n v="76945.680382594393"/>
    <n v="76587.5"/>
    <n v="71731.7"/>
    <n v="74634.678"/>
    <n v="76482.010012880943"/>
    <n v="74376.63437701264"/>
    <n v="76606.458132111351"/>
    <n v="84238.53821556161"/>
    <n v="74489.703141772057"/>
    <n v="73307.769504830358"/>
    <n v="887420.31790488597"/>
  </r>
  <r>
    <x v="4"/>
    <x v="15"/>
    <x v="1"/>
    <x v="7"/>
    <s v="m3"/>
    <n v="108294.2949048369"/>
    <n v="88908.842999999993"/>
    <n v="103043.36621077469"/>
    <n v="106186.105"/>
    <n v="109230.64599999999"/>
    <n v="115550.33"/>
    <n v="121739.82563664969"/>
    <n v="115719.88456822649"/>
    <n v="120365.8736744003"/>
    <n v="124420.3349850618"/>
    <n v="111519.5184018876"/>
    <n v="116648.8373637436"/>
    <n v="1341627.8597455812"/>
  </r>
  <r>
    <x v="4"/>
    <x v="15"/>
    <x v="1"/>
    <x v="8"/>
    <s v="m3"/>
    <n v="47399.339630073417"/>
    <n v="38879.5"/>
    <n v="44257.800849306303"/>
    <n v="47486.559999999998"/>
    <n v="47582.8"/>
    <n v="48207.8"/>
    <n v="51792.585557127291"/>
    <n v="47194.742274551143"/>
    <n v="46653.052703414032"/>
    <n v="48667.448382106013"/>
    <n v="45047.035621259492"/>
    <n v="45666.281458922727"/>
    <n v="558834.94647676044"/>
  </r>
  <r>
    <x v="4"/>
    <x v="15"/>
    <x v="1"/>
    <x v="9"/>
    <s v="m3"/>
    <n v="97731.7039898613"/>
    <n v="80959.010999999999"/>
    <n v="88313.656110696829"/>
    <n v="82162.528999999995"/>
    <n v="86313.926000000007"/>
    <n v="89013.19"/>
    <n v="94137.738456305582"/>
    <n v="90540.377446297745"/>
    <n v="93653.36304358537"/>
    <n v="96312.954360914067"/>
    <n v="87201.124385814546"/>
    <n v="90312.56667111459"/>
    <n v="1076652.1404645902"/>
  </r>
  <r>
    <x v="4"/>
    <x v="15"/>
    <x v="1"/>
    <x v="10"/>
    <s v="m3"/>
    <n v="61853.59142295795"/>
    <n v="58776.536"/>
    <n v="59234.106506538032"/>
    <n v="45314.15"/>
    <n v="47497.5"/>
    <n v="52005.05"/>
    <n v="50954.696795541553"/>
    <n v="40378.228561803357"/>
    <n v="41225.286251705227"/>
    <n v="46956.661777288471"/>
    <n v="45742.12134836139"/>
    <n v="47487.342548328081"/>
    <n v="597425.27121252404"/>
  </r>
  <r>
    <x v="4"/>
    <x v="15"/>
    <x v="1"/>
    <x v="11"/>
    <s v="m3"/>
    <n v="44482.105573094042"/>
    <n v="38485.47"/>
    <n v="42075.018503447063"/>
    <n v="38769.21"/>
    <n v="37913.47"/>
    <n v="37878.76"/>
    <n v="39894.637249662846"/>
    <n v="39084.457695259822"/>
    <n v="40931.428856584687"/>
    <n v="43079.26171910722"/>
    <n v="40222.610793831838"/>
    <n v="40871.016468623573"/>
    <n v="483687.44685961114"/>
  </r>
  <r>
    <x v="4"/>
    <x v="15"/>
    <x v="1"/>
    <x v="12"/>
    <s v="m3"/>
    <n v="162850.31068977379"/>
    <n v="142777.55499999999"/>
    <n v="160987.63182659709"/>
    <n v="122928.156"/>
    <n v="122929.16"/>
    <n v="140262.52100000001"/>
    <n v="127284.9367200234"/>
    <n v="110651.25808125371"/>
    <n v="115275.7518870963"/>
    <n v="125956.0108248656"/>
    <n v="126875.1326771138"/>
    <n v="121057.81639500881"/>
    <n v="1579836.2411017325"/>
  </r>
  <r>
    <x v="4"/>
    <x v="15"/>
    <x v="1"/>
    <x v="13"/>
    <s v="m3"/>
    <n v="40649.41697743359"/>
    <n v="33567.5"/>
    <n v="39156.483880600623"/>
    <n v="34699.5"/>
    <n v="29093.225999999999"/>
    <n v="26986.5"/>
    <n v="28013.125885824378"/>
    <n v="28023.02476341006"/>
    <n v="30752.54069738221"/>
    <n v="36558.350851045238"/>
    <n v="36001.3813617505"/>
    <n v="39894.261832184136"/>
    <n v="403395.31224963075"/>
  </r>
  <r>
    <x v="4"/>
    <x v="15"/>
    <x v="1"/>
    <x v="14"/>
    <s v="m3"/>
    <n v="32574.31966456183"/>
    <n v="26742.603999999999"/>
    <n v="32422.50545004294"/>
    <n v="29769.215"/>
    <n v="29166.49"/>
    <n v="28189"/>
    <n v="27606.262247422659"/>
    <n v="27006.207476159791"/>
    <n v="29592.880615764589"/>
    <n v="32068.714462967851"/>
    <n v="28983.88730133159"/>
    <n v="30535.4483427835"/>
    <n v="354657.53456103476"/>
  </r>
  <r>
    <x v="4"/>
    <x v="15"/>
    <x v="1"/>
    <x v="15"/>
    <s v="m3"/>
    <n v="270017.74806484999"/>
    <n v="221019.98499999999"/>
    <n v="274263.1754138089"/>
    <n v="274259.848"/>
    <n v="263719.38900000002"/>
    <n v="265099.21899999998"/>
    <n v="283072.25623543549"/>
    <n v="280874.18991178682"/>
    <n v="278296.52075497998"/>
    <n v="280407.35892035993"/>
    <n v="259250.4749315567"/>
    <n v="256934.12458828831"/>
    <n v="3207214.2898210664"/>
  </r>
  <r>
    <x v="4"/>
    <x v="15"/>
    <x v="2"/>
    <x v="16"/>
    <s v="m3"/>
    <n v="565255.54272274405"/>
    <n v="489790.96500000003"/>
    <n v="576701.84973115858"/>
    <n v="571102.98100000003"/>
    <n v="569291.43200000003"/>
    <n v="587950.05000000005"/>
    <n v="621883.17396097572"/>
    <n v="602446.92568140244"/>
    <n v="605979.00420762203"/>
    <n v="634907.0213069414"/>
    <n v="559360.24067835393"/>
    <n v="550863.36123536585"/>
    <n v="6935532.5475245649"/>
  </r>
  <r>
    <x v="4"/>
    <x v="15"/>
    <x v="2"/>
    <x v="17"/>
    <s v="m3"/>
    <n v="100082.20022100639"/>
    <n v="86068.672000000006"/>
    <n v="100332.7560665538"/>
    <n v="94698.372000000003"/>
    <n v="95855.323000000004"/>
    <n v="95280.622000000003"/>
    <n v="87152.822971540008"/>
    <n v="86739.609745553127"/>
    <n v="86785.001567621046"/>
    <n v="93987.059523016971"/>
    <n v="80766.481546276045"/>
    <n v="87714.890989327512"/>
    <n v="1095463.8116308949"/>
  </r>
  <r>
    <x v="4"/>
    <x v="15"/>
    <x v="2"/>
    <x v="18"/>
    <s v="m3"/>
    <n v="257214.24337131911"/>
    <n v="222599.215"/>
    <n v="259227.4852230743"/>
    <n v="240039.12"/>
    <n v="240017.41399999999"/>
    <n v="254582.644"/>
    <n v="259069.7420638715"/>
    <n v="257865.7462287299"/>
    <n v="256968.1236081791"/>
    <n v="268929.61528131709"/>
    <n v="244477.34890608271"/>
    <n v="255430.11514895179"/>
    <n v="3016420.8128315252"/>
  </r>
  <r>
    <x v="4"/>
    <x v="15"/>
    <x v="2"/>
    <x v="19"/>
    <s v="m3"/>
    <n v="936962.04667594668"/>
    <n v="820487.01100000006"/>
    <n v="1000867.315683626"/>
    <n v="1031305.8540000001"/>
    <n v="1058731.777"/>
    <n v="1094871.3740000001"/>
    <n v="1100103.5401665741"/>
    <n v="1143570.2882447769"/>
    <n v="1093810.5476648789"/>
    <n v="1173648.7307678859"/>
    <n v="977726.7830398092"/>
    <n v="958402.78118746507"/>
    <n v="12390488.049430961"/>
  </r>
  <r>
    <x v="4"/>
    <x v="15"/>
    <x v="3"/>
    <x v="20"/>
    <s v="m3"/>
    <n v="423913.13228548499"/>
    <n v="353761.147"/>
    <n v="476662.45386665082"/>
    <n v="414424.45500000002"/>
    <n v="412250.89899999998"/>
    <n v="441575.98700000002"/>
    <n v="419390.30975262332"/>
    <n v="470308.11877384741"/>
    <n v="450677.28680092748"/>
    <n v="469039.09444580862"/>
    <n v="397806.38911539491"/>
    <n v="385578.75765723368"/>
    <n v="5115388.0306979707"/>
  </r>
  <r>
    <x v="4"/>
    <x v="15"/>
    <x v="3"/>
    <x v="21"/>
    <s v="m3"/>
    <n v="210142.6875552737"/>
    <n v="175971.48800000001"/>
    <n v="232366.8448816819"/>
    <n v="210641.62700000001"/>
    <n v="197683.93700000001"/>
    <n v="204703.318"/>
    <n v="197564.92945302941"/>
    <n v="212792.70285203581"/>
    <n v="197755.97867719331"/>
    <n v="198395.59140750469"/>
    <n v="191305.82076696539"/>
    <n v="192369.483044886"/>
    <n v="2421694.4086385705"/>
  </r>
  <r>
    <x v="4"/>
    <x v="15"/>
    <x v="3"/>
    <x v="22"/>
    <s v="m3"/>
    <n v="289820.12667694158"/>
    <n v="221986.356"/>
    <n v="375832.61656150199"/>
    <n v="336234.15399999998"/>
    <n v="280488.25300000003"/>
    <n v="276042.41399999999"/>
    <n v="266579.1066767525"/>
    <n v="296772.5256682426"/>
    <n v="305421.17356112378"/>
    <n v="315540.52214855538"/>
    <n v="294658.53156868822"/>
    <n v="281121.66900378221"/>
    <n v="3540497.4488655883"/>
  </r>
  <r>
    <x v="4"/>
    <x v="15"/>
    <x v="4"/>
    <x v="23"/>
    <s v="m3"/>
    <n v="111553.4585317148"/>
    <n v="99197.479000000007"/>
    <n v="117946.1140582317"/>
    <n v="102738.11900000001"/>
    <n v="98268.623000000007"/>
    <n v="106853.05"/>
    <n v="123957.9831906403"/>
    <n v="144075.80384228751"/>
    <n v="126790.7013760827"/>
    <n v="134824.0776202307"/>
    <n v="104903.0780190629"/>
    <n v="107462.1088214901"/>
    <n v="1378570.5964597408"/>
  </r>
  <r>
    <x v="4"/>
    <x v="15"/>
    <x v="4"/>
    <x v="24"/>
    <s v="m3"/>
    <n v="214881.27890733749"/>
    <n v="203904.215"/>
    <n v="258575.40872551431"/>
    <n v="198188.19099999999"/>
    <n v="183270.23699999999"/>
    <n v="230302.03899999999"/>
    <n v="257329.52902560731"/>
    <n v="232519.58834775121"/>
    <n v="237396.97496205411"/>
    <n v="250805.22709438679"/>
    <n v="211903.99223125959"/>
    <n v="193615.34363460279"/>
    <n v="2672692.0249285134"/>
  </r>
  <r>
    <x v="4"/>
    <x v="15"/>
    <x v="4"/>
    <x v="25"/>
    <s v="m3"/>
    <n v="238474.2181307328"/>
    <n v="231847.17"/>
    <n v="259863.75639876761"/>
    <n v="254341.73300000001"/>
    <n v="244353.23"/>
    <n v="265006.21100000001"/>
    <n v="271956.14775409352"/>
    <n v="246965.49280532711"/>
    <n v="234827.64464548911"/>
    <n v="250815.6706728102"/>
    <n v="213842.49171105929"/>
    <n v="190334.27753278511"/>
    <n v="2902628.0436510649"/>
  </r>
  <r>
    <x v="4"/>
    <x v="15"/>
    <x v="4"/>
    <x v="26"/>
    <s v="m3"/>
    <n v="35430.27316853543"/>
    <n v="31957.200000000001"/>
    <n v="37278.568265226029"/>
    <n v="36476.000999999997"/>
    <n v="36793.025000000001"/>
    <n v="36909.332000000002"/>
    <n v="39649.807502856856"/>
    <n v="39247.655547321388"/>
    <n v="40078.254933868891"/>
    <n v="40605.239343245972"/>
    <n v="35006.267561011548"/>
    <n v="37022.523313571328"/>
    <n v="446454.14763563743"/>
  </r>
  <r>
    <x v="5"/>
    <x v="15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2"/>
    <s v="m3"/>
    <n v="19174.656999999999"/>
    <n v="16183.263000000001"/>
    <n v="15899.066999999999"/>
    <n v="13283.218000000001"/>
    <n v="17510.688999999998"/>
    <n v="6450.5829999999996"/>
    <n v="4593.5140000000001"/>
    <n v="6819.2640000000001"/>
    <n v="6131.67"/>
    <n v="2834.2530000000002"/>
    <n v="6639.6239999999998"/>
    <n v="3043.8020000000001"/>
    <n v="118563.60399999998"/>
  </r>
  <r>
    <x v="5"/>
    <x v="15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4"/>
    <s v="m3"/>
    <n v="74897.379000000001"/>
    <n v="65310.163999999997"/>
    <n v="75204.024000000005"/>
    <n v="72165.34"/>
    <n v="72377.832999999999"/>
    <n v="76672.501999999993"/>
    <n v="79203.008000000002"/>
    <n v="79511.225000000006"/>
    <n v="76505.808999999994"/>
    <n v="79697.304999999993"/>
    <n v="82829.370999999999"/>
    <n v="80893.898000000001"/>
    <n v="915267.85800000001"/>
  </r>
  <r>
    <x v="5"/>
    <x v="15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6"/>
    <s v="m3"/>
    <n v="82.14"/>
    <n v="229.42"/>
    <n v="129.53"/>
    <n v="0"/>
    <n v="143.49"/>
    <n v="137.01"/>
    <n v="98.15"/>
    <n v="0"/>
    <n v="0"/>
    <n v="0"/>
    <n v="238.38"/>
    <n v="0"/>
    <n v="1058.1199999999999"/>
  </r>
  <r>
    <x v="5"/>
    <x v="15"/>
    <x v="1"/>
    <x v="7"/>
    <s v="m3"/>
    <n v="69785.370999999999"/>
    <n v="60413.190999999999"/>
    <n v="66281.206999999995"/>
    <n v="33278.525999999998"/>
    <n v="34126.06"/>
    <n v="57869.961000000003"/>
    <n v="58995.661999999997"/>
    <n v="54053.4"/>
    <n v="49837.749000000003"/>
    <n v="70676.214000000007"/>
    <n v="63262.538999999997"/>
    <n v="69873.372000000003"/>
    <n v="688453.25199999998"/>
  </r>
  <r>
    <x v="5"/>
    <x v="15"/>
    <x v="1"/>
    <x v="8"/>
    <s v="m3"/>
    <n v="76.650000000000006"/>
    <n v="90.69"/>
    <n v="70.08"/>
    <n v="85.97"/>
    <n v="115.84"/>
    <n v="72.760000000000005"/>
    <n v="100.55"/>
    <n v="98.92"/>
    <n v="42.74"/>
    <n v="28.81"/>
    <n v="29.76"/>
    <n v="27.98"/>
    <n v="840.74999999999989"/>
  </r>
  <r>
    <x v="5"/>
    <x v="15"/>
    <x v="1"/>
    <x v="9"/>
    <s v="m3"/>
    <n v="20218.66"/>
    <n v="20759.73"/>
    <n v="22605.88"/>
    <n v="19591.740000000002"/>
    <n v="14505.24"/>
    <n v="20567.736000000001"/>
    <n v="16013.84"/>
    <n v="13499.56"/>
    <n v="13715.12"/>
    <n v="15434.42"/>
    <n v="6448.88"/>
    <n v="7524.38"/>
    <n v="190885.18600000005"/>
  </r>
  <r>
    <x v="5"/>
    <x v="15"/>
    <x v="1"/>
    <x v="10"/>
    <s v="m3"/>
    <n v="42.91"/>
    <n v="42.92"/>
    <n v="57.2"/>
    <n v="56.98"/>
    <n v="54.22"/>
    <n v="40.479999999999997"/>
    <n v="0"/>
    <n v="0"/>
    <n v="0"/>
    <n v="0"/>
    <n v="0"/>
    <n v="0"/>
    <n v="294.70999999999998"/>
  </r>
  <r>
    <x v="5"/>
    <x v="15"/>
    <x v="1"/>
    <x v="11"/>
    <s v="m3"/>
    <n v="49210.43"/>
    <n v="45932.35"/>
    <n v="48087.02"/>
    <n v="42938.879999999997"/>
    <n v="41089.730000000003"/>
    <n v="53462.34"/>
    <n v="39315.32"/>
    <n v="32649.63"/>
    <n v="42075.97"/>
    <n v="39499.46"/>
    <n v="42723.040000000001"/>
    <n v="36155.46"/>
    <n v="513139.63000000006"/>
  </r>
  <r>
    <x v="5"/>
    <x v="15"/>
    <x v="1"/>
    <x v="12"/>
    <s v="m3"/>
    <n v="37558.692000000003"/>
    <n v="57862.1"/>
    <n v="57771.091"/>
    <n v="41768.31"/>
    <n v="37152.879999999997"/>
    <n v="43874.69"/>
    <n v="31602.35"/>
    <n v="56665.533000000003"/>
    <n v="48439.01"/>
    <n v="40915.576000000001"/>
    <n v="52516.27"/>
    <n v="35245.370000000003"/>
    <n v="541371.87200000009"/>
  </r>
  <r>
    <x v="5"/>
    <x v="15"/>
    <x v="1"/>
    <x v="13"/>
    <s v="m3"/>
    <n v="42.73"/>
    <n v="42.83"/>
    <n v="56.24"/>
    <n v="42.98"/>
    <n v="56.29"/>
    <n v="56.02"/>
    <n v="56.7"/>
    <n v="70.34"/>
    <n v="70.59"/>
    <n v="70.75"/>
    <n v="57.04"/>
    <n v="42.33"/>
    <n v="664.84"/>
  </r>
  <r>
    <x v="5"/>
    <x v="15"/>
    <x v="1"/>
    <x v="14"/>
    <s v="m3"/>
    <n v="110.37"/>
    <n v="96.39"/>
    <n v="129.41"/>
    <n v="104.79"/>
    <n v="133.94"/>
    <n v="118.95"/>
    <n v="107.39"/>
    <n v="80.78"/>
    <n v="53.46"/>
    <n v="93.4"/>
    <n v="82.66"/>
    <n v="67.37"/>
    <n v="1178.9100000000003"/>
  </r>
  <r>
    <x v="5"/>
    <x v="15"/>
    <x v="1"/>
    <x v="15"/>
    <s v="m3"/>
    <n v="68405.714999999997"/>
    <n v="51394.483"/>
    <n v="49389.330999999998"/>
    <n v="37797.42"/>
    <n v="36752.732000000004"/>
    <n v="38811.315999999999"/>
    <n v="32423.344000000001"/>
    <n v="38969.605000000003"/>
    <n v="48254.654999999999"/>
    <n v="47442.171000000002"/>
    <n v="36980.449999999997"/>
    <n v="34626.241000000002"/>
    <n v="521247.46299999999"/>
  </r>
  <r>
    <x v="5"/>
    <x v="15"/>
    <x v="2"/>
    <x v="16"/>
    <s v="m3"/>
    <n v="36572.790999999997"/>
    <n v="32704.358"/>
    <n v="26696.136999999999"/>
    <n v="16577.285"/>
    <n v="15122.972"/>
    <n v="15578.541999999999"/>
    <n v="16788.22"/>
    <n v="17549.064999999999"/>
    <n v="15272.394"/>
    <n v="13382.163"/>
    <n v="13228.493"/>
    <n v="11380.18"/>
    <n v="230852.59999999998"/>
  </r>
  <r>
    <x v="5"/>
    <x v="15"/>
    <x v="2"/>
    <x v="17"/>
    <s v="m3"/>
    <n v="38422.32"/>
    <n v="39984.409"/>
    <n v="38550.097000000002"/>
    <n v="36637.476999999999"/>
    <n v="35283.095999999998"/>
    <n v="23057.131000000001"/>
    <n v="17483.856"/>
    <n v="14579.316999999999"/>
    <n v="18498.518"/>
    <n v="17526.958999999999"/>
    <n v="19460.564999999999"/>
    <n v="27826.953000000001"/>
    <n v="327310.69799999997"/>
  </r>
  <r>
    <x v="5"/>
    <x v="15"/>
    <x v="2"/>
    <x v="18"/>
    <s v="m3"/>
    <n v="2870.4580000000001"/>
    <n v="1694.1469999999999"/>
    <n v="2974.1280000000002"/>
    <n v="1327.6659999999999"/>
    <n v="2526.3139999999999"/>
    <n v="2344.5309999999999"/>
    <n v="2016.3589999999999"/>
    <n v="1376.8720000000001"/>
    <n v="635.245"/>
    <n v="1740.1790000000001"/>
    <n v="1136.731"/>
    <n v="1221.2760000000001"/>
    <n v="21863.905999999999"/>
  </r>
  <r>
    <x v="5"/>
    <x v="15"/>
    <x v="2"/>
    <x v="19"/>
    <s v="m3"/>
    <n v="24547.550999999999"/>
    <n v="23813.493999999999"/>
    <n v="27096.374"/>
    <n v="25366.492999999999"/>
    <n v="25279.183000000001"/>
    <n v="21735.52"/>
    <n v="22498.011999999999"/>
    <n v="21111.381000000001"/>
    <n v="22176.004000000001"/>
    <n v="22748.543000000001"/>
    <n v="22065.206999999999"/>
    <n v="24859.119999999999"/>
    <n v="283296.88199999998"/>
  </r>
  <r>
    <x v="5"/>
    <x v="15"/>
    <x v="3"/>
    <x v="20"/>
    <s v="m3"/>
    <n v="7148.0460000000003"/>
    <n v="6933.6790000000001"/>
    <n v="8297.4159999999993"/>
    <n v="8987.5480000000007"/>
    <n v="9785.6090000000004"/>
    <n v="9022.2340000000004"/>
    <n v="7717.0940000000001"/>
    <n v="8659.5660000000007"/>
    <n v="8583.2199999999993"/>
    <n v="9193.8340000000007"/>
    <n v="9962.3060000000005"/>
    <n v="9165.7119999999995"/>
    <n v="103456.264"/>
  </r>
  <r>
    <x v="5"/>
    <x v="15"/>
    <x v="3"/>
    <x v="21"/>
    <s v="m3"/>
    <n v="4767.4399999999996"/>
    <n v="3510.13"/>
    <n v="4755.3"/>
    <n v="4533.7209999999995"/>
    <n v="3960.37"/>
    <n v="4870.5600000000004"/>
    <n v="4924.5770000000002"/>
    <n v="3534.91"/>
    <n v="3706.19"/>
    <n v="5133.58"/>
    <n v="4556.24"/>
    <n v="3115.79"/>
    <n v="51368.808000000005"/>
  </r>
  <r>
    <x v="5"/>
    <x v="15"/>
    <x v="3"/>
    <x v="22"/>
    <s v="m3"/>
    <n v="7637.8149999999996"/>
    <n v="7167.64"/>
    <n v="7001.902"/>
    <n v="11079.86"/>
    <n v="21775.71"/>
    <n v="12054.062"/>
    <n v="12340.142"/>
    <n v="10618.484"/>
    <n v="10602.892"/>
    <n v="9418.2720000000008"/>
    <n v="10160.043"/>
    <n v="8650.9560000000001"/>
    <n v="128507.77799999999"/>
  </r>
  <r>
    <x v="5"/>
    <x v="15"/>
    <x v="4"/>
    <x v="23"/>
    <s v="m3"/>
    <n v="5060.53"/>
    <n v="5436.38"/>
    <n v="4941.07"/>
    <n v="5368.36"/>
    <n v="4904.17"/>
    <n v="6500.51"/>
    <n v="4673.03"/>
    <n v="4450.62"/>
    <n v="5816.15"/>
    <n v="4858.96"/>
    <n v="4932.78"/>
    <n v="4285.4399999999996"/>
    <n v="61228.000000000007"/>
  </r>
  <r>
    <x v="5"/>
    <x v="15"/>
    <x v="4"/>
    <x v="24"/>
    <s v="m3"/>
    <n v="188.39"/>
    <n v="63.43"/>
    <n v="0"/>
    <n v="0"/>
    <n v="0"/>
    <n v="0"/>
    <n v="0"/>
    <n v="0"/>
    <n v="0"/>
    <n v="0"/>
    <n v="0"/>
    <n v="0"/>
    <n v="251.82"/>
  </r>
  <r>
    <x v="5"/>
    <x v="15"/>
    <x v="4"/>
    <x v="25"/>
    <s v="m3"/>
    <n v="20414.329000000002"/>
    <n v="20656.855"/>
    <n v="20869.759999999998"/>
    <n v="18962.702000000001"/>
    <n v="17716.547999999999"/>
    <n v="16934.435000000001"/>
    <n v="16931.792000000001"/>
    <n v="17712.138999999999"/>
    <n v="19414.675999999999"/>
    <n v="19535.780999999999"/>
    <n v="20099.724999999999"/>
    <n v="20417.803"/>
    <n v="229666.54499999998"/>
  </r>
  <r>
    <x v="5"/>
    <x v="15"/>
    <x v="4"/>
    <x v="26"/>
    <s v="m3"/>
    <n v="116.49"/>
    <n v="110.74"/>
    <n v="138.62"/>
    <n v="63.41"/>
    <n v="44.51"/>
    <n v="134.51"/>
    <n v="36.020000000000003"/>
    <n v="72.36"/>
    <n v="53.78"/>
    <n v="89.61"/>
    <n v="68.040000000000006"/>
    <n v="66.900000000000006"/>
    <n v="994.9899999999999"/>
  </r>
  <r>
    <x v="6"/>
    <x v="15"/>
    <x v="0"/>
    <x v="0"/>
    <s v="m3"/>
    <n v="1712.6"/>
    <n v="2302.4"/>
    <n v="2649.4349999999999"/>
    <n v="2234"/>
    <n v="2179.1999999999998"/>
    <n v="2261.5"/>
    <n v="2456.6"/>
    <n v="2402"/>
    <n v="2422.1"/>
    <n v="3417.5"/>
    <n v="2686.4"/>
    <n v="2470.8000000000002"/>
    <n v="29194.535"/>
  </r>
  <r>
    <x v="6"/>
    <x v="15"/>
    <x v="0"/>
    <x v="1"/>
    <s v="m3"/>
    <n v="408"/>
    <n v="339"/>
    <n v="496"/>
    <n v="480"/>
    <n v="458"/>
    <n v="430"/>
    <n v="475"/>
    <n v="443.5"/>
    <n v="575"/>
    <n v="1022"/>
    <n v="1062"/>
    <n v="1196"/>
    <n v="7384.5"/>
  </r>
  <r>
    <x v="6"/>
    <x v="15"/>
    <x v="0"/>
    <x v="2"/>
    <s v="m3"/>
    <n v="4480"/>
    <n v="5944.68"/>
    <n v="7268"/>
    <n v="6776.49"/>
    <n v="6758.4"/>
    <n v="6708"/>
    <n v="6833"/>
    <n v="6955"/>
    <n v="7002.26"/>
    <n v="7894"/>
    <n v="6378.0069999999996"/>
    <n v="5602.75"/>
    <n v="78600.587"/>
  </r>
  <r>
    <x v="6"/>
    <x v="15"/>
    <x v="0"/>
    <x v="3"/>
    <s v="m3"/>
    <n v="222.2"/>
    <n v="232.4"/>
    <n v="304.8"/>
    <n v="209"/>
    <n v="201.4"/>
    <n v="245.8"/>
    <n v="237.4"/>
    <n v="217"/>
    <n v="237.2"/>
    <n v="314.2"/>
    <n v="242"/>
    <n v="239"/>
    <n v="2902.4"/>
  </r>
  <r>
    <x v="6"/>
    <x v="15"/>
    <x v="0"/>
    <x v="4"/>
    <s v="m3"/>
    <n v="3297.0459999999998"/>
    <n v="3868.3"/>
    <n v="4341.5"/>
    <n v="4193.4040000000005"/>
    <n v="3909"/>
    <n v="3919.95"/>
    <n v="3975"/>
    <n v="4281.5"/>
    <n v="6650.5609999999997"/>
    <n v="5204.95"/>
    <n v="4742.7"/>
    <n v="4581.8999999999996"/>
    <n v="52965.810999999994"/>
  </r>
  <r>
    <x v="6"/>
    <x v="15"/>
    <x v="0"/>
    <x v="5"/>
    <s v="m3"/>
    <n v="121"/>
    <n v="114"/>
    <n v="113"/>
    <n v="118"/>
    <n v="209"/>
    <n v="212"/>
    <n v="222"/>
    <n v="197"/>
    <n v="275"/>
    <n v="317"/>
    <n v="185"/>
    <n v="110"/>
    <n v="2193"/>
  </r>
  <r>
    <x v="6"/>
    <x v="15"/>
    <x v="0"/>
    <x v="6"/>
    <s v="m3"/>
    <n v="3704"/>
    <n v="4259.8999999999996"/>
    <n v="4542.45"/>
    <n v="4539.8500000000004"/>
    <n v="4366.8"/>
    <n v="4662.5"/>
    <n v="5508.55"/>
    <n v="4807.8"/>
    <n v="4897.2"/>
    <n v="6176.7"/>
    <n v="4570.8"/>
    <n v="4655.8999999999996"/>
    <n v="56692.45"/>
  </r>
  <r>
    <x v="6"/>
    <x v="15"/>
    <x v="1"/>
    <x v="7"/>
    <s v="m3"/>
    <n v="4565.2"/>
    <n v="4321.8"/>
    <n v="4903"/>
    <n v="4792.8"/>
    <n v="4911.848"/>
    <n v="4496.8"/>
    <n v="4741"/>
    <n v="4640.8"/>
    <n v="5069"/>
    <n v="5552.5"/>
    <n v="4453"/>
    <n v="4764.67"/>
    <n v="57212.417999999998"/>
  </r>
  <r>
    <x v="6"/>
    <x v="15"/>
    <x v="1"/>
    <x v="8"/>
    <s v="m3"/>
    <n v="2540"/>
    <n v="2995.5"/>
    <n v="3415.5"/>
    <n v="2904.5"/>
    <n v="2973.5"/>
    <n v="2905"/>
    <n v="3005.5"/>
    <n v="3198.5"/>
    <n v="3352.47"/>
    <n v="4414.5"/>
    <n v="3366.5"/>
    <n v="3325.4369999999999"/>
    <n v="38396.906999999999"/>
  </r>
  <r>
    <x v="6"/>
    <x v="15"/>
    <x v="1"/>
    <x v="9"/>
    <s v="m3"/>
    <n v="11744.887000000001"/>
    <n v="12776.5"/>
    <n v="14565"/>
    <n v="14712.762000000001"/>
    <n v="13913"/>
    <n v="14046"/>
    <n v="14618.5"/>
    <n v="13837.5"/>
    <n v="14095.823"/>
    <n v="17208.5"/>
    <n v="14519.099"/>
    <n v="16550.253000000001"/>
    <n v="172587.82399999999"/>
  </r>
  <r>
    <x v="6"/>
    <x v="15"/>
    <x v="1"/>
    <x v="10"/>
    <s v="m3"/>
    <n v="4045"/>
    <n v="5484.5"/>
    <n v="5943.05"/>
    <n v="5819.6610000000001"/>
    <n v="5497.5"/>
    <n v="5510.5"/>
    <n v="5385.05"/>
    <n v="5357"/>
    <n v="5316"/>
    <n v="7502"/>
    <n v="6081.4679999999998"/>
    <n v="6957.2529999999997"/>
    <n v="68898.982000000004"/>
  </r>
  <r>
    <x v="6"/>
    <x v="15"/>
    <x v="1"/>
    <x v="11"/>
    <s v="m3"/>
    <n v="8069.24"/>
    <n v="11102.045"/>
    <n v="13418.88"/>
    <n v="12682.87"/>
    <n v="11782.73"/>
    <n v="11223.779"/>
    <n v="10633.4"/>
    <n v="9809.7999999999993"/>
    <n v="9725.4"/>
    <n v="11421.136"/>
    <n v="10137.5"/>
    <n v="11561.79"/>
    <n v="131568.56999999998"/>
  </r>
  <r>
    <x v="6"/>
    <x v="15"/>
    <x v="1"/>
    <x v="12"/>
    <s v="m3"/>
    <n v="13284.2"/>
    <n v="21395.5"/>
    <n v="21911.81"/>
    <n v="19544.237000000001"/>
    <n v="22145.7"/>
    <n v="25874.920999999998"/>
    <n v="24727.618999999999"/>
    <n v="24313.937999999998"/>
    <n v="25189.978999999999"/>
    <n v="30528.865000000002"/>
    <n v="23239.599999999999"/>
    <n v="26524.974999999999"/>
    <n v="278681.34399999998"/>
  </r>
  <r>
    <x v="6"/>
    <x v="15"/>
    <x v="1"/>
    <x v="13"/>
    <s v="m3"/>
    <n v="4090.5"/>
    <n v="4847"/>
    <n v="4949"/>
    <n v="5235"/>
    <n v="4514.5"/>
    <n v="4525.5"/>
    <n v="5246.5"/>
    <n v="4766.5"/>
    <n v="4260.5"/>
    <n v="6238.5"/>
    <n v="4915.5"/>
    <n v="5116"/>
    <n v="58705"/>
  </r>
  <r>
    <x v="6"/>
    <x v="15"/>
    <x v="1"/>
    <x v="14"/>
    <s v="m3"/>
    <n v="2486.6"/>
    <n v="5755.8"/>
    <n v="4050.6"/>
    <n v="4169.2"/>
    <n v="3409.2"/>
    <n v="3442.1990000000001"/>
    <n v="3314.5"/>
    <n v="2915.1"/>
    <n v="2980.7"/>
    <n v="5656.9"/>
    <n v="3468.4"/>
    <n v="3829.1"/>
    <n v="45478.298999999999"/>
  </r>
  <r>
    <x v="6"/>
    <x v="15"/>
    <x v="1"/>
    <x v="15"/>
    <s v="m3"/>
    <n v="28211.634999999998"/>
    <n v="36679.529000000002"/>
    <n v="42797.824999999997"/>
    <n v="42687.817999999999"/>
    <n v="38598.063000000002"/>
    <n v="42757.574000000001"/>
    <n v="43467.968999999997"/>
    <n v="42325.245999999999"/>
    <n v="44587.088000000003"/>
    <n v="51934.25"/>
    <n v="44583.552000000003"/>
    <n v="49488.207999999999"/>
    <n v="508118.75699999998"/>
  </r>
  <r>
    <x v="6"/>
    <x v="15"/>
    <x v="2"/>
    <x v="16"/>
    <s v="m3"/>
    <n v="77321.596999999994"/>
    <n v="82846.37"/>
    <n v="106232.49099999999"/>
    <n v="141119.30600000001"/>
    <n v="144301.95199999999"/>
    <n v="161693.88200000001"/>
    <n v="184977.277"/>
    <n v="186040.76800000001"/>
    <n v="197828.24400000001"/>
    <n v="205864.31299999999"/>
    <n v="147449.867"/>
    <n v="154262.228"/>
    <n v="1789938.2949999999"/>
  </r>
  <r>
    <x v="6"/>
    <x v="15"/>
    <x v="2"/>
    <x v="17"/>
    <s v="m3"/>
    <n v="4789.5"/>
    <n v="5286.7860000000001"/>
    <n v="5193"/>
    <n v="4848.8540000000003"/>
    <n v="4263.9470000000001"/>
    <n v="4475.5839999999998"/>
    <n v="6165.03"/>
    <n v="5816.9319999999998"/>
    <n v="5816"/>
    <n v="6883"/>
    <n v="4819"/>
    <n v="5155.5709999999999"/>
    <n v="63513.203999999998"/>
  </r>
  <r>
    <x v="6"/>
    <x v="15"/>
    <x v="2"/>
    <x v="18"/>
    <s v="m3"/>
    <n v="53956.252999999997"/>
    <n v="48695.428"/>
    <n v="56049.245999999999"/>
    <n v="56687.694000000003"/>
    <n v="52260.906000000003"/>
    <n v="52640.108"/>
    <n v="56140.053999999996"/>
    <n v="57552.959999999999"/>
    <n v="58528.970999999998"/>
    <n v="66537.173999999999"/>
    <n v="50552.360999999997"/>
    <n v="54714.004000000001"/>
    <n v="664315.15899999999"/>
  </r>
  <r>
    <x v="6"/>
    <x v="15"/>
    <x v="2"/>
    <x v="19"/>
    <s v="m3"/>
    <n v="711871.22100000002"/>
    <n v="698570.14899999998"/>
    <n v="800382.29"/>
    <n v="805151.33700000006"/>
    <n v="767400.06200000003"/>
    <n v="786020.09600000002"/>
    <n v="797610.83400000003"/>
    <n v="821787.46600000001"/>
    <n v="841227.55"/>
    <n v="884189.79299999995"/>
    <n v="731859.42700000003"/>
    <n v="809990.83100000001"/>
    <n v="9456061.0559999999"/>
  </r>
  <r>
    <x v="6"/>
    <x v="15"/>
    <x v="3"/>
    <x v="20"/>
    <s v="m3"/>
    <n v="122397.651"/>
    <n v="120425.88800000001"/>
    <n v="131485.617"/>
    <n v="146954.185"/>
    <n v="136646.538"/>
    <n v="138192.5"/>
    <n v="145928.07999999999"/>
    <n v="148759.04000000001"/>
    <n v="154512.04999999999"/>
    <n v="163673.56099999999"/>
    <n v="133054.74100000001"/>
    <n v="148401.783"/>
    <n v="1690431.6339999998"/>
  </r>
  <r>
    <x v="6"/>
    <x v="15"/>
    <x v="3"/>
    <x v="21"/>
    <s v="m3"/>
    <n v="12602.393"/>
    <n v="15539.541999999999"/>
    <n v="16274.002"/>
    <n v="13315.233"/>
    <n v="10307.703"/>
    <n v="11330.76"/>
    <n v="13140.3"/>
    <n v="13345.687"/>
    <n v="13967.75"/>
    <n v="16117.001"/>
    <n v="10476.049999999999"/>
    <n v="10716.115"/>
    <n v="157132.53599999996"/>
  </r>
  <r>
    <x v="6"/>
    <x v="15"/>
    <x v="3"/>
    <x v="22"/>
    <s v="m3"/>
    <n v="12430.46"/>
    <n v="13711.165999999999"/>
    <n v="15183.03"/>
    <n v="12936.531999999999"/>
    <n v="13485.55"/>
    <n v="15369.146000000001"/>
    <n v="14920.191999999999"/>
    <n v="15373.451999999999"/>
    <n v="16002.464"/>
    <n v="15804.656999999999"/>
    <n v="10257.038"/>
    <n v="12158.151"/>
    <n v="167631.83800000002"/>
  </r>
  <r>
    <x v="6"/>
    <x v="15"/>
    <x v="4"/>
    <x v="23"/>
    <s v="m3"/>
    <n v="18372.45"/>
    <n v="19073.004000000001"/>
    <n v="19721.349999999999"/>
    <n v="21254.906999999999"/>
    <n v="18598.834999999999"/>
    <n v="17943.75"/>
    <n v="19092"/>
    <n v="20083.95"/>
    <n v="21460.665000000001"/>
    <n v="22652.9"/>
    <n v="15845.45"/>
    <n v="17596.900000000001"/>
    <n v="231696.16100000002"/>
  </r>
  <r>
    <x v="6"/>
    <x v="15"/>
    <x v="4"/>
    <x v="24"/>
    <s v="m3"/>
    <n v="50005.071000000004"/>
    <n v="46576.142999999996"/>
    <n v="53767.8"/>
    <n v="56416.34"/>
    <n v="53812.76"/>
    <n v="56382.991000000002"/>
    <n v="60041.635000000002"/>
    <n v="59531.146999999997"/>
    <n v="63415.169000000002"/>
    <n v="69809.880999999994"/>
    <n v="62995.974000000002"/>
    <n v="66544.028000000006"/>
    <n v="699298.93900000013"/>
  </r>
  <r>
    <x v="6"/>
    <x v="15"/>
    <x v="4"/>
    <x v="25"/>
    <s v="m3"/>
    <n v="88256.86"/>
    <n v="85465.481"/>
    <n v="96931.570999999996"/>
    <n v="100082.046"/>
    <n v="98205.65"/>
    <n v="103727.821"/>
    <n v="110036.53599999999"/>
    <n v="107797.08500000001"/>
    <n v="113763.827"/>
    <n v="122899.802"/>
    <n v="100770.84"/>
    <n v="112824.679"/>
    <n v="1240762.1980000001"/>
  </r>
  <r>
    <x v="6"/>
    <x v="15"/>
    <x v="4"/>
    <x v="26"/>
    <s v="m3"/>
    <n v="6929"/>
    <n v="10463"/>
    <n v="11875.179"/>
    <n v="10105.501"/>
    <n v="9595.7999999999993"/>
    <n v="9274.7970000000005"/>
    <n v="9210"/>
    <n v="9499.4169999999995"/>
    <n v="9936"/>
    <n v="10874.5"/>
    <n v="7219.28"/>
    <n v="7394.6270000000004"/>
    <n v="112377.101"/>
  </r>
  <r>
    <x v="7"/>
    <x v="15"/>
    <x v="0"/>
    <x v="0"/>
    <s v="m3"/>
    <n v="7303.3260869565211"/>
    <n v="7057.817028985507"/>
    <n v="7807.722826086956"/>
    <n v="7632.6159420289841"/>
    <n v="7371.606884057971"/>
    <n v="7398.653985507246"/>
    <n v="7923.634057971014"/>
    <n v="7442.369565217391"/>
    <n v="7555.08152173913"/>
    <n v="7256.4764492753611"/>
    <n v="7074.6503623188401"/>
    <n v="7916.9909420289841"/>
    <n v="89740.945652173919"/>
  </r>
  <r>
    <x v="7"/>
    <x v="15"/>
    <x v="0"/>
    <x v="1"/>
    <s v="m3"/>
    <n v="3144.1684782608691"/>
    <n v="2937.039855072464"/>
    <n v="3131.909420289855"/>
    <n v="3061.717391304348"/>
    <n v="2915.429347826087"/>
    <n v="3075.860507246377"/>
    <n v="3224.192028985507"/>
    <n v="2887.639492753623"/>
    <n v="3107.059782608696"/>
    <n v="2984.634057971014"/>
    <n v="2883.4891304347821"/>
    <n v="3233.257246376812"/>
    <n v="36586.396739130432"/>
  </r>
  <r>
    <x v="7"/>
    <x v="15"/>
    <x v="0"/>
    <x v="2"/>
    <s v="m3"/>
    <n v="16110.72282608696"/>
    <n v="14588.08152173913"/>
    <n v="15988.123188405791"/>
    <n v="15746.13586956522"/>
    <n v="14838.0615942029"/>
    <n v="15315.39673913043"/>
    <n v="15394.75543478261"/>
    <n v="14747.74637681159"/>
    <n v="14964.88405797101"/>
    <n v="14635.86594202898"/>
    <n v="13541.05797101449"/>
    <n v="15132.63949275362"/>
    <n v="181003.47101449277"/>
  </r>
  <r>
    <x v="7"/>
    <x v="15"/>
    <x v="0"/>
    <x v="3"/>
    <s v="m3"/>
    <n v="1708.547101449275"/>
    <n v="1673.009057971014"/>
    <n v="1790.9528985507241"/>
    <n v="1769.836956521739"/>
    <n v="1866.409420289855"/>
    <n v="1845.322463768116"/>
    <n v="1885.601449275362"/>
    <n v="1862.663043478261"/>
    <n v="1797.438405797101"/>
    <n v="1790.085144927536"/>
    <n v="1746.849637681159"/>
    <n v="1931.440217391304"/>
    <n v="21668.155797101448"/>
  </r>
  <r>
    <x v="7"/>
    <x v="15"/>
    <x v="0"/>
    <x v="4"/>
    <s v="m3"/>
    <n v="32151.197463768109"/>
    <n v="30122.331521739128"/>
    <n v="32553.219202898548"/>
    <n v="32688.76268115942"/>
    <n v="31393.19927536232"/>
    <n v="32552.27355072464"/>
    <n v="32660.019927536228"/>
    <n v="31656.581521739128"/>
    <n v="30739.382246376808"/>
    <n v="32613.153985507241"/>
    <n v="29542.8115942029"/>
    <n v="33275.371376811592"/>
    <n v="381948.30434782605"/>
  </r>
  <r>
    <x v="7"/>
    <x v="15"/>
    <x v="0"/>
    <x v="5"/>
    <s v="m3"/>
    <n v="2530.916666666667"/>
    <n v="2407.597826086957"/>
    <n v="2657.795289855072"/>
    <n v="2672.639492753623"/>
    <n v="2573.523550724638"/>
    <n v="2549.6141304347821"/>
    <n v="2573.958333333333"/>
    <n v="2545.143115942029"/>
    <n v="2502.340579710145"/>
    <n v="2565.559782608696"/>
    <n v="2332.56884057971"/>
    <n v="2761.721014492754"/>
    <n v="30673.378623188401"/>
  </r>
  <r>
    <x v="7"/>
    <x v="15"/>
    <x v="0"/>
    <x v="6"/>
    <s v="m3"/>
    <n v="6812.4329710144921"/>
    <n v="6447.4873188405791"/>
    <n v="7258.847826086956"/>
    <n v="6977.3786231884051"/>
    <n v="6500.7971014492741"/>
    <n v="6874.4510869565211"/>
    <n v="7052.548913043478"/>
    <n v="6647.6431159420281"/>
    <n v="6507.764492753623"/>
    <n v="6341.7518115942021"/>
    <n v="6216.599637681159"/>
    <n v="6897.673913043478"/>
    <n v="80535.376811594178"/>
  </r>
  <r>
    <x v="7"/>
    <x v="15"/>
    <x v="1"/>
    <x v="7"/>
    <s v="m3"/>
    <n v="23569.159420289849"/>
    <n v="21880.530797101452"/>
    <n v="24280.71195652174"/>
    <n v="24038.61413043478"/>
    <n v="22913.583333333328"/>
    <n v="23252.556159420292"/>
    <n v="24188.42391304348"/>
    <n v="23404.894927536228"/>
    <n v="22316.996376811589"/>
    <n v="23203.25"/>
    <n v="21193.96557971014"/>
    <n v="23766.653985507251"/>
    <n v="278009.34057971014"/>
  </r>
  <r>
    <x v="7"/>
    <x v="15"/>
    <x v="1"/>
    <x v="8"/>
    <s v="m3"/>
    <n v="14041.14492753623"/>
    <n v="12845.17391304348"/>
    <n v="14192.93297101449"/>
    <n v="13847.00724637681"/>
    <n v="13822.98369565217"/>
    <n v="14046.28623188406"/>
    <n v="14440.42572463768"/>
    <n v="14222.05253623188"/>
    <n v="13196.48913043478"/>
    <n v="13709.19565217391"/>
    <n v="12921.36775362319"/>
    <n v="13748.72463768116"/>
    <n v="165033.78442028986"/>
  </r>
  <r>
    <x v="7"/>
    <x v="15"/>
    <x v="1"/>
    <x v="9"/>
    <s v="m3"/>
    <n v="42784.001811594193"/>
    <n v="36587.170289855072"/>
    <n v="40981.039855072457"/>
    <n v="40437.6231884058"/>
    <n v="40034.543478260857"/>
    <n v="42070.4981884058"/>
    <n v="42762.894927536217"/>
    <n v="42347.650362318833"/>
    <n v="40378.106884057968"/>
    <n v="41064.543478260857"/>
    <n v="38480.619565217392"/>
    <n v="42046.219202898537"/>
    <n v="489974.91123188403"/>
  </r>
  <r>
    <x v="7"/>
    <x v="15"/>
    <x v="1"/>
    <x v="10"/>
    <s v="m3"/>
    <n v="17036.782608695648"/>
    <n v="15244.51992753623"/>
    <n v="16791.15942028986"/>
    <n v="16384.61594202898"/>
    <n v="16539.659420289849"/>
    <n v="16876.2518115942"/>
    <n v="18212.170289855068"/>
    <n v="17291.278985507251"/>
    <n v="16787.355072463761"/>
    <n v="17253.6902173913"/>
    <n v="16173.49456521739"/>
    <n v="17761.5"/>
    <n v="202352.47826086954"/>
  </r>
  <r>
    <x v="7"/>
    <x v="15"/>
    <x v="1"/>
    <x v="11"/>
    <s v="m3"/>
    <n v="20346.10144927536"/>
    <n v="18434.391304347821"/>
    <n v="20259.51268115942"/>
    <n v="19955.60144927536"/>
    <n v="19479.83514492754"/>
    <n v="20505.467391304352"/>
    <n v="22035.193840579708"/>
    <n v="21590.422101449269"/>
    <n v="20552.931159420292"/>
    <n v="20219.8768115942"/>
    <n v="18847.778985507251"/>
    <n v="20538.568840579708"/>
    <n v="242765.68115942032"/>
  </r>
  <r>
    <x v="7"/>
    <x v="15"/>
    <x v="1"/>
    <x v="12"/>
    <s v="m3"/>
    <n v="47136.891304347817"/>
    <n v="42949.865942028977"/>
    <n v="48139.29891304348"/>
    <n v="45362.525362318833"/>
    <n v="45649.164855072457"/>
    <n v="48025.945652173898"/>
    <n v="51597.264492753617"/>
    <n v="49676.499999999993"/>
    <n v="48037.451086956513"/>
    <n v="48255.358695652169"/>
    <n v="43951.481884057968"/>
    <n v="49231.480072463768"/>
    <n v="568013.22826086951"/>
  </r>
  <r>
    <x v="7"/>
    <x v="15"/>
    <x v="1"/>
    <x v="13"/>
    <s v="m3"/>
    <n v="14466.76449275362"/>
    <n v="13119.50543478261"/>
    <n v="14144.878623188401"/>
    <n v="13582.0615942029"/>
    <n v="13721.92028985507"/>
    <n v="14018.373188405791"/>
    <n v="15408.35326086956"/>
    <n v="14829.3115942029"/>
    <n v="14413.70652173913"/>
    <n v="14334.40398550725"/>
    <n v="13321.20652173913"/>
    <n v="15101.32789855072"/>
    <n v="170461.81340579709"/>
  </r>
  <r>
    <x v="7"/>
    <x v="15"/>
    <x v="1"/>
    <x v="14"/>
    <s v="m3"/>
    <n v="10744.01992753623"/>
    <n v="9768.6068840579701"/>
    <n v="10727.27717391304"/>
    <n v="10420.21920289855"/>
    <n v="10240.88224637681"/>
    <n v="10849.235507246371"/>
    <n v="11615.45833333333"/>
    <n v="11427.27355072464"/>
    <n v="10918.32065217391"/>
    <n v="11073.80615942029"/>
    <n v="10092.71557971014"/>
    <n v="11242.6865942029"/>
    <n v="129120.50181159418"/>
  </r>
  <r>
    <x v="7"/>
    <x v="15"/>
    <x v="1"/>
    <x v="15"/>
    <s v="m3"/>
    <n v="74182.179347826081"/>
    <n v="66766.97644927536"/>
    <n v="73548.664855072449"/>
    <n v="71253.086956521729"/>
    <n v="73424.635869565216"/>
    <n v="77008.965579710144"/>
    <n v="82315.153985507233"/>
    <n v="80273.809782608689"/>
    <n v="74717.070652173905"/>
    <n v="74038.956521739121"/>
    <n v="68868.510869565216"/>
    <n v="73257.94927536232"/>
    <n v="889655.96014492749"/>
  </r>
  <r>
    <x v="7"/>
    <x v="15"/>
    <x v="2"/>
    <x v="16"/>
    <s v="m3"/>
    <n v="103610.8822463768"/>
    <n v="104530.83876811589"/>
    <n v="114524.4510869565"/>
    <n v="114207.981884058"/>
    <n v="118499.30072463769"/>
    <n v="122557.7336956522"/>
    <n v="127447.57427536231"/>
    <n v="123748.6177536232"/>
    <n v="113565.4891304348"/>
    <n v="113008.6539855072"/>
    <n v="107329.6358695652"/>
    <n v="119329.83876811589"/>
    <n v="1382360.9981884058"/>
  </r>
  <r>
    <x v="7"/>
    <x v="15"/>
    <x v="2"/>
    <x v="17"/>
    <s v="m3"/>
    <n v="20354.422101449269"/>
    <n v="19046.10144927536"/>
    <n v="21021.329710144921"/>
    <n v="21110.293478260872"/>
    <n v="21789.384057971009"/>
    <n v="22323.307971014488"/>
    <n v="23914.97463768116"/>
    <n v="23269.08695652174"/>
    <n v="22001.26268115942"/>
    <n v="21230.692028985501"/>
    <n v="19783.918478260872"/>
    <n v="21566.119565217388"/>
    <n v="257410.89311594196"/>
  </r>
  <r>
    <x v="7"/>
    <x v="15"/>
    <x v="2"/>
    <x v="18"/>
    <s v="m3"/>
    <n v="72734.996376811599"/>
    <n v="72166.918478260865"/>
    <n v="80961.628623188401"/>
    <n v="82978.182971014481"/>
    <n v="80609.724637681153"/>
    <n v="90910.068840579697"/>
    <n v="92589.010869565202"/>
    <n v="87845.498188405792"/>
    <n v="86586.965579710144"/>
    <n v="81225.943840579697"/>
    <n v="78039.666666666657"/>
    <n v="89154.137681159409"/>
    <n v="995802.74275362305"/>
  </r>
  <r>
    <x v="7"/>
    <x v="15"/>
    <x v="2"/>
    <x v="19"/>
    <s v="m3"/>
    <n v="248478.875"/>
    <n v="245453.00181159421"/>
    <n v="277608.36231884058"/>
    <n v="269973.17028985498"/>
    <n v="272662.38768115942"/>
    <n v="285752.53804347827"/>
    <n v="301020.07608695648"/>
    <n v="284383.0797101449"/>
    <n v="277679.68115942017"/>
    <n v="266635.97101449268"/>
    <n v="250686.39311594199"/>
    <n v="267856.15579710138"/>
    <n v="3248189.6920289854"/>
  </r>
  <r>
    <x v="7"/>
    <x v="15"/>
    <x v="3"/>
    <x v="20"/>
    <s v="m3"/>
    <n v="68990.385869565216"/>
    <n v="67716.788043478256"/>
    <n v="81965.556159420288"/>
    <n v="71998.918478260865"/>
    <n v="76919.344202898545"/>
    <n v="83389.128623188401"/>
    <n v="87137.143115942017"/>
    <n v="81266.063405797089"/>
    <n v="78437.59782608696"/>
    <n v="77025.789855072449"/>
    <n v="74299.179347826081"/>
    <n v="75822.427536231873"/>
    <n v="924968.32246376807"/>
  </r>
  <r>
    <x v="7"/>
    <x v="15"/>
    <x v="3"/>
    <x v="21"/>
    <s v="m3"/>
    <n v="41000.445652173898"/>
    <n v="39063.637681159416"/>
    <n v="45037.422101449272"/>
    <n v="43607.630434782601"/>
    <n v="43803.108695652169"/>
    <n v="46988.650362318833"/>
    <n v="49551.666666666657"/>
    <n v="45097.706521739128"/>
    <n v="45098.211956521744"/>
    <n v="47057.360507246383"/>
    <n v="42719.909420289849"/>
    <n v="44993.436594202904"/>
    <n v="534019.18659420288"/>
  </r>
  <r>
    <x v="7"/>
    <x v="15"/>
    <x v="3"/>
    <x v="22"/>
    <s v="m3"/>
    <n v="62481.117753623177"/>
    <n v="57065.969202898537"/>
    <n v="70840.032608695648"/>
    <n v="69864.411231884049"/>
    <n v="70694.26630434781"/>
    <n v="79174.126811594208"/>
    <n v="82127.612318840576"/>
    <n v="74430.715579710144"/>
    <n v="72413.969202898545"/>
    <n v="74502.606884057968"/>
    <n v="67876.344202898545"/>
    <n v="67841.695652173905"/>
    <n v="849312.86775362329"/>
  </r>
  <r>
    <x v="7"/>
    <x v="15"/>
    <x v="4"/>
    <x v="23"/>
    <s v="m3"/>
    <n v="13332.60688405797"/>
    <n v="13279.40942028985"/>
    <n v="14753.55253623188"/>
    <n v="14299.85144927536"/>
    <n v="14777.41304347826"/>
    <n v="15387.50905797101"/>
    <n v="17060.21014492754"/>
    <n v="15331.46739130435"/>
    <n v="14469.48007246377"/>
    <n v="14690.31884057971"/>
    <n v="13151.71739130435"/>
    <n v="14869.28079710145"/>
    <n v="175402.81702898548"/>
  </r>
  <r>
    <x v="7"/>
    <x v="15"/>
    <x v="4"/>
    <x v="24"/>
    <s v="m3"/>
    <n v="16752.16304347826"/>
    <n v="15364.48913043478"/>
    <n v="21111.972826086949"/>
    <n v="17509.63768115942"/>
    <n v="16705.547101449269"/>
    <n v="17944.628623188401"/>
    <n v="19855.23913043478"/>
    <n v="17539.98550724638"/>
    <n v="17643.583333333328"/>
    <n v="17639.73731884058"/>
    <n v="16639.1268115942"/>
    <n v="17779.742753623192"/>
    <n v="212485.85326086957"/>
  </r>
  <r>
    <x v="7"/>
    <x v="15"/>
    <x v="4"/>
    <x v="25"/>
    <s v="m3"/>
    <n v="42057.32789855072"/>
    <n v="42267.239130434777"/>
    <n v="47437.442028985497"/>
    <n v="44820.695652173898"/>
    <n v="45017.97644927536"/>
    <n v="46037.150362318833"/>
    <n v="47201.751811594193"/>
    <n v="46834.072463768112"/>
    <n v="43048.65217391304"/>
    <n v="43610.463768115937"/>
    <n v="41565.168478260857"/>
    <n v="45901.3731884058"/>
    <n v="535799.313405797"/>
  </r>
  <r>
    <x v="7"/>
    <x v="15"/>
    <x v="4"/>
    <x v="26"/>
    <s v="m3"/>
    <n v="13208.29166666667"/>
    <n v="13255.09782608696"/>
    <n v="15015.3152173913"/>
    <n v="14833.4384057971"/>
    <n v="14796.11594202898"/>
    <n v="15478.82789855072"/>
    <n v="15859.32065217391"/>
    <n v="15488.82246376812"/>
    <n v="14486.80253623188"/>
    <n v="14396.2518115942"/>
    <n v="13447.253623188401"/>
    <n v="15565.125"/>
    <n v="175830.66304347821"/>
  </r>
  <r>
    <x v="0"/>
    <x v="16"/>
    <x v="0"/>
    <x v="0"/>
    <s v="m3"/>
    <n v="31611"/>
    <n v="33298.341999999997"/>
    <n v="35981.599999999999"/>
    <n v="34542"/>
    <n v="35453.595000000001"/>
    <n v="34968.449999999997"/>
    <n v="36706.97"/>
    <n v="38066.9"/>
    <n v="37642.5"/>
    <n v="36883.360999999997"/>
    <n v="35473.625999999997"/>
    <n v="40945.4"/>
    <n v="431573.74399999995"/>
  </r>
  <r>
    <x v="0"/>
    <x v="16"/>
    <x v="0"/>
    <x v="1"/>
    <s v="m3"/>
    <n v="9863"/>
    <n v="10547.492"/>
    <n v="11464"/>
    <n v="11411.5"/>
    <n v="11416.8"/>
    <n v="11265.81"/>
    <n v="11558.8"/>
    <n v="12419.5"/>
    <n v="11979.992"/>
    <n v="11204.2"/>
    <n v="11175.4"/>
    <n v="12511.25"/>
    <n v="136817.74400000001"/>
  </r>
  <r>
    <x v="0"/>
    <x v="16"/>
    <x v="0"/>
    <x v="2"/>
    <s v="m3"/>
    <n v="47329.959000000003"/>
    <n v="49098.446000000004"/>
    <n v="52027.459000000003"/>
    <n v="52760.449000000001"/>
    <n v="52669.13"/>
    <n v="52460.146999999997"/>
    <n v="54680.57"/>
    <n v="54695.353999999999"/>
    <n v="55011.214"/>
    <n v="54947.243000000002"/>
    <n v="53025.175999999999"/>
    <n v="55467.574999999997"/>
    <n v="634172.72199999983"/>
  </r>
  <r>
    <x v="0"/>
    <x v="16"/>
    <x v="0"/>
    <x v="3"/>
    <s v="m3"/>
    <n v="9777.6"/>
    <n v="10494.2"/>
    <n v="11195.8"/>
    <n v="10385.4"/>
    <n v="10058.6"/>
    <n v="10362.002"/>
    <n v="10451.6"/>
    <n v="11305.7"/>
    <n v="11404.8"/>
    <n v="10880.3"/>
    <n v="11105.3"/>
    <n v="12522.3"/>
    <n v="129943.60200000001"/>
  </r>
  <r>
    <x v="0"/>
    <x v="16"/>
    <x v="0"/>
    <x v="4"/>
    <s v="m3"/>
    <n v="88731.135999999999"/>
    <n v="90782.642000000007"/>
    <n v="95717.415999999997"/>
    <n v="92247.104000000007"/>
    <n v="96806.133000000002"/>
    <n v="93631.717000000004"/>
    <n v="98143.65"/>
    <n v="99606.97"/>
    <n v="102814.24099999999"/>
    <n v="96510.399999999994"/>
    <n v="95005.75"/>
    <n v="104588.303"/>
    <n v="1154585.4620000001"/>
  </r>
  <r>
    <x v="0"/>
    <x v="16"/>
    <x v="0"/>
    <x v="5"/>
    <s v="m3"/>
    <n v="11188.8"/>
    <n v="11310"/>
    <n v="12656.1"/>
    <n v="12306"/>
    <n v="12527.1"/>
    <n v="12527.8"/>
    <n v="12489.4"/>
    <n v="13436.99"/>
    <n v="13558.8"/>
    <n v="13044.8"/>
    <n v="13015.4"/>
    <n v="13476.5"/>
    <n v="151537.69"/>
  </r>
  <r>
    <x v="0"/>
    <x v="16"/>
    <x v="0"/>
    <x v="6"/>
    <s v="m3"/>
    <n v="26704.05"/>
    <n v="28590.25"/>
    <n v="30377.3"/>
    <n v="29440.2"/>
    <n v="29767.200000000001"/>
    <n v="29664.5"/>
    <n v="32592.15"/>
    <n v="31580.7"/>
    <n v="31465.3"/>
    <n v="29436.348000000002"/>
    <n v="29346.010999999999"/>
    <n v="34594.281000000003"/>
    <n v="363558.29000000004"/>
  </r>
  <r>
    <x v="0"/>
    <x v="16"/>
    <x v="1"/>
    <x v="7"/>
    <s v="m3"/>
    <n v="74327.399999999994"/>
    <n v="72754.600000000006"/>
    <n v="78098.718999999997"/>
    <n v="72049"/>
    <n v="75886.100000000006"/>
    <n v="74598"/>
    <n v="76860.95"/>
    <n v="80848.7"/>
    <n v="82645.464999999997"/>
    <n v="77290.850000000006"/>
    <n v="76476.97"/>
    <n v="86509.6"/>
    <n v="928346.35399999982"/>
  </r>
  <r>
    <x v="0"/>
    <x v="16"/>
    <x v="1"/>
    <x v="8"/>
    <s v="m3"/>
    <n v="47886.8"/>
    <n v="45662"/>
    <n v="50218.491999999998"/>
    <n v="46858.46"/>
    <n v="48961"/>
    <n v="47551.5"/>
    <n v="50179.22"/>
    <n v="51542.731"/>
    <n v="53046.43"/>
    <n v="49006.65"/>
    <n v="49666"/>
    <n v="55447.78"/>
    <n v="596027.06300000008"/>
  </r>
  <r>
    <x v="0"/>
    <x v="16"/>
    <x v="1"/>
    <x v="9"/>
    <s v="m3"/>
    <n v="109336.5"/>
    <n v="109392.429"/>
    <n v="113422.22"/>
    <n v="110386.314"/>
    <n v="112098.141"/>
    <n v="110535.306"/>
    <n v="114458.5"/>
    <n v="117854.65700000001"/>
    <n v="119674.773"/>
    <n v="116487.192"/>
    <n v="113695.304"/>
    <n v="124835.15"/>
    <n v="1372176.486"/>
  </r>
  <r>
    <x v="0"/>
    <x v="16"/>
    <x v="1"/>
    <x v="10"/>
    <s v="m3"/>
    <n v="52217.1"/>
    <n v="50588.546000000002"/>
    <n v="55269.538999999997"/>
    <n v="52038.254000000001"/>
    <n v="52908.487000000001"/>
    <n v="51790.5"/>
    <n v="53965.732000000004"/>
    <n v="56402.957000000002"/>
    <n v="57645"/>
    <n v="54573.78"/>
    <n v="53512.95"/>
    <n v="60767.4"/>
    <n v="651680.245"/>
  </r>
  <r>
    <x v="0"/>
    <x v="16"/>
    <x v="1"/>
    <x v="11"/>
    <s v="m3"/>
    <n v="54937.05"/>
    <n v="52598.66"/>
    <n v="58095.13"/>
    <n v="55384.800000000003"/>
    <n v="56490.091999999997"/>
    <n v="58437.29"/>
    <n v="57799.728000000003"/>
    <n v="59837.38"/>
    <n v="60226.076999999997"/>
    <n v="58920.06"/>
    <n v="57700.37"/>
    <n v="64163.06"/>
    <n v="694589.69699999993"/>
  </r>
  <r>
    <x v="0"/>
    <x v="16"/>
    <x v="1"/>
    <x v="12"/>
    <s v="m3"/>
    <n v="113352.192"/>
    <n v="111948.41099999999"/>
    <n v="120347.45"/>
    <n v="112540.277"/>
    <n v="117073.98699999999"/>
    <n v="116211.264"/>
    <n v="116303.497"/>
    <n v="125351.618"/>
    <n v="127028.5"/>
    <n v="125030.856"/>
    <n v="124480.63499999999"/>
    <n v="131481.1"/>
    <n v="1441149.787"/>
  </r>
  <r>
    <x v="0"/>
    <x v="16"/>
    <x v="1"/>
    <x v="13"/>
    <s v="m3"/>
    <n v="36899.055999999997"/>
    <n v="35849"/>
    <n v="39044"/>
    <n v="36294.249000000003"/>
    <n v="36723.01"/>
    <n v="35472.057999999997"/>
    <n v="36829.9"/>
    <n v="38471"/>
    <n v="39011.000999999997"/>
    <n v="38115.5"/>
    <n v="37929.5"/>
    <n v="43324"/>
    <n v="453962.27399999998"/>
  </r>
  <r>
    <x v="0"/>
    <x v="16"/>
    <x v="1"/>
    <x v="14"/>
    <s v="m3"/>
    <n v="31534.1"/>
    <n v="31947.5"/>
    <n v="34044.1"/>
    <n v="32318.400000000001"/>
    <n v="32186.274000000001"/>
    <n v="32233.5"/>
    <n v="32328.649000000001"/>
    <n v="33228.07"/>
    <n v="34930"/>
    <n v="33763.599999999999"/>
    <n v="32727.8"/>
    <n v="37010"/>
    <n v="398251.99299999996"/>
  </r>
  <r>
    <x v="0"/>
    <x v="16"/>
    <x v="1"/>
    <x v="15"/>
    <s v="m3"/>
    <n v="174682.785"/>
    <n v="174254.217"/>
    <n v="190786.30799999999"/>
    <n v="179619.234"/>
    <n v="173976.70699999999"/>
    <n v="180980.171"/>
    <n v="176509.54699999999"/>
    <n v="182385.9"/>
    <n v="193118.22500000001"/>
    <n v="185871.96799999999"/>
    <n v="181552.34599999999"/>
    <n v="216855.34899999999"/>
    <n v="2210592.7569999998"/>
  </r>
  <r>
    <x v="0"/>
    <x v="16"/>
    <x v="2"/>
    <x v="16"/>
    <s v="m3"/>
    <n v="353519.511"/>
    <n v="363778.60399999999"/>
    <n v="402984.69199999998"/>
    <n v="376985.522"/>
    <n v="350177.31"/>
    <n v="343639.52299999999"/>
    <n v="359277.37900000002"/>
    <n v="367502.15399999998"/>
    <n v="370634.12400000001"/>
    <n v="378843.24200000003"/>
    <n v="393689.19500000001"/>
    <n v="451710.12"/>
    <n v="4512741.3760000002"/>
  </r>
  <r>
    <x v="0"/>
    <x v="16"/>
    <x v="2"/>
    <x v="17"/>
    <s v="m3"/>
    <n v="77425.5"/>
    <n v="76881.5"/>
    <n v="81116.3"/>
    <n v="77538"/>
    <n v="76101.600000000006"/>
    <n v="74357.172000000006"/>
    <n v="76185.5"/>
    <n v="78967.199999999997"/>
    <n v="80422.5"/>
    <n v="78380.797999999995"/>
    <n v="77448.25"/>
    <n v="92324.692999999999"/>
    <n v="947149.01299999992"/>
  </r>
  <r>
    <x v="0"/>
    <x v="16"/>
    <x v="2"/>
    <x v="18"/>
    <s v="m3"/>
    <n v="216094.69399999999"/>
    <n v="228466.49299999999"/>
    <n v="242938.57399999999"/>
    <n v="234474.47399999999"/>
    <n v="216258.845"/>
    <n v="207011.95800000001"/>
    <n v="217430.93700000001"/>
    <n v="211737.076"/>
    <n v="216408.39499999999"/>
    <n v="219569.87899999999"/>
    <n v="217449.01699999999"/>
    <n v="257063.17800000001"/>
    <n v="2684903.52"/>
  </r>
  <r>
    <x v="0"/>
    <x v="16"/>
    <x v="2"/>
    <x v="19"/>
    <s v="m3"/>
    <n v="752558.76"/>
    <n v="817672.37199999997"/>
    <n v="898171.745"/>
    <n v="858668.44499999995"/>
    <n v="774872.83200000005"/>
    <n v="763744.946"/>
    <n v="756147.76899999997"/>
    <n v="792905.26699999999"/>
    <n v="783513.66099999996"/>
    <n v="852895.81299999997"/>
    <n v="913625.64099999995"/>
    <n v="1025739.2070000001"/>
    <n v="9990516.4580000006"/>
  </r>
  <r>
    <x v="0"/>
    <x v="16"/>
    <x v="3"/>
    <x v="20"/>
    <s v="m3"/>
    <n v="211828.701"/>
    <n v="221689.38699999999"/>
    <n v="249210.84099999999"/>
    <n v="241812.29199999999"/>
    <n v="233989.18299999999"/>
    <n v="225582.48699999999"/>
    <n v="232012.91500000001"/>
    <n v="238390.258"/>
    <n v="237546.77299999999"/>
    <n v="241318.18799999999"/>
    <n v="253670.802"/>
    <n v="294521.26400000002"/>
    <n v="2881573.091"/>
  </r>
  <r>
    <x v="0"/>
    <x v="16"/>
    <x v="3"/>
    <x v="21"/>
    <s v="m3"/>
    <n v="222993.83499999999"/>
    <n v="224014.91699999999"/>
    <n v="232096.87400000001"/>
    <n v="219865.35200000001"/>
    <n v="213560.91"/>
    <n v="210114.42199999999"/>
    <n v="217341.182"/>
    <n v="220558.636"/>
    <n v="226172.81400000001"/>
    <n v="221094.37100000001"/>
    <n v="228856.52499999999"/>
    <n v="264102.451"/>
    <n v="2700772.2889999994"/>
  </r>
  <r>
    <x v="0"/>
    <x v="16"/>
    <x v="3"/>
    <x v="22"/>
    <s v="m3"/>
    <n v="268370.09000000003"/>
    <n v="293831.723"/>
    <n v="283474.11800000002"/>
    <n v="277913.25099999999"/>
    <n v="278432.88099999999"/>
    <n v="270273.005"/>
    <n v="281827.12699999998"/>
    <n v="290241.93"/>
    <n v="291093.87"/>
    <n v="286821.60100000002"/>
    <n v="295638.20799999998"/>
    <n v="345438.41899999999"/>
    <n v="3463356.2230000002"/>
  </r>
  <r>
    <x v="0"/>
    <x v="16"/>
    <x v="4"/>
    <x v="23"/>
    <s v="m3"/>
    <n v="55500"/>
    <n v="57321.5"/>
    <n v="63294.45"/>
    <n v="62375.8"/>
    <n v="58635.688999999998"/>
    <n v="57759.85"/>
    <n v="60997.85"/>
    <n v="62811.55"/>
    <n v="63790.75"/>
    <n v="64104.59"/>
    <n v="63075.74"/>
    <n v="72204.25"/>
    <n v="741872.01899999997"/>
  </r>
  <r>
    <x v="0"/>
    <x v="16"/>
    <x v="4"/>
    <x v="24"/>
    <s v="m3"/>
    <n v="47728.44"/>
    <n v="47189.22"/>
    <n v="53744.2"/>
    <n v="51677.976999999999"/>
    <n v="50964.34"/>
    <n v="49044.296000000002"/>
    <n v="50100.66"/>
    <n v="51735.877999999997"/>
    <n v="52351.57"/>
    <n v="51063.309000000001"/>
    <n v="50942.05"/>
    <n v="60012.243000000002"/>
    <n v="616554.18300000008"/>
  </r>
  <r>
    <x v="0"/>
    <x v="16"/>
    <x v="4"/>
    <x v="25"/>
    <s v="m3"/>
    <n v="115854.912"/>
    <n v="125362.03599999999"/>
    <n v="135317.481"/>
    <n v="132075.10999999999"/>
    <n v="123187.234"/>
    <n v="118471.63099999999"/>
    <n v="123428.88"/>
    <n v="126450.931"/>
    <n v="126778.825"/>
    <n v="127027.673"/>
    <n v="128573.63"/>
    <n v="148560.753"/>
    <n v="1531089.0959999999"/>
  </r>
  <r>
    <x v="0"/>
    <x v="16"/>
    <x v="4"/>
    <x v="26"/>
    <s v="m3"/>
    <n v="79615"/>
    <n v="88533.9"/>
    <n v="101570.35"/>
    <n v="97427.8"/>
    <n v="97517.5"/>
    <n v="98238.9"/>
    <n v="95396.5"/>
    <n v="105039.607"/>
    <n v="104076.317"/>
    <n v="107782.83"/>
    <n v="108056.7"/>
    <n v="116333.296"/>
    <n v="1199588.7"/>
  </r>
  <r>
    <x v="1"/>
    <x v="16"/>
    <x v="0"/>
    <x v="0"/>
    <s v="m3"/>
    <n v="58"/>
    <n v="1.22"/>
    <n v="109.60599999999999"/>
    <n v="46.567"/>
    <n v="64.274000000000001"/>
    <n v="20.898"/>
    <n v="10"/>
    <n v="82.8"/>
    <n v="26"/>
    <n v="43"/>
    <n v="49"/>
    <n v="53"/>
    <n v="564.36500000000001"/>
  </r>
  <r>
    <x v="1"/>
    <x v="16"/>
    <x v="0"/>
    <x v="1"/>
    <s v="m3"/>
    <n v="35"/>
    <n v="90"/>
    <n v="50"/>
    <n v="45"/>
    <n v="70"/>
    <n v="90"/>
    <n v="95"/>
    <n v="90"/>
    <n v="90"/>
    <n v="35"/>
    <n v="140"/>
    <n v="45"/>
    <n v="875"/>
  </r>
  <r>
    <x v="1"/>
    <x v="16"/>
    <x v="0"/>
    <x v="2"/>
    <s v="m3"/>
    <n v="68.186000000000007"/>
    <n v="66.457999999999998"/>
    <n v="121.08799999999999"/>
    <n v="16.312999999999999"/>
    <n v="187.02199999999999"/>
    <n v="48.177"/>
    <n v="94.259"/>
    <n v="138.40799999999999"/>
    <n v="163.00299999999999"/>
    <n v="1.9179999999999999"/>
    <n v="46.210999999999999"/>
    <n v="68.3"/>
    <n v="1019.343"/>
  </r>
  <r>
    <x v="1"/>
    <x v="16"/>
    <x v="0"/>
    <x v="3"/>
    <s v="m3"/>
    <n v="64.227000000000004"/>
    <n v="64"/>
    <n v="176.90299999999999"/>
    <n v="64"/>
    <n v="64.331999999999994"/>
    <n v="64"/>
    <n v="64"/>
    <n v="173"/>
    <n v="64.468999999999994"/>
    <n v="75.066999999999993"/>
    <n v="168"/>
    <n v="0"/>
    <n v="1041.998"/>
  </r>
  <r>
    <x v="1"/>
    <x v="16"/>
    <x v="0"/>
    <x v="4"/>
    <s v="m3"/>
    <n v="320.08300000000003"/>
    <n v="336.12099999999998"/>
    <n v="352.23899999999998"/>
    <n v="329.56400000000002"/>
    <n v="276.07900000000001"/>
    <n v="282.05099999999999"/>
    <n v="405.98599999999999"/>
    <n v="417.976"/>
    <n v="353"/>
    <n v="317.39999999999998"/>
    <n v="363.73899999999998"/>
    <n v="343.7"/>
    <n v="4097.9380000000001"/>
  </r>
  <r>
    <x v="1"/>
    <x v="16"/>
    <x v="0"/>
    <x v="5"/>
    <s v="m3"/>
    <n v="44.381999999999998"/>
    <n v="17.465"/>
    <n v="81.052000000000007"/>
    <n v="0"/>
    <n v="40"/>
    <n v="62.7"/>
    <n v="40"/>
    <n v="20"/>
    <n v="18"/>
    <n v="58"/>
    <n v="23"/>
    <n v="0"/>
    <n v="404.59899999999999"/>
  </r>
  <r>
    <x v="1"/>
    <x v="16"/>
    <x v="0"/>
    <x v="6"/>
    <s v="m3"/>
    <n v="141"/>
    <n v="185.1"/>
    <n v="195.21899999999999"/>
    <n v="153.19999999999999"/>
    <n v="148"/>
    <n v="212.29599999999999"/>
    <n v="139.19999999999999"/>
    <n v="145.19999999999999"/>
    <n v="192.74700000000001"/>
    <n v="151.1"/>
    <n v="152"/>
    <n v="215"/>
    <n v="2030.0620000000001"/>
  </r>
  <r>
    <x v="1"/>
    <x v="16"/>
    <x v="1"/>
    <x v="7"/>
    <s v="m3"/>
    <n v="20"/>
    <n v="10"/>
    <n v="53.1"/>
    <n v="27.433"/>
    <n v="58.741999999999997"/>
    <n v="69.930000000000007"/>
    <n v="15.968"/>
    <n v="52.621000000000002"/>
    <n v="65.171999999999997"/>
    <n v="0"/>
    <n v="38"/>
    <n v="10"/>
    <n v="420.96600000000001"/>
  </r>
  <r>
    <x v="1"/>
    <x v="16"/>
    <x v="1"/>
    <x v="8"/>
    <s v="m3"/>
    <n v="22"/>
    <n v="58"/>
    <n v="66"/>
    <n v="20"/>
    <n v="41.841000000000001"/>
    <n v="26.532"/>
    <n v="25"/>
    <n v="20.207999999999998"/>
    <n v="91.688999999999993"/>
    <n v="22"/>
    <n v="60"/>
    <n v="73.075999999999993"/>
    <n v="526.346"/>
  </r>
  <r>
    <x v="1"/>
    <x v="16"/>
    <x v="1"/>
    <x v="9"/>
    <s v="m3"/>
    <n v="26.024000000000001"/>
    <n v="0"/>
    <n v="140.86099999999999"/>
    <n v="5.6749999999999998"/>
    <n v="9.9060000000000006"/>
    <n v="91.905000000000001"/>
    <n v="74"/>
    <n v="18"/>
    <n v="115.053"/>
    <n v="45"/>
    <n v="3.9470000000000001"/>
    <n v="63"/>
    <n v="593.37099999999998"/>
  </r>
  <r>
    <x v="1"/>
    <x v="16"/>
    <x v="1"/>
    <x v="10"/>
    <s v="m3"/>
    <n v="3.395"/>
    <n v="3.5859999999999999"/>
    <n v="14.459"/>
    <n v="2.8540000000000001"/>
    <n v="15.436"/>
    <n v="5.0910000000000002"/>
    <n v="18.465"/>
    <n v="19.465"/>
    <n v="2.2789999999999999"/>
    <n v="26.7"/>
    <n v="1.272"/>
    <n v="2.988"/>
    <n v="115.99000000000001"/>
  </r>
  <r>
    <x v="1"/>
    <x v="16"/>
    <x v="1"/>
    <x v="11"/>
    <s v="m3"/>
    <n v="12"/>
    <n v="36"/>
    <n v="23"/>
    <n v="18.111999999999998"/>
    <n v="12"/>
    <n v="25"/>
    <n v="18.058"/>
    <n v="30"/>
    <n v="20"/>
    <n v="33"/>
    <n v="33"/>
    <n v="16"/>
    <n v="276.16999999999996"/>
  </r>
  <r>
    <x v="1"/>
    <x v="16"/>
    <x v="1"/>
    <x v="12"/>
    <s v="m3"/>
    <n v="45"/>
    <n v="35"/>
    <n v="50"/>
    <n v="5"/>
    <n v="70"/>
    <n v="25"/>
    <n v="50"/>
    <n v="20"/>
    <n v="38"/>
    <n v="45.8"/>
    <n v="31.95"/>
    <n v="43"/>
    <n v="458.75"/>
  </r>
  <r>
    <x v="1"/>
    <x v="16"/>
    <x v="1"/>
    <x v="13"/>
    <s v="m3"/>
    <n v="19.677"/>
    <n v="27"/>
    <n v="15"/>
    <n v="0.32300000000000001"/>
    <n v="15"/>
    <n v="33"/>
    <n v="15"/>
    <n v="15"/>
    <n v="0"/>
    <n v="29.9"/>
    <n v="23"/>
    <n v="15.95"/>
    <n v="208.85"/>
  </r>
  <r>
    <x v="1"/>
    <x v="16"/>
    <x v="1"/>
    <x v="14"/>
    <s v="m3"/>
    <n v="8.9760000000000009"/>
    <n v="0.38200000000000001"/>
    <n v="5.6289999999999996"/>
    <n v="6"/>
    <n v="0"/>
    <n v="10"/>
    <n v="0"/>
    <n v="10"/>
    <n v="0.27100000000000002"/>
    <n v="5"/>
    <n v="5"/>
    <n v="5"/>
    <n v="56.258000000000003"/>
  </r>
  <r>
    <x v="1"/>
    <x v="16"/>
    <x v="1"/>
    <x v="15"/>
    <s v="m3"/>
    <n v="252.547"/>
    <n v="188.46299999999999"/>
    <n v="291.41199999999998"/>
    <n v="115.334"/>
    <n v="131.32"/>
    <n v="112.94"/>
    <n v="196.97800000000001"/>
    <n v="116.739"/>
    <n v="207.65"/>
    <n v="152.71700000000001"/>
    <n v="122.35"/>
    <n v="224.4"/>
    <n v="2112.8500000000004"/>
  </r>
  <r>
    <x v="1"/>
    <x v="16"/>
    <x v="2"/>
    <x v="16"/>
    <s v="m3"/>
    <n v="232.97200000000001"/>
    <n v="341.74400000000003"/>
    <n v="379.97899999999998"/>
    <n v="309.41000000000003"/>
    <n v="397.47699999999998"/>
    <n v="351.589"/>
    <n v="368.67099999999999"/>
    <n v="423.59800000000001"/>
    <n v="355.32499999999999"/>
    <n v="319.87700000000001"/>
    <n v="292.00599999999997"/>
    <n v="378.86599999999999"/>
    <n v="4151.5139999999992"/>
  </r>
  <r>
    <x v="1"/>
    <x v="16"/>
    <x v="2"/>
    <x v="17"/>
    <s v="m3"/>
    <n v="34.4"/>
    <n v="70.506"/>
    <n v="36.619999999999997"/>
    <n v="55.890999999999998"/>
    <n v="51.308999999999997"/>
    <n v="56.658000000000001"/>
    <n v="47.154000000000003"/>
    <n v="52"/>
    <n v="71.143000000000001"/>
    <n v="28.26"/>
    <n v="61.5"/>
    <n v="80.2"/>
    <n v="645.64100000000008"/>
  </r>
  <r>
    <x v="1"/>
    <x v="16"/>
    <x v="2"/>
    <x v="18"/>
    <s v="m3"/>
    <n v="90.396000000000001"/>
    <n v="109.837"/>
    <n v="98.135000000000005"/>
    <n v="73.747"/>
    <n v="75.853999999999999"/>
    <n v="87.8"/>
    <n v="67.683999999999997"/>
    <n v="63.095999999999997"/>
    <n v="64.94"/>
    <n v="67.971999999999994"/>
    <n v="67.995999999999995"/>
    <n v="93.823999999999998"/>
    <n v="961.28099999999995"/>
  </r>
  <r>
    <x v="1"/>
    <x v="16"/>
    <x v="2"/>
    <x v="19"/>
    <s v="m3"/>
    <n v="847.07100000000003"/>
    <n v="1004.2190000000001"/>
    <n v="1057.413"/>
    <n v="968.41800000000001"/>
    <n v="862.06500000000005"/>
    <n v="829.09900000000005"/>
    <n v="877.38900000000001"/>
    <n v="969.75300000000004"/>
    <n v="796.84"/>
    <n v="803.37800000000004"/>
    <n v="705.96799999999996"/>
    <n v="1025.768"/>
    <n v="10747.381000000001"/>
  </r>
  <r>
    <x v="1"/>
    <x v="16"/>
    <x v="3"/>
    <x v="20"/>
    <s v="m3"/>
    <n v="385.22699999999998"/>
    <n v="322.95400000000001"/>
    <n v="525.73900000000003"/>
    <n v="411.596"/>
    <n v="402.76400000000001"/>
    <n v="295.99599999999998"/>
    <n v="360.73500000000001"/>
    <n v="386.85199999999998"/>
    <n v="375.15899999999999"/>
    <n v="395.76799999999997"/>
    <n v="264.81"/>
    <n v="385.15199999999999"/>
    <n v="4512.7520000000004"/>
  </r>
  <r>
    <x v="1"/>
    <x v="16"/>
    <x v="3"/>
    <x v="21"/>
    <s v="m3"/>
    <n v="191.197"/>
    <n v="122.773"/>
    <n v="123.883"/>
    <n v="159.30099999999999"/>
    <n v="97.724999999999994"/>
    <n v="99.245999999999995"/>
    <n v="143.19800000000001"/>
    <n v="98.37"/>
    <n v="139.202"/>
    <n v="112"/>
    <n v="154.16"/>
    <n v="104.94799999999999"/>
    <n v="1546.0030000000002"/>
  </r>
  <r>
    <x v="1"/>
    <x v="16"/>
    <x v="3"/>
    <x v="22"/>
    <s v="m3"/>
    <n v="1309.425"/>
    <n v="928.96299999999997"/>
    <n v="490.05500000000001"/>
    <n v="169.52799999999999"/>
    <n v="181.79599999999999"/>
    <n v="154.596"/>
    <n v="153.953"/>
    <n v="328.07900000000001"/>
    <n v="398.01400000000001"/>
    <n v="407.66500000000002"/>
    <n v="738.15200000000004"/>
    <n v="1197.838"/>
    <n v="6458.0639999999994"/>
  </r>
  <r>
    <x v="1"/>
    <x v="16"/>
    <x v="4"/>
    <x v="23"/>
    <s v="m3"/>
    <n v="414.43"/>
    <n v="334.1"/>
    <n v="455.44099999999997"/>
    <n v="237.80099999999999"/>
    <n v="249.62"/>
    <n v="164.31800000000001"/>
    <n v="219.08600000000001"/>
    <n v="317.63900000000001"/>
    <n v="198.22399999999999"/>
    <n v="270.58300000000003"/>
    <n v="296.32799999999997"/>
    <n v="365.49900000000002"/>
    <n v="3523.0690000000004"/>
  </r>
  <r>
    <x v="1"/>
    <x v="16"/>
    <x v="4"/>
    <x v="24"/>
    <s v="m3"/>
    <n v="317.58800000000002"/>
    <n v="359.27600000000001"/>
    <n v="485.16300000000001"/>
    <n v="366.34100000000001"/>
    <n v="598.1"/>
    <n v="317.02"/>
    <n v="474.17599999999999"/>
    <n v="534.423"/>
    <n v="448.78300000000002"/>
    <n v="488.65"/>
    <n v="334.69099999999997"/>
    <n v="435.88600000000002"/>
    <n v="5160.0969999999998"/>
  </r>
  <r>
    <x v="1"/>
    <x v="16"/>
    <x v="4"/>
    <x v="25"/>
    <s v="m3"/>
    <n v="411.28699999999998"/>
    <n v="340.19200000000001"/>
    <n v="393.65899999999999"/>
    <n v="408.50299999999999"/>
    <n v="417.447"/>
    <n v="239.68"/>
    <n v="266.83300000000003"/>
    <n v="383.94900000000001"/>
    <n v="350.911"/>
    <n v="344.09"/>
    <n v="202.345"/>
    <n v="542.31500000000005"/>
    <n v="4301.2109999999993"/>
  </r>
  <r>
    <x v="1"/>
    <x v="16"/>
    <x v="4"/>
    <x v="26"/>
    <s v="m3"/>
    <n v="21"/>
    <n v="32"/>
    <n v="26.571000000000002"/>
    <n v="29.317"/>
    <n v="44"/>
    <n v="48.302999999999997"/>
    <n v="25.05"/>
    <n v="50"/>
    <n v="33.36"/>
    <n v="57"/>
    <n v="27.387"/>
    <n v="42"/>
    <n v="435.988"/>
  </r>
  <r>
    <x v="2"/>
    <x v="16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2"/>
    <s v="m3"/>
    <n v="0"/>
    <n v="0"/>
    <n v="0"/>
    <n v="5"/>
    <n v="0"/>
    <n v="0"/>
    <n v="0"/>
    <n v="0"/>
    <n v="0"/>
    <n v="0"/>
    <n v="0"/>
    <n v="0"/>
    <n v="5"/>
  </r>
  <r>
    <x v="2"/>
    <x v="16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9"/>
    <s v="m3"/>
    <n v="0"/>
    <n v="0"/>
    <n v="0"/>
    <n v="0"/>
    <n v="0"/>
    <n v="4"/>
    <n v="0"/>
    <n v="0"/>
    <n v="0"/>
    <n v="0"/>
    <n v="0"/>
    <n v="0"/>
    <n v="4"/>
  </r>
  <r>
    <x v="2"/>
    <x v="16"/>
    <x v="1"/>
    <x v="10"/>
    <s v="m3"/>
    <n v="6.8"/>
    <n v="1.2"/>
    <n v="6"/>
    <n v="4"/>
    <n v="5.0140000000000002"/>
    <n v="6"/>
    <n v="0.8"/>
    <n v="1.014"/>
    <n v="0"/>
    <n v="0.8"/>
    <n v="0.8"/>
    <n v="1.014"/>
    <n v="33.442"/>
  </r>
  <r>
    <x v="2"/>
    <x v="16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12"/>
    <s v="m3"/>
    <n v="15"/>
    <n v="15"/>
    <n v="30"/>
    <n v="0"/>
    <n v="30"/>
    <n v="0"/>
    <n v="15"/>
    <n v="30"/>
    <n v="0"/>
    <n v="15"/>
    <n v="15"/>
    <n v="30"/>
    <n v="195"/>
  </r>
  <r>
    <x v="2"/>
    <x v="16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14"/>
    <s v="m3"/>
    <n v="8.0000000000000002E-3"/>
    <n v="2E-3"/>
    <n v="1E-3"/>
    <n v="4.0000000000000001E-3"/>
    <n v="2E-3"/>
    <n v="1.4E-2"/>
    <n v="0"/>
    <n v="0"/>
    <n v="0"/>
    <n v="0"/>
    <n v="0"/>
    <n v="0"/>
    <n v="3.1E-2"/>
  </r>
  <r>
    <x v="2"/>
    <x v="16"/>
    <x v="1"/>
    <x v="15"/>
    <s v="m3"/>
    <n v="22.489000000000001"/>
    <n v="3.4540000000000002"/>
    <n v="8.1820000000000004"/>
    <n v="14.727"/>
    <n v="7.2519999999999998"/>
    <n v="7.6280000000000001"/>
    <n v="9"/>
    <n v="29.61"/>
    <n v="6.2990000000000004"/>
    <n v="7.2770000000000001"/>
    <n v="8.5640000000000001"/>
    <n v="3.6779999999999999"/>
    <n v="128.16"/>
  </r>
  <r>
    <x v="2"/>
    <x v="16"/>
    <x v="2"/>
    <x v="16"/>
    <s v="m3"/>
    <n v="210"/>
    <n v="185"/>
    <n v="225"/>
    <n v="265"/>
    <n v="187"/>
    <n v="180"/>
    <n v="130"/>
    <n v="135"/>
    <n v="160"/>
    <n v="140"/>
    <n v="160"/>
    <n v="138"/>
    <n v="2115"/>
  </r>
  <r>
    <x v="2"/>
    <x v="16"/>
    <x v="2"/>
    <x v="17"/>
    <s v="m3"/>
    <n v="0"/>
    <n v="0"/>
    <n v="0.108"/>
    <n v="0"/>
    <n v="5"/>
    <n v="0.108"/>
    <n v="0"/>
    <n v="0"/>
    <n v="0"/>
    <n v="5"/>
    <n v="0"/>
    <n v="0"/>
    <n v="10.215999999999999"/>
  </r>
  <r>
    <x v="2"/>
    <x v="16"/>
    <x v="2"/>
    <x v="18"/>
    <s v="m3"/>
    <n v="47.154000000000003"/>
    <n v="45.725999999999999"/>
    <n v="41.457999999999998"/>
    <n v="56.904000000000003"/>
    <n v="69.328999999999994"/>
    <n v="47.640999999999998"/>
    <n v="43.889000000000003"/>
    <n v="32.209000000000003"/>
    <n v="41.204999999999998"/>
    <n v="53.972999999999999"/>
    <n v="42.844000000000001"/>
    <n v="69.77"/>
    <n v="592.10199999999998"/>
  </r>
  <r>
    <x v="2"/>
    <x v="16"/>
    <x v="2"/>
    <x v="19"/>
    <s v="m3"/>
    <n v="20"/>
    <n v="5"/>
    <n v="25"/>
    <n v="25"/>
    <n v="40"/>
    <n v="25"/>
    <n v="20.2"/>
    <n v="35.009"/>
    <n v="10"/>
    <n v="35"/>
    <n v="20"/>
    <n v="0"/>
    <n v="260.209"/>
  </r>
  <r>
    <x v="2"/>
    <x v="16"/>
    <x v="3"/>
    <x v="20"/>
    <s v="m3"/>
    <n v="49"/>
    <n v="54"/>
    <n v="30"/>
    <n v="34"/>
    <n v="30"/>
    <n v="29"/>
    <n v="15"/>
    <n v="37.5"/>
    <n v="29"/>
    <n v="27.5"/>
    <n v="10"/>
    <n v="46.5"/>
    <n v="391.5"/>
  </r>
  <r>
    <x v="2"/>
    <x v="16"/>
    <x v="3"/>
    <x v="21"/>
    <s v="m3"/>
    <n v="45"/>
    <n v="170"/>
    <n v="99"/>
    <n v="131"/>
    <n v="138"/>
    <n v="120"/>
    <n v="95"/>
    <n v="125"/>
    <n v="50"/>
    <n v="143"/>
    <n v="85"/>
    <n v="136"/>
    <n v="1337"/>
  </r>
  <r>
    <x v="2"/>
    <x v="16"/>
    <x v="3"/>
    <x v="22"/>
    <s v="m3"/>
    <n v="92"/>
    <n v="84.2"/>
    <n v="67"/>
    <n v="64.400000000000006"/>
    <n v="93"/>
    <n v="104"/>
    <n v="80"/>
    <n v="98.2"/>
    <n v="72"/>
    <n v="43"/>
    <n v="72"/>
    <n v="58"/>
    <n v="927.80000000000007"/>
  </r>
  <r>
    <x v="2"/>
    <x v="16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6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6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6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6"/>
    <x v="0"/>
    <x v="0"/>
    <s v="m3"/>
    <n v="2849.04"/>
    <n v="2418.1860000000001"/>
    <n v="2483.2649999999999"/>
    <n v="2091.3180000000002"/>
    <n v="1994.3050000000001"/>
    <n v="2087.0709999999999"/>
    <n v="2317.1660000000002"/>
    <n v="2354.4989999999998"/>
    <n v="2367.0630000000001"/>
    <n v="2058.5639999999999"/>
    <n v="1899.309"/>
    <n v="2239.2849999999999"/>
    <n v="27159.071"/>
  </r>
  <r>
    <x v="3"/>
    <x v="16"/>
    <x v="0"/>
    <x v="1"/>
    <s v="m3"/>
    <n v="938.53099999999995"/>
    <n v="761.63400000000001"/>
    <n v="741.14499999999998"/>
    <n v="671.34100000000001"/>
    <n v="744.54300000000001"/>
    <n v="686.45699999999999"/>
    <n v="703.39400000000001"/>
    <n v="697.47799999999995"/>
    <n v="723.52200000000005"/>
    <n v="723.48900000000003"/>
    <n v="857.29899999999998"/>
    <n v="1002.822"/>
    <n v="9251.6549999999988"/>
  </r>
  <r>
    <x v="3"/>
    <x v="16"/>
    <x v="0"/>
    <x v="2"/>
    <s v="m3"/>
    <n v="13122.725"/>
    <n v="11118.871999999999"/>
    <n v="11543.612999999999"/>
    <n v="9647.1"/>
    <n v="9184.0959999999995"/>
    <n v="9439.607"/>
    <n v="9641.643"/>
    <n v="9916.0159999999996"/>
    <n v="10527.07"/>
    <n v="11343.558000000001"/>
    <n v="10980.405000000001"/>
    <n v="12155.625"/>
    <n v="128620.33"/>
  </r>
  <r>
    <x v="3"/>
    <x v="16"/>
    <x v="0"/>
    <x v="3"/>
    <s v="m3"/>
    <n v="576.82000000000005"/>
    <n v="582.41899999999998"/>
    <n v="634.40200000000004"/>
    <n v="531.75199999999995"/>
    <n v="581.63"/>
    <n v="605.27099999999996"/>
    <n v="656.55100000000004"/>
    <n v="666.19600000000003"/>
    <n v="691.678"/>
    <n v="847.24900000000002"/>
    <n v="687.70500000000004"/>
    <n v="786.72299999999996"/>
    <n v="7848.3959999999997"/>
  </r>
  <r>
    <x v="3"/>
    <x v="16"/>
    <x v="0"/>
    <x v="4"/>
    <s v="m3"/>
    <n v="13928.638999999999"/>
    <n v="11469.594999999999"/>
    <n v="10596.48"/>
    <n v="8887.0419999999995"/>
    <n v="9518.0969999999998"/>
    <n v="9829.5759999999991"/>
    <n v="10530.121999999999"/>
    <n v="10568.251"/>
    <n v="10200.886"/>
    <n v="11259.029"/>
    <n v="10992.464"/>
    <n v="11891.645"/>
    <n v="129671.82599999999"/>
  </r>
  <r>
    <x v="3"/>
    <x v="16"/>
    <x v="0"/>
    <x v="5"/>
    <s v="m3"/>
    <n v="373.47199999999998"/>
    <n v="407.73099999999999"/>
    <n v="564.25"/>
    <n v="413.11399999999998"/>
    <n v="405.108"/>
    <n v="394.98200000000003"/>
    <n v="440.31799999999998"/>
    <n v="387.286"/>
    <n v="433.58300000000003"/>
    <n v="518.495"/>
    <n v="561.26499999999999"/>
    <n v="645.12800000000004"/>
    <n v="5544.7320000000009"/>
  </r>
  <r>
    <x v="3"/>
    <x v="16"/>
    <x v="0"/>
    <x v="6"/>
    <s v="m3"/>
    <n v="736.56399999999996"/>
    <n v="472.98599999999999"/>
    <n v="496.55799999999999"/>
    <n v="383.84800000000001"/>
    <n v="463.59100000000001"/>
    <n v="466.95299999999997"/>
    <n v="529.18299999999999"/>
    <n v="460.36799999999999"/>
    <n v="479.23399999999998"/>
    <n v="500.64699999999999"/>
    <n v="502.726"/>
    <n v="596.23299999999995"/>
    <n v="6088.8909999999996"/>
  </r>
  <r>
    <x v="3"/>
    <x v="16"/>
    <x v="1"/>
    <x v="7"/>
    <s v="m3"/>
    <n v="5575.1329999999998"/>
    <n v="4779.2629999999999"/>
    <n v="4360.2479999999996"/>
    <n v="3440.4810000000002"/>
    <n v="3427.7289999999998"/>
    <n v="3539.3649999999998"/>
    <n v="3989.4749999999999"/>
    <n v="3950.86"/>
    <n v="3787.1689999999999"/>
    <n v="4194.1840000000002"/>
    <n v="4326.5940000000001"/>
    <n v="4722.5309999999999"/>
    <n v="50093.031999999999"/>
  </r>
  <r>
    <x v="3"/>
    <x v="16"/>
    <x v="1"/>
    <x v="8"/>
    <s v="m3"/>
    <n v="2546.598"/>
    <n v="1899.4449999999999"/>
    <n v="1821.317"/>
    <n v="1464.22"/>
    <n v="1720.2670000000001"/>
    <n v="1737.731"/>
    <n v="1840.569"/>
    <n v="1565.5429999999999"/>
    <n v="1534.989"/>
    <n v="1602.3140000000001"/>
    <n v="1759.95"/>
    <n v="2253.1329999999998"/>
    <n v="21746.076000000001"/>
  </r>
  <r>
    <x v="3"/>
    <x v="16"/>
    <x v="1"/>
    <x v="9"/>
    <s v="m3"/>
    <n v="21627.556"/>
    <n v="16842.335999999999"/>
    <n v="16294.751"/>
    <n v="14444.764999999999"/>
    <n v="14094.404"/>
    <n v="14069.087"/>
    <n v="17782.560000000001"/>
    <n v="16139.075000000001"/>
    <n v="16058.735000000001"/>
    <n v="16885.288"/>
    <n v="16492.544999999998"/>
    <n v="19415.393"/>
    <n v="200146.49499999997"/>
  </r>
  <r>
    <x v="3"/>
    <x v="16"/>
    <x v="1"/>
    <x v="10"/>
    <s v="m3"/>
    <n v="11599.700999999999"/>
    <n v="7188.0010000000002"/>
    <n v="7039.1130000000003"/>
    <n v="6017.5550000000003"/>
    <n v="6506.4570000000003"/>
    <n v="6248.8860000000004"/>
    <n v="7365.9040000000005"/>
    <n v="7042.6989999999996"/>
    <n v="7204.9679999999998"/>
    <n v="7968.9979999999996"/>
    <n v="7919.9690000000001"/>
    <n v="9000.8230000000003"/>
    <n v="91103.074000000008"/>
  </r>
  <r>
    <x v="3"/>
    <x v="16"/>
    <x v="1"/>
    <x v="11"/>
    <s v="m3"/>
    <n v="5424.5940000000001"/>
    <n v="3863.848"/>
    <n v="3696.8130000000001"/>
    <n v="2918.6669999999999"/>
    <n v="3432.9389999999999"/>
    <n v="3589.002"/>
    <n v="4170.6180000000004"/>
    <n v="3556.375"/>
    <n v="3430.0680000000002"/>
    <n v="3669.1309999999999"/>
    <n v="3343.6729999999998"/>
    <n v="3957.6"/>
    <n v="45053.328000000001"/>
  </r>
  <r>
    <x v="3"/>
    <x v="16"/>
    <x v="1"/>
    <x v="12"/>
    <s v="m3"/>
    <n v="23575.564999999999"/>
    <n v="18678.990000000002"/>
    <n v="18667.847000000002"/>
    <n v="16956.593000000001"/>
    <n v="16687.100999999999"/>
    <n v="17174.347000000002"/>
    <n v="19477.548999999999"/>
    <n v="19379.807000000001"/>
    <n v="16891.148000000001"/>
    <n v="17854.071"/>
    <n v="16000.98"/>
    <n v="20408.805"/>
    <n v="221752.80299999999"/>
  </r>
  <r>
    <x v="3"/>
    <x v="16"/>
    <x v="1"/>
    <x v="13"/>
    <s v="m3"/>
    <n v="5863.8860000000004"/>
    <n v="4869.8050000000003"/>
    <n v="4213.451"/>
    <n v="3655.87"/>
    <n v="3615.1170000000002"/>
    <n v="3472.3670000000002"/>
    <n v="4720.5950000000003"/>
    <n v="4214.2579999999998"/>
    <n v="3964.7350000000001"/>
    <n v="4206.643"/>
    <n v="4120.9889999999996"/>
    <n v="4991.8940000000002"/>
    <n v="51909.61"/>
  </r>
  <r>
    <x v="3"/>
    <x v="16"/>
    <x v="1"/>
    <x v="14"/>
    <s v="m3"/>
    <n v="3470.6489999999999"/>
    <n v="2449.2930000000001"/>
    <n v="2421.0160000000001"/>
    <n v="1839.221"/>
    <n v="2126.6379999999999"/>
    <n v="2161.6729999999998"/>
    <n v="2190.8519999999999"/>
    <n v="2479.7269999999999"/>
    <n v="2304.4810000000002"/>
    <n v="2394.6689999999999"/>
    <n v="2193.7020000000002"/>
    <n v="2387.0819999999999"/>
    <n v="28419.002999999997"/>
  </r>
  <r>
    <x v="3"/>
    <x v="16"/>
    <x v="1"/>
    <x v="15"/>
    <s v="m3"/>
    <n v="34247.777000000002"/>
    <n v="27024.26"/>
    <n v="23828.924999999999"/>
    <n v="21230.442999999999"/>
    <n v="20046.001"/>
    <n v="20123.698"/>
    <n v="22102.161"/>
    <n v="20583.125"/>
    <n v="19347.473000000002"/>
    <n v="22160.718000000001"/>
    <n v="20683.419000000002"/>
    <n v="24991.781999999999"/>
    <n v="276369.78199999995"/>
  </r>
  <r>
    <x v="3"/>
    <x v="16"/>
    <x v="2"/>
    <x v="16"/>
    <s v="m3"/>
    <n v="29559.91"/>
    <n v="27448.277999999998"/>
    <n v="25849.005000000001"/>
    <n v="24519.434000000001"/>
    <n v="24052.952000000001"/>
    <n v="23626.564999999999"/>
    <n v="25223.050999999999"/>
    <n v="24302.615000000002"/>
    <n v="22327.916000000001"/>
    <n v="22263.775000000001"/>
    <n v="22087.137999999999"/>
    <n v="24344.826000000001"/>
    <n v="295605.46499999997"/>
  </r>
  <r>
    <x v="3"/>
    <x v="16"/>
    <x v="2"/>
    <x v="17"/>
    <s v="m3"/>
    <n v="3552.2240000000002"/>
    <n v="2838.5320000000002"/>
    <n v="2640.114"/>
    <n v="1768.068"/>
    <n v="2084.8110000000001"/>
    <n v="2317.509"/>
    <n v="2721.3530000000001"/>
    <n v="2366.944"/>
    <n v="2253.7510000000002"/>
    <n v="2215.8910000000001"/>
    <n v="2696.0619999999999"/>
    <n v="2799.3809999999999"/>
    <n v="30254.639999999999"/>
  </r>
  <r>
    <x v="3"/>
    <x v="16"/>
    <x v="2"/>
    <x v="18"/>
    <s v="m3"/>
    <n v="99420.756999999998"/>
    <n v="92803.46"/>
    <n v="94403.695000000007"/>
    <n v="92214.285999999993"/>
    <n v="98242.017999999996"/>
    <n v="98091.58"/>
    <n v="109251.45699999999"/>
    <n v="116799.863"/>
    <n v="100128.24800000001"/>
    <n v="94001.482000000004"/>
    <n v="87753.388000000006"/>
    <n v="93351.501999999993"/>
    <n v="1176461.736"/>
  </r>
  <r>
    <x v="3"/>
    <x v="16"/>
    <x v="2"/>
    <x v="19"/>
    <s v="m3"/>
    <n v="263470.84999999998"/>
    <n v="226290.79300000001"/>
    <n v="237489.253"/>
    <n v="224410"/>
    <n v="237534.40700000001"/>
    <n v="226539.43700000001"/>
    <n v="244990.83600000001"/>
    <n v="230087.394"/>
    <n v="226507.28599999999"/>
    <n v="240791.33300000001"/>
    <n v="224827.66200000001"/>
    <n v="240180.424"/>
    <n v="2823119.6750000003"/>
  </r>
  <r>
    <x v="3"/>
    <x v="16"/>
    <x v="3"/>
    <x v="20"/>
    <s v="m3"/>
    <n v="17488.214"/>
    <n v="15842.018"/>
    <n v="16378.424999999999"/>
    <n v="14657.447"/>
    <n v="13947.666999999999"/>
    <n v="13174.098"/>
    <n v="14099.447"/>
    <n v="14426.815000000001"/>
    <n v="14670.35"/>
    <n v="14980.964"/>
    <n v="16335.939"/>
    <n v="16841.012999999999"/>
    <n v="182842.39700000003"/>
  </r>
  <r>
    <x v="3"/>
    <x v="16"/>
    <x v="3"/>
    <x v="21"/>
    <s v="m3"/>
    <n v="12693.995000000001"/>
    <n v="10426.528"/>
    <n v="10426.326999999999"/>
    <n v="8294.5910000000003"/>
    <n v="7155.08"/>
    <n v="7805.0680000000002"/>
    <n v="8269.5460000000003"/>
    <n v="6981.4589999999998"/>
    <n v="6578.8440000000001"/>
    <n v="6205.7290000000003"/>
    <n v="7970.1660000000002"/>
    <n v="9432.3469999999998"/>
    <n v="102239.67999999999"/>
  </r>
  <r>
    <x v="3"/>
    <x v="16"/>
    <x v="3"/>
    <x v="22"/>
    <s v="m3"/>
    <n v="16731.927"/>
    <n v="16052.721"/>
    <n v="14696.883"/>
    <n v="13343.842000000001"/>
    <n v="14015.161"/>
    <n v="13092.698"/>
    <n v="13237.026"/>
    <n v="15202.941999999999"/>
    <n v="14414.885"/>
    <n v="15075.025"/>
    <n v="14811.231"/>
    <n v="14314.655000000001"/>
    <n v="174988.99600000001"/>
  </r>
  <r>
    <x v="3"/>
    <x v="16"/>
    <x v="4"/>
    <x v="23"/>
    <s v="m3"/>
    <n v="3540.6880000000001"/>
    <n v="2551.1120000000001"/>
    <n v="2904.02"/>
    <n v="2729.27"/>
    <n v="2841.5650000000001"/>
    <n v="2987.4540000000002"/>
    <n v="2334.2539999999999"/>
    <n v="2471.1"/>
    <n v="2436.6170000000002"/>
    <n v="2316.491"/>
    <n v="2063.3180000000002"/>
    <n v="2247.2109999999998"/>
    <n v="31423.100000000002"/>
  </r>
  <r>
    <x v="3"/>
    <x v="16"/>
    <x v="4"/>
    <x v="24"/>
    <s v="m3"/>
    <n v="6347.9539999999997"/>
    <n v="5072.942"/>
    <n v="5557.8559999999998"/>
    <n v="4603.933"/>
    <n v="4245.402"/>
    <n v="3940.1990000000001"/>
    <n v="3811.8530000000001"/>
    <n v="3933.8690000000001"/>
    <n v="3870.63"/>
    <n v="3864.4360000000001"/>
    <n v="4159.3"/>
    <n v="4731.098"/>
    <n v="54139.472000000002"/>
  </r>
  <r>
    <x v="3"/>
    <x v="16"/>
    <x v="4"/>
    <x v="25"/>
    <s v="m3"/>
    <n v="6506.7030000000004"/>
    <n v="6259.2439999999997"/>
    <n v="6146.6850000000004"/>
    <n v="5865.4170000000004"/>
    <n v="5918.7060000000001"/>
    <n v="8004.9830000000002"/>
    <n v="6293.2349999999997"/>
    <n v="6219.0079999999998"/>
    <n v="5797.0690000000004"/>
    <n v="5870.134"/>
    <n v="5152.7520000000004"/>
    <n v="5728.47"/>
    <n v="73762.406000000017"/>
  </r>
  <r>
    <x v="3"/>
    <x v="16"/>
    <x v="4"/>
    <x v="26"/>
    <s v="m3"/>
    <n v="49144.101999999999"/>
    <n v="45089.771999999997"/>
    <n v="45546.010999999999"/>
    <n v="44237.150999999998"/>
    <n v="44469.830999999998"/>
    <n v="43983.942000000003"/>
    <n v="46248.999000000003"/>
    <n v="45408.379000000001"/>
    <n v="40032.817999999999"/>
    <n v="39047.370999999999"/>
    <n v="37176.328999999998"/>
    <n v="38745.148999999998"/>
    <n v="519129.85399999993"/>
  </r>
  <r>
    <x v="4"/>
    <x v="16"/>
    <x v="0"/>
    <x v="0"/>
    <s v="m3"/>
    <n v="58034.5"/>
    <n v="66911.5"/>
    <n v="68301.501000000004"/>
    <n v="67031.589000000007"/>
    <n v="66944.004000000001"/>
    <n v="66918.020999999993"/>
    <n v="72220.899999999994"/>
    <n v="67035.7"/>
    <n v="59865"/>
    <n v="62056.1"/>
    <n v="61235.665999999997"/>
    <n v="58093.2"/>
    <n v="774647.68099999987"/>
  </r>
  <r>
    <x v="4"/>
    <x v="16"/>
    <x v="0"/>
    <x v="1"/>
    <s v="m3"/>
    <n v="11247.675999999999"/>
    <n v="12047"/>
    <n v="12920.5"/>
    <n v="13269.467000000001"/>
    <n v="13508.2"/>
    <n v="13472.45"/>
    <n v="13955.9"/>
    <n v="14723.6"/>
    <n v="13313.9"/>
    <n v="14149.1"/>
    <n v="13145.5"/>
    <n v="12098.8"/>
    <n v="157852.09299999996"/>
  </r>
  <r>
    <x v="4"/>
    <x v="16"/>
    <x v="0"/>
    <x v="2"/>
    <s v="m3"/>
    <n v="78590.849000000002"/>
    <n v="77038.798999999999"/>
    <n v="80091.462"/>
    <n v="77800.415999999997"/>
    <n v="91875.67"/>
    <n v="91609.239000000001"/>
    <n v="91046.75"/>
    <n v="109299.851"/>
    <n v="86043.456000000006"/>
    <n v="76242.914000000004"/>
    <n v="65513.296000000002"/>
    <n v="79448.085000000006"/>
    <n v="1004600.7869999999"/>
  </r>
  <r>
    <x v="4"/>
    <x v="16"/>
    <x v="0"/>
    <x v="3"/>
    <s v="m3"/>
    <n v="8731.4"/>
    <n v="9367.1"/>
    <n v="18566.457999999999"/>
    <n v="9609.2000000000007"/>
    <n v="7662.6"/>
    <n v="6913"/>
    <n v="6169.2"/>
    <n v="8237.6"/>
    <n v="8727"/>
    <n v="9211"/>
    <n v="11491.5"/>
    <n v="13676.8"/>
    <n v="118362.85800000001"/>
  </r>
  <r>
    <x v="4"/>
    <x v="16"/>
    <x v="0"/>
    <x v="4"/>
    <s v="m3"/>
    <n v="166156.54500000001"/>
    <n v="169908.196"/>
    <n v="173988.095"/>
    <n v="176443.08799999999"/>
    <n v="183171.92499999999"/>
    <n v="189941.41399999999"/>
    <n v="183458.24400000001"/>
    <n v="192280.35699999999"/>
    <n v="182678.266"/>
    <n v="173448.511"/>
    <n v="175437.44399999999"/>
    <n v="173175.476"/>
    <n v="2140087.5609999998"/>
  </r>
  <r>
    <x v="4"/>
    <x v="16"/>
    <x v="0"/>
    <x v="5"/>
    <s v="m3"/>
    <n v="11292.8"/>
    <n v="9020.7999999999993"/>
    <n v="9449.9"/>
    <n v="9210.2000000000007"/>
    <n v="9898.2000000000007"/>
    <n v="9748.1"/>
    <n v="9783.5"/>
    <n v="11226.7"/>
    <n v="10342.4"/>
    <n v="10028.5"/>
    <n v="9842.6"/>
    <n v="10096.56"/>
    <n v="119940.26"/>
  </r>
  <r>
    <x v="4"/>
    <x v="16"/>
    <x v="0"/>
    <x v="6"/>
    <s v="m3"/>
    <n v="56828.5"/>
    <n v="65680.89"/>
    <n v="78011.48"/>
    <n v="72155.600000000006"/>
    <n v="71703.350000000006"/>
    <n v="72336.3"/>
    <n v="71175.350000000006"/>
    <n v="74095.7"/>
    <n v="68221.350000000006"/>
    <n v="70237.7"/>
    <n v="69651.8"/>
    <n v="68760.41"/>
    <n v="838858.42999999993"/>
  </r>
  <r>
    <x v="4"/>
    <x v="16"/>
    <x v="1"/>
    <x v="7"/>
    <s v="m3"/>
    <n v="101315.82"/>
    <n v="96509.096000000005"/>
    <n v="102628.765"/>
    <n v="103654.015"/>
    <n v="96077.796000000002"/>
    <n v="99106.979000000007"/>
    <n v="105618.36599999999"/>
    <n v="102591.77099999999"/>
    <n v="106569.783"/>
    <n v="106076.565"/>
    <n v="109395.073"/>
    <n v="112496.477"/>
    <n v="1242040.5060000001"/>
  </r>
  <r>
    <x v="4"/>
    <x v="16"/>
    <x v="1"/>
    <x v="8"/>
    <s v="m3"/>
    <n v="38110"/>
    <n v="36720"/>
    <n v="41652.21"/>
    <n v="41674.44"/>
    <n v="42126.85"/>
    <n v="42412.5"/>
    <n v="42544.6"/>
    <n v="44956.19"/>
    <n v="41986.11"/>
    <n v="40938.81"/>
    <n v="43189.5"/>
    <n v="43745.91"/>
    <n v="500057.12"/>
  </r>
  <r>
    <x v="4"/>
    <x v="16"/>
    <x v="1"/>
    <x v="9"/>
    <s v="m3"/>
    <n v="81660.013999999996"/>
    <n v="80368.851999999999"/>
    <n v="84836.456999999995"/>
    <n v="80666.979000000007"/>
    <n v="83966.692999999999"/>
    <n v="86909.921000000002"/>
    <n v="86785.933000000005"/>
    <n v="92879.686000000002"/>
    <n v="89652"/>
    <n v="86997.567999999999"/>
    <n v="87508.357000000004"/>
    <n v="89503.437000000005"/>
    <n v="1031735.8969999999"/>
  </r>
  <r>
    <x v="4"/>
    <x v="16"/>
    <x v="1"/>
    <x v="10"/>
    <s v="m3"/>
    <n v="42189.9"/>
    <n v="37138.15"/>
    <n v="39482.199999999997"/>
    <n v="37478.533000000003"/>
    <n v="37365.972999999998"/>
    <n v="39583.536999999997"/>
    <n v="38516.288999999997"/>
    <n v="40816.449999999997"/>
    <n v="42710"/>
    <n v="42537.42"/>
    <n v="41673.61"/>
    <n v="42462.2"/>
    <n v="481954.26199999999"/>
  </r>
  <r>
    <x v="4"/>
    <x v="16"/>
    <x v="1"/>
    <x v="11"/>
    <s v="m3"/>
    <n v="37680.39"/>
    <n v="36372.550000000003"/>
    <n v="38722.99"/>
    <n v="36439.131999999998"/>
    <n v="37358.01"/>
    <n v="36981.71"/>
    <n v="37903.421000000002"/>
    <n v="41772.26"/>
    <n v="40949.64"/>
    <n v="39780.07"/>
    <n v="40832.296999999999"/>
    <n v="42035.29"/>
    <n v="466827.76"/>
  </r>
  <r>
    <x v="4"/>
    <x v="16"/>
    <x v="1"/>
    <x v="12"/>
    <s v="m3"/>
    <n v="108298.936"/>
    <n v="99798.660999999993"/>
    <n v="106389.55"/>
    <n v="100642.12"/>
    <n v="102914.70699999999"/>
    <n v="104707"/>
    <n v="102080.35"/>
    <n v="111979.401"/>
    <n v="117871.89599999999"/>
    <n v="120212.212"/>
    <n v="118999.189"/>
    <n v="124529.72900000001"/>
    <n v="1318423.7509999999"/>
  </r>
  <r>
    <x v="4"/>
    <x v="16"/>
    <x v="1"/>
    <x v="13"/>
    <s v="m3"/>
    <n v="34405.008000000002"/>
    <n v="32079"/>
    <n v="33647.730000000003"/>
    <n v="27419.119999999999"/>
    <n v="28040"/>
    <n v="26266.973000000002"/>
    <n v="26318.5"/>
    <n v="29720.5"/>
    <n v="32126.5"/>
    <n v="35046"/>
    <n v="37010"/>
    <n v="38827.5"/>
    <n v="380906.83100000001"/>
  </r>
  <r>
    <x v="4"/>
    <x v="16"/>
    <x v="1"/>
    <x v="14"/>
    <s v="m3"/>
    <n v="25719"/>
    <n v="25944.6"/>
    <n v="27669.7"/>
    <n v="27091.599999999999"/>
    <n v="27593.599999999999"/>
    <n v="25809.708999999999"/>
    <n v="24720.48"/>
    <n v="28127.14"/>
    <n v="25594.5"/>
    <n v="27204.65"/>
    <n v="27305.599999999999"/>
    <n v="27737.599999999999"/>
    <n v="320518.179"/>
  </r>
  <r>
    <x v="4"/>
    <x v="16"/>
    <x v="1"/>
    <x v="15"/>
    <s v="m3"/>
    <n v="219744.046"/>
    <n v="223391.217"/>
    <n v="260081.79500000001"/>
    <n v="262873.64600000001"/>
    <n v="252192.728"/>
    <n v="239177.226"/>
    <n v="246036.87299999999"/>
    <n v="265261.23"/>
    <n v="246725.83100000001"/>
    <n v="260496.59299999999"/>
    <n v="247306.67600000001"/>
    <n v="249779.087"/>
    <n v="2973066.9479999999"/>
  </r>
  <r>
    <x v="4"/>
    <x v="16"/>
    <x v="2"/>
    <x v="16"/>
    <s v="m3"/>
    <n v="466504.88199999998"/>
    <n v="530427.58299999998"/>
    <n v="586106.31000000006"/>
    <n v="572478.08600000001"/>
    <n v="572130.81200000003"/>
    <n v="579285.68500000006"/>
    <n v="589511.99"/>
    <n v="628535.799"/>
    <n v="604617.32700000005"/>
    <n v="587219.446"/>
    <n v="552600.53500000003"/>
    <n v="524607.61800000002"/>
    <n v="6794026.0729999999"/>
  </r>
  <r>
    <x v="4"/>
    <x v="16"/>
    <x v="2"/>
    <x v="17"/>
    <s v="m3"/>
    <n v="71422.163"/>
    <n v="78468.895999999993"/>
    <n v="82187.482999999993"/>
    <n v="78701.976999999999"/>
    <n v="84029.514999999999"/>
    <n v="82462.054999999993"/>
    <n v="82159.232000000004"/>
    <n v="91483.540999999997"/>
    <n v="85946.534"/>
    <n v="86058.683000000005"/>
    <n v="82314.842000000004"/>
    <n v="82178.428"/>
    <n v="987413.34899999981"/>
  </r>
  <r>
    <x v="4"/>
    <x v="16"/>
    <x v="2"/>
    <x v="18"/>
    <s v="m3"/>
    <n v="221791.86300000001"/>
    <n v="224251.141"/>
    <n v="251323.774"/>
    <n v="223492.736"/>
    <n v="225705.61499999999"/>
    <n v="221310.21"/>
    <n v="229305.492"/>
    <n v="226647.65900000001"/>
    <n v="224452.701"/>
    <n v="217765.2"/>
    <n v="208191.277"/>
    <n v="219062.07500000001"/>
    <n v="2693299.7430000007"/>
  </r>
  <r>
    <x v="4"/>
    <x v="16"/>
    <x v="2"/>
    <x v="19"/>
    <s v="m3"/>
    <n v="790033.84600000002"/>
    <n v="870456.47400000005"/>
    <n v="1000222.3909999999"/>
    <n v="1049551.314"/>
    <n v="1011552.041"/>
    <n v="1022673.988"/>
    <n v="1078463.8389999999"/>
    <n v="1120280.817"/>
    <n v="1090699.0630000001"/>
    <n v="1039449.275"/>
    <n v="973445.57"/>
    <n v="888019.98800000001"/>
    <n v="11934848.606000001"/>
  </r>
  <r>
    <x v="4"/>
    <x v="16"/>
    <x v="3"/>
    <x v="20"/>
    <s v="m3"/>
    <n v="403603.52799999999"/>
    <n v="426612.10399999999"/>
    <n v="475018.245"/>
    <n v="432439.79399999999"/>
    <n v="408254.11099999998"/>
    <n v="442391.91800000001"/>
    <n v="456010.88500000001"/>
    <n v="448191.39500000002"/>
    <n v="462355.75699999998"/>
    <n v="422615.68"/>
    <n v="399293.65600000002"/>
    <n v="377271.47600000002"/>
    <n v="5154058.5489999996"/>
  </r>
  <r>
    <x v="4"/>
    <x v="16"/>
    <x v="3"/>
    <x v="21"/>
    <s v="m3"/>
    <n v="188824.54300000001"/>
    <n v="197132.079"/>
    <n v="220151.639"/>
    <n v="206513.28099999999"/>
    <n v="204229.53"/>
    <n v="204598.924"/>
    <n v="201749.829"/>
    <n v="208338.36300000001"/>
    <n v="205978.726"/>
    <n v="193848.954"/>
    <n v="198882.299"/>
    <n v="187659.647"/>
    <n v="2417907.8139999993"/>
  </r>
  <r>
    <x v="4"/>
    <x v="16"/>
    <x v="3"/>
    <x v="22"/>
    <s v="m3"/>
    <n v="244902.18799999999"/>
    <n v="270554.06400000001"/>
    <n v="332085.73300000001"/>
    <n v="323937.402"/>
    <n v="310531.13500000001"/>
    <n v="300684.76899999997"/>
    <n v="266202.185"/>
    <n v="300933.56199999998"/>
    <n v="296022.25400000002"/>
    <n v="300090.60399999999"/>
    <n v="316798.36700000003"/>
    <n v="275796.66899999999"/>
    <n v="3538538.932"/>
  </r>
  <r>
    <x v="4"/>
    <x v="16"/>
    <x v="4"/>
    <x v="23"/>
    <s v="m3"/>
    <n v="93057.900999999998"/>
    <n v="110442.985"/>
    <n v="120622.31200000001"/>
    <n v="107659.69500000001"/>
    <n v="95007.641000000003"/>
    <n v="113698.842"/>
    <n v="125875.769"/>
    <n v="127065.42600000001"/>
    <n v="131225.853"/>
    <n v="121101.621"/>
    <n v="107042.197"/>
    <n v="87673.487999999998"/>
    <n v="1340473.7299999997"/>
  </r>
  <r>
    <x v="4"/>
    <x v="16"/>
    <x v="4"/>
    <x v="24"/>
    <s v="m3"/>
    <n v="193306.37400000001"/>
    <n v="256792.24299999999"/>
    <n v="246663.59599999999"/>
    <n v="193197.98"/>
    <n v="191326.13099999999"/>
    <n v="235923.56299999999"/>
    <n v="238146.36499999999"/>
    <n v="234556.78599999999"/>
    <n v="231684.799"/>
    <n v="224838.98"/>
    <n v="175583.79800000001"/>
    <n v="162694.49"/>
    <n v="2584715.1050000004"/>
  </r>
  <r>
    <x v="4"/>
    <x v="16"/>
    <x v="4"/>
    <x v="25"/>
    <s v="m3"/>
    <n v="160620.261"/>
    <n v="209793.61499999999"/>
    <n v="226185.97399999999"/>
    <n v="209011.72"/>
    <n v="212053.63099999999"/>
    <n v="228809.24799999999"/>
    <n v="239513.06599999999"/>
    <n v="248157.03700000001"/>
    <n v="235882.59"/>
    <n v="231137.88399999999"/>
    <n v="195571.5"/>
    <n v="180029.2"/>
    <n v="2576765.7259999998"/>
  </r>
  <r>
    <x v="4"/>
    <x v="16"/>
    <x v="4"/>
    <x v="26"/>
    <s v="m3"/>
    <n v="28797.05"/>
    <n v="31339.200000000001"/>
    <n v="34351.199999999997"/>
    <n v="32500.85"/>
    <n v="32512.108"/>
    <n v="32763.200000000001"/>
    <n v="31783.65"/>
    <n v="34190.415999999997"/>
    <n v="33354.987000000001"/>
    <n v="32682.031999999999"/>
    <n v="30783.8"/>
    <n v="31583.028999999999"/>
    <n v="386641.522"/>
  </r>
  <r>
    <x v="5"/>
    <x v="16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2"/>
    <s v="m3"/>
    <n v="2965.6669999999999"/>
    <n v="3875.4490000000001"/>
    <n v="4270.3159999999998"/>
    <n v="2564.502"/>
    <n v="3145.8670000000002"/>
    <n v="2564.62"/>
    <n v="2382.0450000000001"/>
    <n v="3161.7640000000001"/>
    <n v="2690.5549999999998"/>
    <n v="3272.38"/>
    <n v="3166.2750000000001"/>
    <n v="2464.4479999999999"/>
    <n v="36523.887999999999"/>
  </r>
  <r>
    <x v="5"/>
    <x v="16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4"/>
    <s v="m3"/>
    <n v="84467.062000000005"/>
    <n v="76464.646999999997"/>
    <n v="77689.214000000007"/>
    <n v="73278.819000000003"/>
    <n v="75242.150999999998"/>
    <n v="77603.663"/>
    <n v="59552.55"/>
    <n v="74971.332999999999"/>
    <n v="78277.59"/>
    <n v="75768.774999999994"/>
    <n v="53371.442000000003"/>
    <n v="89123.576000000001"/>
    <n v="895810.82200000004"/>
  </r>
  <r>
    <x v="5"/>
    <x v="16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6"/>
    <s v="m3"/>
    <n v="115.68"/>
    <n v="109.61"/>
    <n v="84.25"/>
    <n v="0"/>
    <n v="0"/>
    <n v="0"/>
    <n v="0"/>
    <n v="79.63"/>
    <n v="56.49"/>
    <n v="31.43"/>
    <n v="0"/>
    <n v="0"/>
    <n v="477.09000000000003"/>
  </r>
  <r>
    <x v="5"/>
    <x v="16"/>
    <x v="1"/>
    <x v="7"/>
    <s v="m3"/>
    <n v="61294.67"/>
    <n v="42106.786999999997"/>
    <n v="26467.918000000001"/>
    <n v="27080.983"/>
    <n v="26340.574000000001"/>
    <n v="42519.214999999997"/>
    <n v="38444.629000000001"/>
    <n v="37434.536"/>
    <n v="43793.144"/>
    <n v="46222.383999999998"/>
    <n v="40971.300999999999"/>
    <n v="35789.237000000001"/>
    <n v="468465.37800000003"/>
  </r>
  <r>
    <x v="5"/>
    <x v="16"/>
    <x v="1"/>
    <x v="8"/>
    <s v="m3"/>
    <n v="29.46"/>
    <n v="59.03"/>
    <n v="57.69"/>
    <n v="88.22"/>
    <n v="57.36"/>
    <n v="28.36"/>
    <n v="56.04"/>
    <n v="55.54"/>
    <n v="42.36"/>
    <n v="28.1"/>
    <n v="42.46"/>
    <n v="28.89"/>
    <n v="573.5100000000001"/>
  </r>
  <r>
    <x v="5"/>
    <x v="16"/>
    <x v="1"/>
    <x v="9"/>
    <s v="m3"/>
    <n v="5963.68"/>
    <n v="5154.28"/>
    <n v="8865.06"/>
    <n v="9381.14"/>
    <n v="4009.11"/>
    <n v="3208.64"/>
    <n v="2102.96"/>
    <n v="2587.14"/>
    <n v="4296.26"/>
    <n v="6298.16"/>
    <n v="5634.66"/>
    <n v="2959.04"/>
    <n v="60460.13"/>
  </r>
  <r>
    <x v="5"/>
    <x v="16"/>
    <x v="1"/>
    <x v="10"/>
    <s v="m3"/>
    <n v="0"/>
    <n v="0"/>
    <n v="0"/>
    <n v="0"/>
    <n v="0"/>
    <n v="42.36"/>
    <n v="0"/>
    <n v="0"/>
    <n v="0"/>
    <n v="0"/>
    <n v="0"/>
    <n v="0"/>
    <n v="42.36"/>
  </r>
  <r>
    <x v="5"/>
    <x v="16"/>
    <x v="1"/>
    <x v="11"/>
    <s v="m3"/>
    <n v="33359.29"/>
    <n v="20368.04"/>
    <n v="11495.49"/>
    <n v="38407.135000000002"/>
    <n v="16977.45"/>
    <n v="10375.540000000001"/>
    <n v="2535.08"/>
    <n v="6603.48"/>
    <n v="15931.59"/>
    <n v="31274.414000000001"/>
    <n v="16618.189999999999"/>
    <n v="22194.556"/>
    <n v="226140.255"/>
  </r>
  <r>
    <x v="5"/>
    <x v="16"/>
    <x v="1"/>
    <x v="12"/>
    <s v="m3"/>
    <n v="48087.79"/>
    <n v="32954.18"/>
    <n v="27500.32"/>
    <n v="42207.31"/>
    <n v="25290.35"/>
    <n v="21357.72"/>
    <n v="12374.83"/>
    <n v="11228.08"/>
    <n v="25393.9"/>
    <n v="42086.879999999997"/>
    <n v="26994.79"/>
    <n v="29478.423999999999"/>
    <n v="344954.57399999996"/>
  </r>
  <r>
    <x v="5"/>
    <x v="16"/>
    <x v="1"/>
    <x v="13"/>
    <s v="m3"/>
    <n v="42.68"/>
    <n v="28.4"/>
    <n v="42.47"/>
    <n v="14.18"/>
    <n v="28.46"/>
    <n v="14.12"/>
    <n v="28.3"/>
    <n v="28.14"/>
    <n v="0"/>
    <n v="28.44"/>
    <n v="14.06"/>
    <n v="28.3"/>
    <n v="297.55"/>
  </r>
  <r>
    <x v="5"/>
    <x v="16"/>
    <x v="1"/>
    <x v="14"/>
    <s v="m3"/>
    <n v="79.069999999999993"/>
    <n v="74.09"/>
    <n v="101.82"/>
    <n v="91.26"/>
    <n v="101.14"/>
    <n v="71.83"/>
    <n v="82.16"/>
    <n v="73.78"/>
    <n v="73.14"/>
    <n v="89.65"/>
    <n v="56.61"/>
    <n v="60.89"/>
    <n v="955.43999999999994"/>
  </r>
  <r>
    <x v="5"/>
    <x v="16"/>
    <x v="1"/>
    <x v="15"/>
    <s v="m3"/>
    <n v="34708.93"/>
    <n v="29419.437999999998"/>
    <n v="15370.535"/>
    <n v="17902.439999999999"/>
    <n v="19862.037"/>
    <n v="12243.93"/>
    <n v="11639.15"/>
    <n v="16650.66"/>
    <n v="14808.434999999999"/>
    <n v="31166.075000000001"/>
    <n v="16183.12"/>
    <n v="29262.888999999999"/>
    <n v="249217.639"/>
  </r>
  <r>
    <x v="5"/>
    <x v="16"/>
    <x v="2"/>
    <x v="16"/>
    <s v="m3"/>
    <n v="12327.887000000001"/>
    <n v="13811.946"/>
    <n v="15666.539000000001"/>
    <n v="12724.933000000001"/>
    <n v="13617.963"/>
    <n v="15387.953"/>
    <n v="14556.906999999999"/>
    <n v="14787.401"/>
    <n v="14364.032999999999"/>
    <n v="16327.352000000001"/>
    <n v="14709.061"/>
    <n v="13130.71"/>
    <n v="171412.68499999997"/>
  </r>
  <r>
    <x v="5"/>
    <x v="16"/>
    <x v="2"/>
    <x v="17"/>
    <s v="m3"/>
    <n v="21971.501"/>
    <n v="22008.933000000001"/>
    <n v="23053.514999999999"/>
    <n v="5424.634"/>
    <n v="3383.88"/>
    <n v="6499.2610000000004"/>
    <n v="2646.57"/>
    <n v="918.57"/>
    <n v="4455.1400000000003"/>
    <n v="1388.56"/>
    <n v="1727.0730000000001"/>
    <n v="2348.84"/>
    <n v="95826.477000000014"/>
  </r>
  <r>
    <x v="5"/>
    <x v="16"/>
    <x v="2"/>
    <x v="18"/>
    <s v="m3"/>
    <n v="672.59"/>
    <n v="557.39300000000003"/>
    <n v="1370.405"/>
    <n v="1148.671"/>
    <n v="1822.9839999999999"/>
    <n v="1541.9469999999999"/>
    <n v="1306.7360000000001"/>
    <n v="1518.98"/>
    <n v="1150.3630000000001"/>
    <n v="432.31"/>
    <n v="829.62400000000002"/>
    <n v="2370.3609999999999"/>
    <n v="14722.363999999998"/>
  </r>
  <r>
    <x v="5"/>
    <x v="16"/>
    <x v="2"/>
    <x v="19"/>
    <s v="m3"/>
    <n v="22233.07"/>
    <n v="20016.584999999999"/>
    <n v="18939.376"/>
    <n v="17144.071"/>
    <n v="18536.434000000001"/>
    <n v="23468.707999999999"/>
    <n v="18856.954000000002"/>
    <n v="21950.126"/>
    <n v="18014.402999999998"/>
    <n v="19549.185000000001"/>
    <n v="17520.812000000002"/>
    <n v="17656.623"/>
    <n v="233886.34699999998"/>
  </r>
  <r>
    <x v="5"/>
    <x v="16"/>
    <x v="3"/>
    <x v="20"/>
    <s v="m3"/>
    <n v="9892.3279999999995"/>
    <n v="12314.547"/>
    <n v="22263.553"/>
    <n v="19720.767"/>
    <n v="17340.495999999999"/>
    <n v="18505.904999999999"/>
    <n v="16491.633999999998"/>
    <n v="15385.232"/>
    <n v="9920.6110000000008"/>
    <n v="11926.558000000001"/>
    <n v="9867.2000000000007"/>
    <n v="12711.26"/>
    <n v="176340.09099999999"/>
  </r>
  <r>
    <x v="5"/>
    <x v="16"/>
    <x v="3"/>
    <x v="21"/>
    <s v="m3"/>
    <n v="4023.72"/>
    <n v="2962.6"/>
    <n v="3899.3910000000001"/>
    <n v="3075.28"/>
    <n v="4217.4399999999996"/>
    <n v="3576.2130000000002"/>
    <n v="4037.91"/>
    <n v="2200.13"/>
    <n v="3139.58"/>
    <n v="3099.8919999999998"/>
    <n v="2457.37"/>
    <n v="2448.85"/>
    <n v="39138.376000000004"/>
  </r>
  <r>
    <x v="5"/>
    <x v="16"/>
    <x v="3"/>
    <x v="22"/>
    <s v="m3"/>
    <n v="7950.5739999999996"/>
    <n v="4453.0569999999998"/>
    <n v="8445.2729999999992"/>
    <n v="5015.5569999999998"/>
    <n v="7167.402"/>
    <n v="7798.3329999999996"/>
    <n v="9958.4459999999999"/>
    <n v="12713.094999999999"/>
    <n v="6511.8729999999996"/>
    <n v="9442.3680000000004"/>
    <n v="9453.6029999999992"/>
    <n v="6692.1859999999997"/>
    <n v="95601.766999999993"/>
  </r>
  <r>
    <x v="5"/>
    <x v="16"/>
    <x v="4"/>
    <x v="23"/>
    <s v="m3"/>
    <n v="4470.93"/>
    <n v="5503.25"/>
    <n v="4189.24"/>
    <n v="4802.6899999999996"/>
    <n v="3090.08"/>
    <n v="631"/>
    <n v="710.03"/>
    <n v="355.88"/>
    <n v="219.88"/>
    <n v="1813.02"/>
    <n v="1623.94"/>
    <n v="1527.64"/>
    <n v="28937.58"/>
  </r>
  <r>
    <x v="5"/>
    <x v="16"/>
    <x v="4"/>
    <x v="24"/>
    <s v="m3"/>
    <n v="0"/>
    <n v="0"/>
    <n v="0"/>
    <n v="0"/>
    <n v="0"/>
    <n v="0"/>
    <n v="0"/>
    <n v="0"/>
    <n v="0"/>
    <n v="0"/>
    <n v="0"/>
    <n v="0"/>
    <n v="0"/>
  </r>
  <r>
    <x v="5"/>
    <x v="16"/>
    <x v="4"/>
    <x v="25"/>
    <s v="m3"/>
    <n v="21836.428"/>
    <n v="18339.981"/>
    <n v="23303.013999999999"/>
    <n v="21237.975999999999"/>
    <n v="9158.9159999999993"/>
    <n v="8222.8289999999997"/>
    <n v="12127.201999999999"/>
    <n v="10422.056"/>
    <n v="14879.867"/>
    <n v="18074.616000000002"/>
    <n v="17374.429"/>
    <n v="17058.865000000002"/>
    <n v="192036.179"/>
  </r>
  <r>
    <x v="5"/>
    <x v="16"/>
    <x v="4"/>
    <x v="26"/>
    <s v="m3"/>
    <n v="42.5"/>
    <n v="121.89"/>
    <n v="67.900000000000006"/>
    <n v="97.78"/>
    <n v="40.11"/>
    <n v="40.07"/>
    <n v="65.28"/>
    <n v="54.67"/>
    <n v="69.650000000000006"/>
    <n v="54.56"/>
    <n v="31.37"/>
    <n v="55.91"/>
    <n v="741.68999999999983"/>
  </r>
  <r>
    <x v="6"/>
    <x v="16"/>
    <x v="0"/>
    <x v="0"/>
    <s v="m3"/>
    <n v="1731.4"/>
    <n v="1252.8"/>
    <n v="1256.5"/>
    <n v="1221"/>
    <n v="1131.5"/>
    <n v="990"/>
    <n v="1026.5"/>
    <n v="1145.8"/>
    <n v="1043.05"/>
    <n v="1156"/>
    <n v="1129.5999999999999"/>
    <n v="1444.5"/>
    <n v="14528.65"/>
  </r>
  <r>
    <x v="6"/>
    <x v="16"/>
    <x v="0"/>
    <x v="1"/>
    <s v="m3"/>
    <n v="799"/>
    <n v="673.5"/>
    <n v="620.5"/>
    <n v="590"/>
    <n v="473"/>
    <n v="470"/>
    <n v="462.5"/>
    <n v="571.60699999999997"/>
    <n v="710"/>
    <n v="917"/>
    <n v="639.79999999999995"/>
    <n v="676.8"/>
    <n v="7603.7070000000003"/>
  </r>
  <r>
    <x v="6"/>
    <x v="16"/>
    <x v="0"/>
    <x v="2"/>
    <s v="m3"/>
    <n v="3196"/>
    <n v="3864"/>
    <n v="3752.6930000000002"/>
    <n v="2740.7979999999998"/>
    <n v="2197"/>
    <n v="2029"/>
    <n v="3200"/>
    <n v="4530.1970000000001"/>
    <n v="3994.8620000000001"/>
    <n v="2905.3589999999999"/>
    <n v="1908.9970000000001"/>
    <n v="4052"/>
    <n v="38370.906000000003"/>
  </r>
  <r>
    <x v="6"/>
    <x v="16"/>
    <x v="0"/>
    <x v="3"/>
    <s v="m3"/>
    <n v="142"/>
    <n v="135.19999999999999"/>
    <n v="134.6"/>
    <n v="132.4"/>
    <n v="136.80000000000001"/>
    <n v="124"/>
    <n v="94.2"/>
    <n v="111.2"/>
    <n v="99.2"/>
    <n v="101.2"/>
    <n v="122.2"/>
    <n v="115.4"/>
    <n v="1448.4000000000003"/>
  </r>
  <r>
    <x v="6"/>
    <x v="16"/>
    <x v="0"/>
    <x v="4"/>
    <s v="m3"/>
    <n v="3679.5"/>
    <n v="3560.95"/>
    <n v="3449.5"/>
    <n v="3062"/>
    <n v="3559.3890000000001"/>
    <n v="3151.5"/>
    <n v="3135"/>
    <n v="3012.5"/>
    <n v="2844.5"/>
    <n v="2637.701"/>
    <n v="2249"/>
    <n v="2571.3029999999999"/>
    <n v="36912.843000000001"/>
  </r>
  <r>
    <x v="6"/>
    <x v="16"/>
    <x v="0"/>
    <x v="5"/>
    <s v="m3"/>
    <n v="90"/>
    <n v="80"/>
    <n v="40"/>
    <n v="25"/>
    <n v="25"/>
    <n v="20"/>
    <n v="90"/>
    <n v="65"/>
    <n v="44"/>
    <n v="20"/>
    <n v="15"/>
    <n v="25"/>
    <n v="539"/>
  </r>
  <r>
    <x v="6"/>
    <x v="16"/>
    <x v="0"/>
    <x v="6"/>
    <s v="m3"/>
    <n v="3484.82"/>
    <n v="3007.35"/>
    <n v="2439.1"/>
    <n v="2468.6999999999998"/>
    <n v="2602.6999999999998"/>
    <n v="2866.4"/>
    <n v="3215.3"/>
    <n v="2917.5"/>
    <n v="2344.7199999999998"/>
    <n v="1976"/>
    <n v="1678.2"/>
    <n v="1665.53"/>
    <n v="30666.320000000003"/>
  </r>
  <r>
    <x v="6"/>
    <x v="16"/>
    <x v="1"/>
    <x v="7"/>
    <s v="m3"/>
    <n v="3491.6"/>
    <n v="2852.6"/>
    <n v="3026.7"/>
    <n v="2568.1"/>
    <n v="2758.8"/>
    <n v="2841"/>
    <n v="4375.4870000000001"/>
    <n v="3771.623"/>
    <n v="2553.8000000000002"/>
    <n v="2526.6"/>
    <n v="2214.25"/>
    <n v="2495.8000000000002"/>
    <n v="35476.36"/>
  </r>
  <r>
    <x v="6"/>
    <x v="16"/>
    <x v="1"/>
    <x v="8"/>
    <s v="m3"/>
    <n v="3181"/>
    <n v="2725.5"/>
    <n v="2582.5"/>
    <n v="2680.7460000000001"/>
    <n v="3058.3890000000001"/>
    <n v="3184"/>
    <n v="3281.5"/>
    <n v="3320.94"/>
    <n v="3147.2"/>
    <n v="2811.7"/>
    <n v="2718"/>
    <n v="3222.25"/>
    <n v="35913.724999999999"/>
  </r>
  <r>
    <x v="6"/>
    <x v="16"/>
    <x v="1"/>
    <x v="9"/>
    <s v="m3"/>
    <n v="14213.349"/>
    <n v="11974.527"/>
    <n v="12235.235000000001"/>
    <n v="11426.7"/>
    <n v="11529.460999999999"/>
    <n v="12505"/>
    <n v="12143.981"/>
    <n v="12544.646000000001"/>
    <n v="11540"/>
    <n v="10759.6"/>
    <n v="9970.5"/>
    <n v="12456.504999999999"/>
    <n v="143299.50400000002"/>
  </r>
  <r>
    <x v="6"/>
    <x v="16"/>
    <x v="1"/>
    <x v="10"/>
    <s v="m3"/>
    <n v="5624"/>
    <n v="5118.75"/>
    <n v="4944.6670000000004"/>
    <n v="4182.9880000000003"/>
    <n v="4466.5"/>
    <n v="4274"/>
    <n v="4056"/>
    <n v="4253.5"/>
    <n v="4225"/>
    <n v="4327"/>
    <n v="4308.5"/>
    <n v="5019.5"/>
    <n v="54800.404999999999"/>
  </r>
  <r>
    <x v="6"/>
    <x v="16"/>
    <x v="1"/>
    <x v="11"/>
    <s v="m3"/>
    <n v="11809.28"/>
    <n v="8198.01"/>
    <n v="7034.49"/>
    <n v="6191.14"/>
    <n v="6384.63"/>
    <n v="6806.94"/>
    <n v="6333.49"/>
    <n v="6648.86"/>
    <n v="6278.07"/>
    <n v="6237.2"/>
    <n v="5933.69"/>
    <n v="7189.6450000000004"/>
    <n v="85045.445000000007"/>
  </r>
  <r>
    <x v="6"/>
    <x v="16"/>
    <x v="1"/>
    <x v="12"/>
    <s v="m3"/>
    <n v="22368.022000000001"/>
    <n v="16855.071"/>
    <n v="16981.2"/>
    <n v="15829.1"/>
    <n v="18109.491000000002"/>
    <n v="19046.809000000001"/>
    <n v="16985.900000000001"/>
    <n v="15569"/>
    <n v="14496.615"/>
    <n v="15751.4"/>
    <n v="15970.977000000001"/>
    <n v="17756.312000000002"/>
    <n v="205719.89700000003"/>
  </r>
  <r>
    <x v="6"/>
    <x v="16"/>
    <x v="1"/>
    <x v="13"/>
    <s v="m3"/>
    <n v="4190"/>
    <n v="2517.5"/>
    <n v="2462"/>
    <n v="2293.9989999999998"/>
    <n v="2772.5"/>
    <n v="2779.5"/>
    <n v="2220.5"/>
    <n v="2542.5"/>
    <n v="2443"/>
    <n v="2566"/>
    <n v="2408"/>
    <n v="2566.5"/>
    <n v="31761.999"/>
  </r>
  <r>
    <x v="6"/>
    <x v="16"/>
    <x v="1"/>
    <x v="14"/>
    <s v="m3"/>
    <n v="3179.7"/>
    <n v="2652.6149999999998"/>
    <n v="2429.1999999999998"/>
    <n v="1981.2"/>
    <n v="2028"/>
    <n v="1864"/>
    <n v="1779"/>
    <n v="1596.5"/>
    <n v="1703.1"/>
    <n v="1736.7829999999999"/>
    <n v="1706.1"/>
    <n v="2536.1"/>
    <n v="25192.297999999995"/>
  </r>
  <r>
    <x v="6"/>
    <x v="16"/>
    <x v="1"/>
    <x v="15"/>
    <s v="m3"/>
    <n v="37708.124000000003"/>
    <n v="27280.626"/>
    <n v="22438.374"/>
    <n v="21338.97"/>
    <n v="26126.33"/>
    <n v="25869.573"/>
    <n v="25733.405999999999"/>
    <n v="26493"/>
    <n v="22439.1"/>
    <n v="23988"/>
    <n v="21530.976999999999"/>
    <n v="25100.671999999999"/>
    <n v="306047.152"/>
  </r>
  <r>
    <x v="6"/>
    <x v="16"/>
    <x v="2"/>
    <x v="16"/>
    <s v="m3"/>
    <n v="114404.124"/>
    <n v="94476.398000000001"/>
    <n v="89797.167000000001"/>
    <n v="100899.648"/>
    <n v="148178.69"/>
    <n v="144602.75700000001"/>
    <n v="149501.984"/>
    <n v="147610.9"/>
    <n v="146961.55300000001"/>
    <n v="117073.534"/>
    <n v="88255.585999999996"/>
    <n v="105526.764"/>
    <n v="1447289.1049999997"/>
  </r>
  <r>
    <x v="6"/>
    <x v="16"/>
    <x v="2"/>
    <x v="17"/>
    <s v="m3"/>
    <n v="4076"/>
    <n v="3357.6489999999999"/>
    <n v="2894.8910000000001"/>
    <n v="2973.8939999999998"/>
    <n v="2875.7919999999999"/>
    <n v="2908"/>
    <n v="3369.5"/>
    <n v="3581.9780000000001"/>
    <n v="3456.5"/>
    <n v="3447.4"/>
    <n v="3839.2220000000002"/>
    <n v="4512.7759999999998"/>
    <n v="41293.601999999999"/>
  </r>
  <r>
    <x v="6"/>
    <x v="16"/>
    <x v="2"/>
    <x v="18"/>
    <s v="m3"/>
    <n v="43579"/>
    <n v="40706.495999999999"/>
    <n v="40194.502"/>
    <n v="39446"/>
    <n v="40656.993000000002"/>
    <n v="39200.553999999996"/>
    <n v="41294.027000000002"/>
    <n v="41889.648000000001"/>
    <n v="42622.046000000002"/>
    <n v="39148.67"/>
    <n v="32955.523000000001"/>
    <n v="39114.745000000003"/>
    <n v="480808.20399999991"/>
  </r>
  <r>
    <x v="6"/>
    <x v="16"/>
    <x v="2"/>
    <x v="19"/>
    <s v="m3"/>
    <n v="642620.022"/>
    <n v="642489.75899999996"/>
    <n v="652434.72900000005"/>
    <n v="681713.79599999997"/>
    <n v="767932.66599999997"/>
    <n v="722291.14"/>
    <n v="751981.72100000002"/>
    <n v="782392.21699999995"/>
    <n v="784989.05700000003"/>
    <n v="695072.652"/>
    <n v="581390.21299999999"/>
    <n v="651160.97199999995"/>
    <n v="8356468.9440000011"/>
  </r>
  <r>
    <x v="6"/>
    <x v="16"/>
    <x v="3"/>
    <x v="20"/>
    <s v="m3"/>
    <n v="115878.997"/>
    <n v="108829.341"/>
    <n v="103283.678"/>
    <n v="102003.656"/>
    <n v="104675.251"/>
    <n v="98899.642999999996"/>
    <n v="107737.60000000001"/>
    <n v="110715.452"/>
    <n v="114405.93700000001"/>
    <n v="101258.5"/>
    <n v="82005.981"/>
    <n v="95546.092000000004"/>
    <n v="1245240.128"/>
  </r>
  <r>
    <x v="6"/>
    <x v="16"/>
    <x v="3"/>
    <x v="21"/>
    <s v="m3"/>
    <n v="9259.8240000000005"/>
    <n v="6335.1149999999998"/>
    <n v="6197.7"/>
    <n v="5807.9179999999997"/>
    <n v="6113.5129999999999"/>
    <n v="5118.4530000000004"/>
    <n v="6186.59"/>
    <n v="6565.2619999999997"/>
    <n v="6434.5290000000005"/>
    <n v="5316.8"/>
    <n v="5002.3100000000004"/>
    <n v="6528.2839999999997"/>
    <n v="74866.29800000001"/>
  </r>
  <r>
    <x v="6"/>
    <x v="16"/>
    <x v="3"/>
    <x v="22"/>
    <s v="m3"/>
    <n v="7278.2389999999996"/>
    <n v="6375.7039999999997"/>
    <n v="5957.0860000000002"/>
    <n v="5963.1809999999996"/>
    <n v="6168.17"/>
    <n v="5380.57"/>
    <n v="5468.99"/>
    <n v="6202.4"/>
    <n v="5490.91"/>
    <n v="4768.8500000000004"/>
    <n v="4266.57"/>
    <n v="5602.09"/>
    <n v="68922.759999999995"/>
  </r>
  <r>
    <x v="6"/>
    <x v="16"/>
    <x v="4"/>
    <x v="23"/>
    <s v="m3"/>
    <n v="13041.15"/>
    <n v="10753.895"/>
    <n v="9473.0139999999992"/>
    <n v="9538.2999999999993"/>
    <n v="9683.5290000000005"/>
    <n v="8827.25"/>
    <n v="9581.85"/>
    <n v="9616.65"/>
    <n v="9409.9"/>
    <n v="9297.7000000000007"/>
    <n v="7603.933"/>
    <n v="9366.6"/>
    <n v="116193.77099999999"/>
  </r>
  <r>
    <x v="6"/>
    <x v="16"/>
    <x v="4"/>
    <x v="24"/>
    <s v="m3"/>
    <n v="49115.330999999998"/>
    <n v="48345.392999999996"/>
    <n v="50043.69"/>
    <n v="49349.601999999999"/>
    <n v="47453.601999999999"/>
    <n v="48069.175999999999"/>
    <n v="49696.784"/>
    <n v="52177.366000000002"/>
    <n v="50517.383000000002"/>
    <n v="52509.754999999997"/>
    <n v="49124.065999999999"/>
    <n v="53547.428"/>
    <n v="599949.57599999988"/>
  </r>
  <r>
    <x v="6"/>
    <x v="16"/>
    <x v="4"/>
    <x v="25"/>
    <s v="m3"/>
    <n v="89177.62"/>
    <n v="81882.59"/>
    <n v="82638.240999999995"/>
    <n v="80908.77"/>
    <n v="94882.494999999995"/>
    <n v="92998.528000000006"/>
    <n v="97507.44"/>
    <n v="97657.69"/>
    <n v="96921.2"/>
    <n v="87802.240000000005"/>
    <n v="74410.463000000003"/>
    <n v="81715.75"/>
    <n v="1058503.027"/>
  </r>
  <r>
    <x v="6"/>
    <x v="16"/>
    <x v="4"/>
    <x v="26"/>
    <s v="m3"/>
    <n v="5045"/>
    <n v="3828"/>
    <n v="3453.05"/>
    <n v="2999.4"/>
    <n v="3927.0419999999999"/>
    <n v="4404.7169999999996"/>
    <n v="4142.732"/>
    <n v="3905.4"/>
    <n v="3696.145"/>
    <n v="2782.9110000000001"/>
    <n v="2179.8000000000002"/>
    <n v="2617.953"/>
    <n v="42982.15"/>
  </r>
  <r>
    <x v="7"/>
    <x v="16"/>
    <x v="0"/>
    <x v="0"/>
    <s v="m3"/>
    <n v="6614.5778985507241"/>
    <n v="7301.333333333333"/>
    <n v="7809.8423913043471"/>
    <n v="7310.490942028985"/>
    <n v="7820.652173913043"/>
    <n v="7825.3514492753611"/>
    <n v="7553.204710144927"/>
    <n v="7912.2681159420281"/>
    <n v="7815.6793478260861"/>
    <n v="7394.2373188405791"/>
    <n v="7634.0706521739121"/>
    <n v="8150.036231884058"/>
    <n v="91141.744565217377"/>
  </r>
  <r>
    <x v="7"/>
    <x v="16"/>
    <x v="0"/>
    <x v="1"/>
    <s v="m3"/>
    <n v="2753.05615942029"/>
    <n v="2812.130434782609"/>
    <n v="3089.547101449275"/>
    <n v="2899.731884057971"/>
    <n v="3080.5434782608691"/>
    <n v="3105.300724637681"/>
    <n v="2912.634057971014"/>
    <n v="3096.125"/>
    <n v="3106.960144927536"/>
    <n v="2863.597826086956"/>
    <n v="2947.9891304347821"/>
    <n v="3403.875"/>
    <n v="36071.490942028977"/>
  </r>
  <r>
    <x v="7"/>
    <x v="16"/>
    <x v="0"/>
    <x v="2"/>
    <s v="m3"/>
    <n v="14097.85869565217"/>
    <n v="13373.80253623188"/>
    <n v="14970.516304347821"/>
    <n v="14140.82246376812"/>
    <n v="14310.00543478261"/>
    <n v="14410.51086956522"/>
    <n v="14511.42028985507"/>
    <n v="14566.10144927536"/>
    <n v="14872.45833333333"/>
    <n v="13689.2518115942"/>
    <n v="14437.58152173913"/>
    <n v="15810.33152173913"/>
    <n v="173190.66123188406"/>
  </r>
  <r>
    <x v="7"/>
    <x v="16"/>
    <x v="0"/>
    <x v="3"/>
    <s v="m3"/>
    <n v="1689.072463768116"/>
    <n v="1768.288043478261"/>
    <n v="1885.884057971014"/>
    <n v="1801.25"/>
    <n v="1896.945652173913"/>
    <n v="1903.686594202899"/>
    <n v="1909.432971014493"/>
    <n v="1927.094202898551"/>
    <n v="1963.932971014493"/>
    <n v="1787.534420289855"/>
    <n v="1850.338768115942"/>
    <n v="1990.813405797101"/>
    <n v="22374.273550724636"/>
  </r>
  <r>
    <x v="7"/>
    <x v="16"/>
    <x v="0"/>
    <x v="4"/>
    <s v="m3"/>
    <n v="29408.53804347826"/>
    <n v="30993.71195652174"/>
    <n v="33308.163043478256"/>
    <n v="32121.873188405789"/>
    <n v="31413.32427536232"/>
    <n v="31509.331521739128"/>
    <n v="30157.619565217388"/>
    <n v="33195.92572463768"/>
    <n v="30863.125"/>
    <n v="30947.458333333328"/>
    <n v="29589.52717391304"/>
    <n v="34067.740942028977"/>
    <n v="377576.33876811591"/>
  </r>
  <r>
    <x v="7"/>
    <x v="16"/>
    <x v="0"/>
    <x v="5"/>
    <s v="m3"/>
    <n v="2390.228260869565"/>
    <n v="2432.099637681159"/>
    <n v="2581.985507246377"/>
    <n v="2534.201086956522"/>
    <n v="2589.061594202899"/>
    <n v="2477.257246376812"/>
    <n v="2386.170289855072"/>
    <n v="2604.286231884058"/>
    <n v="2509.746376811594"/>
    <n v="2420.313405797101"/>
    <n v="2447.788043478261"/>
    <n v="2807.054347826087"/>
    <n v="30180.192028985504"/>
  </r>
  <r>
    <x v="7"/>
    <x v="16"/>
    <x v="0"/>
    <x v="6"/>
    <s v="m3"/>
    <n v="6106.480072463768"/>
    <n v="6336.764492753623"/>
    <n v="6853.4637681159411"/>
    <n v="6395.9710144927531"/>
    <n v="6407.51268115942"/>
    <n v="6502.2028985507241"/>
    <n v="6165.9293478260861"/>
    <n v="6934.771739130435"/>
    <n v="6267.2916666666661"/>
    <n v="6203.6286231884051"/>
    <n v="6468.639492753623"/>
    <n v="6785.2282608695641"/>
    <n v="77427.884057971009"/>
  </r>
  <r>
    <x v="7"/>
    <x v="16"/>
    <x v="1"/>
    <x v="7"/>
    <s v="m3"/>
    <n v="21591.632246376808"/>
    <n v="22318.443840579708"/>
    <n v="24072.46376811594"/>
    <n v="22529.583333333328"/>
    <n v="23424.931159420292"/>
    <n v="23045.329710144921"/>
    <n v="21948.4402173913"/>
    <n v="25565.36231884058"/>
    <n v="22779.034420289849"/>
    <n v="22377.980072463761"/>
    <n v="22373.57427536232"/>
    <n v="24321.21195652174"/>
    <n v="276347.98731884052"/>
  </r>
  <r>
    <x v="7"/>
    <x v="16"/>
    <x v="1"/>
    <x v="8"/>
    <s v="m3"/>
    <n v="13451.91847826087"/>
    <n v="13358.55797101449"/>
    <n v="14084.49094202898"/>
    <n v="13843.76449275362"/>
    <n v="13970.39673913043"/>
    <n v="13723.46920289855"/>
    <n v="12646.88224637681"/>
    <n v="15929.48369565217"/>
    <n v="13498.07608695652"/>
    <n v="13478.41847826087"/>
    <n v="13203.63224637681"/>
    <n v="14290.28804347826"/>
    <n v="165479.37862318839"/>
  </r>
  <r>
    <x v="7"/>
    <x v="16"/>
    <x v="1"/>
    <x v="9"/>
    <s v="m3"/>
    <n v="39798.17753623188"/>
    <n v="41576.088768115937"/>
    <n v="43932.581521739128"/>
    <n v="45255.617753623177"/>
    <n v="47883.248188405792"/>
    <n v="48820.22644927536"/>
    <n v="44375.518115942017"/>
    <n v="52753.295289855072"/>
    <n v="45771.445652173898"/>
    <n v="44275.809782608703"/>
    <n v="43375.856884057968"/>
    <n v="45983.835144927529"/>
    <n v="543801.70108695643"/>
  </r>
  <r>
    <x v="7"/>
    <x v="16"/>
    <x v="1"/>
    <x v="10"/>
    <s v="m3"/>
    <n v="16157.95289855072"/>
    <n v="15774.48188405797"/>
    <n v="16955.628623188411"/>
    <n v="16464.643115942032"/>
    <n v="16821.03442028986"/>
    <n v="17005.619565217388"/>
    <n v="17000.581521739128"/>
    <n v="18432.355072463761"/>
    <n v="17295.60326086956"/>
    <n v="16309.15942028985"/>
    <n v="16819.76449275362"/>
    <n v="17745.4365942029"/>
    <n v="202782.26086956525"/>
  </r>
  <r>
    <x v="7"/>
    <x v="16"/>
    <x v="1"/>
    <x v="11"/>
    <s v="m3"/>
    <n v="18787.36231884058"/>
    <n v="19004.230072463761"/>
    <n v="20183.278985507251"/>
    <n v="19345.766304347821"/>
    <n v="20254.293478260872"/>
    <n v="20661.346014492749"/>
    <n v="20302.51449275362"/>
    <n v="22483.67391304348"/>
    <n v="20526.782608695648"/>
    <n v="20173.778985507251"/>
    <n v="20078.42753623188"/>
    <n v="21071.13586956522"/>
    <n v="242872.59057971014"/>
  </r>
  <r>
    <x v="7"/>
    <x v="16"/>
    <x v="1"/>
    <x v="12"/>
    <s v="m3"/>
    <n v="43239.637681159416"/>
    <n v="43165.360507246383"/>
    <n v="47029.045289855072"/>
    <n v="46151.612318840584"/>
    <n v="45999.085144927529"/>
    <n v="47444.797101449272"/>
    <n v="47859.55072463768"/>
    <n v="51602.655797101448"/>
    <n v="47703.815217391297"/>
    <n v="46716.938405797096"/>
    <n v="46366.592391304337"/>
    <n v="49639.54891304348"/>
    <n v="562918.63949275354"/>
  </r>
  <r>
    <x v="7"/>
    <x v="16"/>
    <x v="1"/>
    <x v="13"/>
    <s v="m3"/>
    <n v="13529.128623188401"/>
    <n v="13166.735507246371"/>
    <n v="13947.40217391304"/>
    <n v="13545.16304347826"/>
    <n v="14041.7518115942"/>
    <n v="14234.35507246377"/>
    <n v="14400.610507246371"/>
    <n v="15779.16485507246"/>
    <n v="14750.81702898551"/>
    <n v="14267.123188405791"/>
    <n v="14267.16304347826"/>
    <n v="14750.80615942029"/>
    <n v="170680.22101449271"/>
  </r>
  <r>
    <x v="7"/>
    <x v="16"/>
    <x v="1"/>
    <x v="14"/>
    <s v="m3"/>
    <n v="10030.53079710145"/>
    <n v="9992.16847826087"/>
    <n v="10636.86956521739"/>
    <n v="10360.57971014493"/>
    <n v="10709.57246376812"/>
    <n v="10857.08695652174"/>
    <n v="11495.24094202898"/>
    <n v="11893.22644927536"/>
    <n v="11133.82789855072"/>
    <n v="10699.05797101449"/>
    <n v="10760.78442028985"/>
    <n v="10978.32608695652"/>
    <n v="129547.27173913043"/>
  </r>
  <r>
    <x v="7"/>
    <x v="16"/>
    <x v="1"/>
    <x v="15"/>
    <s v="m3"/>
    <n v="68037.110507246369"/>
    <n v="68257.356884057968"/>
    <n v="72261.143115942017"/>
    <n v="70448.329710144928"/>
    <n v="72638.809782608689"/>
    <n v="73471.603260869568"/>
    <n v="78420.246376811599"/>
    <n v="81653.829710144928"/>
    <n v="76783.210144927536"/>
    <n v="73358.965579710144"/>
    <n v="72319.402173913026"/>
    <n v="76713.164855072449"/>
    <n v="884363.17210144922"/>
  </r>
  <r>
    <x v="7"/>
    <x v="16"/>
    <x v="2"/>
    <x v="16"/>
    <s v="m3"/>
    <n v="109019.8170289855"/>
    <n v="111151.0144927536"/>
    <n v="119049.8405797101"/>
    <n v="112295.32427536231"/>
    <n v="120405.16485507241"/>
    <n v="126793.08514492751"/>
    <n v="125630.2644927536"/>
    <n v="131123.98007246369"/>
    <n v="118352.5144927536"/>
    <n v="114264.1811594203"/>
    <n v="119006.8097826087"/>
    <n v="126493.73731884061"/>
    <n v="1433585.7336956519"/>
  </r>
  <r>
    <x v="7"/>
    <x v="16"/>
    <x v="2"/>
    <x v="17"/>
    <s v="m3"/>
    <n v="19109.079710144921"/>
    <n v="19362.01449275362"/>
    <n v="20660.217391304352"/>
    <n v="19806.896739130429"/>
    <n v="21855.875"/>
    <n v="22543.759057971009"/>
    <n v="22373.58514492754"/>
    <n v="24066.896739130429"/>
    <n v="21636.568840579708"/>
    <n v="21241.80072463768"/>
    <n v="21471.144927536228"/>
    <n v="22167.579710144921"/>
    <n v="256295.41847826086"/>
  </r>
  <r>
    <x v="7"/>
    <x v="16"/>
    <x v="2"/>
    <x v="18"/>
    <s v="m3"/>
    <n v="73203.965579710144"/>
    <n v="73472.47282608696"/>
    <n v="81051.117753623184"/>
    <n v="78149.385869565202"/>
    <n v="86410.777173913026"/>
    <n v="89743.914855072449"/>
    <n v="89110.177536231873"/>
    <n v="91226.432971014481"/>
    <n v="86340.760869565202"/>
    <n v="83666.45289855072"/>
    <n v="82953.692028985504"/>
    <n v="89727.288043478256"/>
    <n v="1005056.438405797"/>
  </r>
  <r>
    <x v="7"/>
    <x v="16"/>
    <x v="2"/>
    <x v="19"/>
    <s v="m3"/>
    <n v="238285.28442028991"/>
    <n v="245791.5452898551"/>
    <n v="271807.04891304352"/>
    <n v="251297.6467391304"/>
    <n v="279864.31884057971"/>
    <n v="295882.91304347827"/>
    <n v="286036.15579710138"/>
    <n v="298744.45833333331"/>
    <n v="278135.47463768121"/>
    <n v="266815.23550724628"/>
    <n v="267171.27717391303"/>
    <n v="271375.18840579712"/>
    <n v="3251206.5471014492"/>
  </r>
  <r>
    <x v="7"/>
    <x v="16"/>
    <x v="3"/>
    <x v="20"/>
    <s v="m3"/>
    <n v="67397.068840579697"/>
    <n v="70314.538043478256"/>
    <n v="78017.311594202896"/>
    <n v="72527.599637681153"/>
    <n v="82978.44927536232"/>
    <n v="88422.579710144928"/>
    <n v="84527.731884057968"/>
    <n v="89106.061594202896"/>
    <n v="81913.400362318833"/>
    <n v="78619.829710144928"/>
    <n v="76581.005434782608"/>
    <n v="77780.682971014481"/>
    <n v="948186.25905797095"/>
  </r>
  <r>
    <x v="7"/>
    <x v="16"/>
    <x v="3"/>
    <x v="21"/>
    <s v="m3"/>
    <n v="41168.568840579697"/>
    <n v="41726.913043478256"/>
    <n v="45497.615942028977"/>
    <n v="42817.52717391304"/>
    <n v="48182.536231884063"/>
    <n v="51191.903985507241"/>
    <n v="49373.396739130432"/>
    <n v="51955.436594202889"/>
    <n v="47764.331521739128"/>
    <n v="45766.460144927529"/>
    <n v="45797.855072463768"/>
    <n v="45796.739130434777"/>
    <n v="557039.2844202898"/>
  </r>
  <r>
    <x v="7"/>
    <x v="16"/>
    <x v="3"/>
    <x v="22"/>
    <s v="m3"/>
    <n v="58655.485507246383"/>
    <n v="60708.847826086952"/>
    <n v="70078.335144927536"/>
    <n v="68012.873188405792"/>
    <n v="78217.76630434781"/>
    <n v="83097.951086956513"/>
    <n v="77665.005434782608"/>
    <n v="82631.643115942017"/>
    <n v="74237.869565217392"/>
    <n v="70194.97282608696"/>
    <n v="69383.385869565216"/>
    <n v="67252.027173913026"/>
    <n v="860136.16304347804"/>
  </r>
  <r>
    <x v="7"/>
    <x v="16"/>
    <x v="4"/>
    <x v="23"/>
    <s v="m3"/>
    <n v="13023.8731884058"/>
    <n v="13628.97644927536"/>
    <n v="14946.58333333333"/>
    <n v="13612.4981884058"/>
    <n v="15501.309782608691"/>
    <n v="16280.9384057971"/>
    <n v="15571.71195652174"/>
    <n v="16011.58876811594"/>
    <n v="15330.33333333333"/>
    <n v="14060.98913043478"/>
    <n v="14402.38586956522"/>
    <n v="14669.57246376812"/>
    <n v="177040.76086956522"/>
  </r>
  <r>
    <x v="7"/>
    <x v="16"/>
    <x v="4"/>
    <x v="24"/>
    <s v="m3"/>
    <n v="16283.77173913043"/>
    <n v="17427.233695652169"/>
    <n v="18991.755434782601"/>
    <n v="17237.893115942032"/>
    <n v="17828.53623188406"/>
    <n v="18417.17391304348"/>
    <n v="17813.46014492754"/>
    <n v="18707.375"/>
    <n v="18113.130434782601"/>
    <n v="17626.32427536232"/>
    <n v="17690.01449275362"/>
    <n v="18314.983695652169"/>
    <n v="214451.652173913"/>
  </r>
  <r>
    <x v="7"/>
    <x v="16"/>
    <x v="4"/>
    <x v="25"/>
    <s v="m3"/>
    <n v="42470.9981884058"/>
    <n v="43699.097826086952"/>
    <n v="45849.947463768112"/>
    <n v="42371.983695652169"/>
    <n v="44462.860507246383"/>
    <n v="45428.67572463768"/>
    <n v="43966.80253623188"/>
    <n v="47156.039855072457"/>
    <n v="43316.472826086952"/>
    <n v="42593.653985507241"/>
    <n v="44729.969202898537"/>
    <n v="46558.30072463768"/>
    <n v="532604.80253623193"/>
  </r>
  <r>
    <x v="7"/>
    <x v="16"/>
    <x v="4"/>
    <x v="26"/>
    <s v="m3"/>
    <n v="13250.00543478261"/>
    <n v="13358.235507246371"/>
    <n v="14449.610507246371"/>
    <n v="14442.74275362319"/>
    <n v="14733.24275362319"/>
    <n v="15252.13043478261"/>
    <n v="15193.61594202898"/>
    <n v="15783.64311594203"/>
    <n v="14726.57971014493"/>
    <n v="14004.22282608696"/>
    <n v="14468.84963768116"/>
    <n v="15582.89855072464"/>
    <n v="175245.77717391305"/>
  </r>
  <r>
    <x v="0"/>
    <x v="17"/>
    <x v="0"/>
    <x v="0"/>
    <s v="m3"/>
    <n v="32301.1"/>
    <n v="31914.3"/>
    <n v="36194.699999999997"/>
    <n v="35210.400000000001"/>
    <n v="37743.199999999997"/>
    <n v="36529.129999999997"/>
    <n v="37562.1"/>
    <n v="38067.99"/>
    <n v="37903.300000000003"/>
    <n v="36569.42"/>
    <n v="36019.525000000001"/>
    <n v="40139.275999999998"/>
    <n v="436154.44100000005"/>
  </r>
  <r>
    <x v="0"/>
    <x v="17"/>
    <x v="0"/>
    <x v="1"/>
    <s v="m3"/>
    <n v="10072.700000000001"/>
    <n v="9689.9"/>
    <n v="11793.4"/>
    <n v="10577.2"/>
    <n v="11675.6"/>
    <n v="11746"/>
    <n v="11698.5"/>
    <n v="12313.7"/>
    <n v="11668.3"/>
    <n v="11596.477999999999"/>
    <n v="11275.126"/>
    <n v="12485.656000000001"/>
    <n v="136592.56"/>
  </r>
  <r>
    <x v="0"/>
    <x v="17"/>
    <x v="0"/>
    <x v="2"/>
    <s v="m3"/>
    <n v="46575.786999999997"/>
    <n v="47168.71"/>
    <n v="54132.6"/>
    <n v="50435.504999999997"/>
    <n v="58525.516000000003"/>
    <n v="57600.832000000002"/>
    <n v="55391.201000000001"/>
    <n v="58879.834999999999"/>
    <n v="52919.565999999999"/>
    <n v="53305.525999999998"/>
    <n v="51683.858999999997"/>
    <n v="57805.586000000003"/>
    <n v="644424.52299999993"/>
  </r>
  <r>
    <x v="0"/>
    <x v="17"/>
    <x v="0"/>
    <x v="3"/>
    <s v="m3"/>
    <n v="10538.3"/>
    <n v="10059.799999999999"/>
    <n v="11417.3"/>
    <n v="10930.4"/>
    <n v="11556.6"/>
    <n v="11493.4"/>
    <n v="10632.8"/>
    <n v="11521.6"/>
    <n v="12331.4"/>
    <n v="12272.2"/>
    <n v="11733.749"/>
    <n v="12936.22"/>
    <n v="137423.76899999997"/>
  </r>
  <r>
    <x v="0"/>
    <x v="17"/>
    <x v="0"/>
    <x v="4"/>
    <s v="m3"/>
    <n v="91027.684999999998"/>
    <n v="84256.8"/>
    <n v="95093.85"/>
    <n v="88905.137000000002"/>
    <n v="97861.653000000006"/>
    <n v="98410.180999999997"/>
    <n v="99461.7"/>
    <n v="101818.62"/>
    <n v="96382.923999999999"/>
    <n v="99568.437999999995"/>
    <n v="96143.474000000002"/>
    <n v="105127.698"/>
    <n v="1154058.1599999999"/>
  </r>
  <r>
    <x v="0"/>
    <x v="17"/>
    <x v="0"/>
    <x v="5"/>
    <s v="m3"/>
    <n v="11819.5"/>
    <n v="11130"/>
    <n v="12626.5"/>
    <n v="12076.7"/>
    <n v="13299"/>
    <n v="13054"/>
    <n v="12919.5"/>
    <n v="13693"/>
    <n v="13390.544"/>
    <n v="13380.634"/>
    <n v="13298.71"/>
    <n v="14040.253000000001"/>
    <n v="154728.34099999999"/>
  </r>
  <r>
    <x v="0"/>
    <x v="17"/>
    <x v="0"/>
    <x v="6"/>
    <s v="m3"/>
    <n v="30532.26"/>
    <n v="27906.838"/>
    <n v="32182.26"/>
    <n v="29894.58"/>
    <n v="32923.83"/>
    <n v="32651.25"/>
    <n v="35292.199999999997"/>
    <n v="32266.29"/>
    <n v="30669.409"/>
    <n v="30993.217000000001"/>
    <n v="29432.82"/>
    <n v="34590.021999999997"/>
    <n v="379334.97600000002"/>
  </r>
  <r>
    <x v="0"/>
    <x v="17"/>
    <x v="1"/>
    <x v="7"/>
    <s v="m3"/>
    <n v="78033.460000000006"/>
    <n v="70832.990000000005"/>
    <n v="78734.929999999993"/>
    <n v="74665.25"/>
    <n v="80917.366999999998"/>
    <n v="80010.77"/>
    <n v="79859.759999999995"/>
    <n v="83288.149999999994"/>
    <n v="80545.75"/>
    <n v="80951.581000000006"/>
    <n v="79009.789999999994"/>
    <n v="88156.567999999999"/>
    <n v="955006.36600000004"/>
  </r>
  <r>
    <x v="0"/>
    <x v="17"/>
    <x v="1"/>
    <x v="8"/>
    <s v="m3"/>
    <n v="51026.28"/>
    <n v="45003.25"/>
    <n v="50759.6"/>
    <n v="48746.665999999997"/>
    <n v="52007.95"/>
    <n v="50999.1"/>
    <n v="51476.15"/>
    <n v="52422.953999999998"/>
    <n v="49776.94"/>
    <n v="50855.802000000003"/>
    <n v="49547.794999999998"/>
    <n v="55156.476999999999"/>
    <n v="607778.96399999992"/>
  </r>
  <r>
    <x v="0"/>
    <x v="17"/>
    <x v="1"/>
    <x v="9"/>
    <s v="m3"/>
    <n v="114599.93399999999"/>
    <n v="104203.931"/>
    <n v="116851.049"/>
    <n v="109365.2"/>
    <n v="117722.57"/>
    <n v="116637.9"/>
    <n v="114278.91899999999"/>
    <n v="118857.175"/>
    <n v="111508.664"/>
    <n v="118243.428"/>
    <n v="112991.452"/>
    <n v="126378.864"/>
    <n v="1381639.0860000001"/>
  </r>
  <r>
    <x v="0"/>
    <x v="17"/>
    <x v="1"/>
    <x v="10"/>
    <s v="m3"/>
    <n v="54775"/>
    <n v="51672.5"/>
    <n v="57179"/>
    <n v="53115.5"/>
    <n v="56519.182000000001"/>
    <n v="56202.904999999999"/>
    <n v="53988.885000000002"/>
    <n v="56702.606"/>
    <n v="53508.665999999997"/>
    <n v="55221.146000000001"/>
    <n v="53118.375999999997"/>
    <n v="59016.375"/>
    <n v="661020.14100000006"/>
  </r>
  <r>
    <x v="0"/>
    <x v="17"/>
    <x v="1"/>
    <x v="11"/>
    <s v="m3"/>
    <n v="59585.86"/>
    <n v="54597.16"/>
    <n v="61106.95"/>
    <n v="57135.207999999999"/>
    <n v="60414.03"/>
    <n v="61921.62"/>
    <n v="57742.47"/>
    <n v="60886.97"/>
    <n v="57810.31"/>
    <n v="59386.612000000001"/>
    <n v="58609.423000000003"/>
    <n v="63825.237999999998"/>
    <n v="713021.85099999991"/>
  </r>
  <r>
    <x v="0"/>
    <x v="17"/>
    <x v="1"/>
    <x v="12"/>
    <s v="m3"/>
    <n v="128473.8"/>
    <n v="119499.651"/>
    <n v="133348.64199999999"/>
    <n v="120010.01300000001"/>
    <n v="126839.476"/>
    <n v="126042.664"/>
    <n v="122178.85799999999"/>
    <n v="124413.84"/>
    <n v="117961.5"/>
    <n v="126140.914"/>
    <n v="119660.63400000001"/>
    <n v="130412.02099999999"/>
    <n v="1494982.0130000003"/>
  </r>
  <r>
    <x v="0"/>
    <x v="17"/>
    <x v="1"/>
    <x v="13"/>
    <s v="m3"/>
    <n v="41237.5"/>
    <n v="36506"/>
    <n v="40279.5"/>
    <n v="36921"/>
    <n v="38036.5"/>
    <n v="36336"/>
    <n v="37419"/>
    <n v="37021.311999999998"/>
    <n v="36406.5"/>
    <n v="37447.769999999997"/>
    <n v="36908.485000000001"/>
    <n v="41141.135999999999"/>
    <n v="455660.70299999998"/>
  </r>
  <r>
    <x v="0"/>
    <x v="17"/>
    <x v="1"/>
    <x v="14"/>
    <s v="m3"/>
    <n v="34091.5"/>
    <n v="32234.684000000001"/>
    <n v="35590"/>
    <n v="33291.712"/>
    <n v="33758.6"/>
    <n v="34285"/>
    <n v="32794.5"/>
    <n v="33829.1"/>
    <n v="31938.1"/>
    <n v="33142.535000000003"/>
    <n v="31828.223000000002"/>
    <n v="34643.945"/>
    <n v="401427.89900000003"/>
  </r>
  <r>
    <x v="0"/>
    <x v="17"/>
    <x v="1"/>
    <x v="15"/>
    <s v="m3"/>
    <n v="202833.361"/>
    <n v="175285"/>
    <n v="199632.90900000001"/>
    <n v="184209.54800000001"/>
    <n v="188364.476"/>
    <n v="193932.18799999999"/>
    <n v="185897.96100000001"/>
    <n v="187555.18400000001"/>
    <n v="174663.535"/>
    <n v="181100.85200000001"/>
    <n v="173002.092"/>
    <n v="204658.60399999999"/>
    <n v="2251135.7099999995"/>
  </r>
  <r>
    <x v="0"/>
    <x v="17"/>
    <x v="2"/>
    <x v="16"/>
    <s v="m3"/>
    <n v="399167.23700000002"/>
    <n v="374514.66200000001"/>
    <n v="418696.86599999998"/>
    <n v="388537.283"/>
    <n v="403604.81599999999"/>
    <n v="401200.76"/>
    <n v="399548.72600000002"/>
    <n v="373125.99599999998"/>
    <n v="350882.81800000003"/>
    <n v="344579.42700000003"/>
    <n v="329769.31900000002"/>
    <n v="386582.96799999999"/>
    <n v="4570210.8779999996"/>
  </r>
  <r>
    <x v="0"/>
    <x v="17"/>
    <x v="2"/>
    <x v="17"/>
    <s v="m3"/>
    <n v="83990.5"/>
    <n v="67364"/>
    <n v="82734"/>
    <n v="75585.5"/>
    <n v="77105"/>
    <n v="78729.482999999993"/>
    <n v="75905.75"/>
    <n v="78218.554000000004"/>
    <n v="74275.59"/>
    <n v="78865.952000000005"/>
    <n v="75933.672999999995"/>
    <n v="88852.441000000006"/>
    <n v="937560.44299999997"/>
  </r>
  <r>
    <x v="0"/>
    <x v="17"/>
    <x v="2"/>
    <x v="18"/>
    <s v="m3"/>
    <n v="227802.247"/>
    <n v="216408.103"/>
    <n v="228907.88099999999"/>
    <n v="208558.78200000001"/>
    <n v="214910.82399999999"/>
    <n v="209028.36600000001"/>
    <n v="205883.60200000001"/>
    <n v="203550.43400000001"/>
    <n v="201751.71100000001"/>
    <n v="199934.696"/>
    <n v="187895.53099999999"/>
    <n v="218212.361"/>
    <n v="2522844.5379999997"/>
  </r>
  <r>
    <x v="0"/>
    <x v="17"/>
    <x v="2"/>
    <x v="19"/>
    <s v="m3"/>
    <n v="874032.94799999997"/>
    <n v="884125.43900000001"/>
    <n v="962693.60499999998"/>
    <n v="886691.23600000003"/>
    <n v="911972.30900000001"/>
    <n v="893889.08900000004"/>
    <n v="867364.04299999995"/>
    <n v="876340.50300000003"/>
    <n v="820056.39099999995"/>
    <n v="824708.31099999999"/>
    <n v="790831.98300000001"/>
    <n v="879407.47400000005"/>
    <n v="10472113.331"/>
  </r>
  <r>
    <x v="0"/>
    <x v="17"/>
    <x v="3"/>
    <x v="20"/>
    <s v="m3"/>
    <n v="252229.59099999999"/>
    <n v="247561.44500000001"/>
    <n v="277733.924"/>
    <n v="260448.64600000001"/>
    <n v="267466.33399999997"/>
    <n v="269132.21000000002"/>
    <n v="271563.72499999998"/>
    <n v="252244.18100000001"/>
    <n v="237518.77900000001"/>
    <n v="236690.77100000001"/>
    <n v="234765.443"/>
    <n v="258015.12100000001"/>
    <n v="3065370.17"/>
  </r>
  <r>
    <x v="0"/>
    <x v="17"/>
    <x v="3"/>
    <x v="21"/>
    <s v="m3"/>
    <n v="243096.739"/>
    <n v="225621.23499999999"/>
    <n v="249653.47099999999"/>
    <n v="222027.56400000001"/>
    <n v="225311.73199999999"/>
    <n v="228399.764"/>
    <n v="227562.02100000001"/>
    <n v="230318.734"/>
    <n v="224441.155"/>
    <n v="232111.73800000001"/>
    <n v="233795.913"/>
    <n v="264676.28499999997"/>
    <n v="2807016.3510000003"/>
  </r>
  <r>
    <x v="0"/>
    <x v="17"/>
    <x v="3"/>
    <x v="22"/>
    <s v="m3"/>
    <n v="297908.23300000001"/>
    <n v="282063.80599999998"/>
    <n v="316130.79499999998"/>
    <n v="291800"/>
    <n v="292274.79200000002"/>
    <n v="296672.75799999997"/>
    <n v="298557.56199999998"/>
    <n v="303064.84600000002"/>
    <n v="291252.54599999997"/>
    <n v="289627.22600000002"/>
    <n v="299923.16600000003"/>
    <n v="334979.549"/>
    <n v="3594255.2790000006"/>
  </r>
  <r>
    <x v="0"/>
    <x v="17"/>
    <x v="4"/>
    <x v="23"/>
    <s v="m3"/>
    <n v="62151.858999999997"/>
    <n v="59630.19"/>
    <n v="68030.819000000003"/>
    <n v="63061.88"/>
    <n v="64735.822999999997"/>
    <n v="64281.85"/>
    <n v="65891.826000000001"/>
    <n v="62697.760000000002"/>
    <n v="64265.379000000001"/>
    <n v="62589.305"/>
    <n v="61254.046000000002"/>
    <n v="68032.601999999999"/>
    <n v="766623.33899999992"/>
  </r>
  <r>
    <x v="0"/>
    <x v="17"/>
    <x v="4"/>
    <x v="24"/>
    <s v="m3"/>
    <n v="52816.252999999997"/>
    <n v="49569.85"/>
    <n v="58171.084000000003"/>
    <n v="54326.53"/>
    <n v="56620.146000000001"/>
    <n v="53970.98"/>
    <n v="54923.05"/>
    <n v="51743.55"/>
    <n v="47950.447999999997"/>
    <n v="48489.89"/>
    <n v="45157.26"/>
    <n v="50084.936999999998"/>
    <n v="623823.978"/>
  </r>
  <r>
    <x v="0"/>
    <x v="17"/>
    <x v="4"/>
    <x v="25"/>
    <s v="m3"/>
    <n v="133702.93400000001"/>
    <n v="129365.36"/>
    <n v="143898.88099999999"/>
    <n v="138124.37"/>
    <n v="139582.45199999999"/>
    <n v="135248.41099999999"/>
    <n v="137004.29"/>
    <n v="129496.96799999999"/>
    <n v="120374.64"/>
    <n v="120161.872"/>
    <n v="110922.889"/>
    <n v="121316.22199999999"/>
    <n v="1559199.2889999999"/>
  </r>
  <r>
    <x v="0"/>
    <x v="17"/>
    <x v="4"/>
    <x v="26"/>
    <s v="m3"/>
    <n v="98114.2"/>
    <n v="98780.3"/>
    <n v="115341.451"/>
    <n v="105559.895"/>
    <n v="112863.4"/>
    <n v="112918.8"/>
    <n v="106479.35"/>
    <n v="111240.41099999999"/>
    <n v="98380.1"/>
    <n v="100857.073"/>
    <n v="99778.392999999996"/>
    <n v="105811.541"/>
    <n v="1266124.9139999999"/>
  </r>
  <r>
    <x v="1"/>
    <x v="17"/>
    <x v="0"/>
    <x v="0"/>
    <s v="m3"/>
    <n v="35"/>
    <n v="10"/>
    <n v="66"/>
    <n v="15"/>
    <n v="10"/>
    <n v="51"/>
    <n v="30"/>
    <n v="58"/>
    <n v="30"/>
    <n v="10"/>
    <n v="25"/>
    <n v="104"/>
    <n v="444"/>
  </r>
  <r>
    <x v="1"/>
    <x v="17"/>
    <x v="0"/>
    <x v="1"/>
    <s v="m3"/>
    <n v="45"/>
    <n v="45"/>
    <n v="70"/>
    <n v="40"/>
    <n v="113"/>
    <n v="45"/>
    <n v="78"/>
    <n v="75"/>
    <n v="35"/>
    <n v="113"/>
    <n v="40"/>
    <n v="40"/>
    <n v="739"/>
  </r>
  <r>
    <x v="1"/>
    <x v="17"/>
    <x v="0"/>
    <x v="2"/>
    <s v="m3"/>
    <n v="64"/>
    <n v="0"/>
    <n v="35"/>
    <n v="68"/>
    <n v="68"/>
    <n v="33"/>
    <n v="64"/>
    <n v="68"/>
    <n v="99"/>
    <n v="64"/>
    <n v="64"/>
    <n v="68"/>
    <n v="695"/>
  </r>
  <r>
    <x v="1"/>
    <x v="17"/>
    <x v="0"/>
    <x v="3"/>
    <s v="m3"/>
    <n v="64"/>
    <n v="64"/>
    <n v="161"/>
    <n v="64"/>
    <n v="64"/>
    <n v="31"/>
    <n v="0"/>
    <n v="0"/>
    <n v="33"/>
    <n v="103"/>
    <n v="0"/>
    <n v="68"/>
    <n v="652"/>
  </r>
  <r>
    <x v="1"/>
    <x v="17"/>
    <x v="0"/>
    <x v="4"/>
    <s v="m3"/>
    <n v="190.7"/>
    <n v="333.7"/>
    <n v="235.7"/>
    <n v="358.7"/>
    <n v="396.68400000000003"/>
    <n v="262.7"/>
    <n v="520.4"/>
    <n v="271.11099999999999"/>
    <n v="474.601"/>
    <n v="293.90300000000002"/>
    <n v="372.4"/>
    <n v="253.7"/>
    <n v="3964.2989999999995"/>
  </r>
  <r>
    <x v="1"/>
    <x v="17"/>
    <x v="0"/>
    <x v="5"/>
    <s v="m3"/>
    <n v="63"/>
    <n v="23"/>
    <n v="63"/>
    <n v="0"/>
    <n v="33"/>
    <n v="71"/>
    <n v="0"/>
    <n v="38"/>
    <n v="58"/>
    <n v="38"/>
    <n v="0"/>
    <n v="38"/>
    <n v="425"/>
  </r>
  <r>
    <x v="1"/>
    <x v="17"/>
    <x v="0"/>
    <x v="6"/>
    <s v="m3"/>
    <n v="160"/>
    <n v="259"/>
    <n v="136"/>
    <n v="140"/>
    <n v="148"/>
    <n v="215"/>
    <n v="195.952"/>
    <n v="113"/>
    <n v="161"/>
    <n v="94"/>
    <n v="163"/>
    <n v="172"/>
    <n v="1956.952"/>
  </r>
  <r>
    <x v="1"/>
    <x v="17"/>
    <x v="1"/>
    <x v="7"/>
    <s v="m3"/>
    <n v="63"/>
    <n v="13"/>
    <n v="35"/>
    <n v="24"/>
    <n v="40.154000000000003"/>
    <n v="46.4"/>
    <n v="32.6"/>
    <n v="30"/>
    <n v="50.6"/>
    <n v="22.9"/>
    <n v="37.950000000000003"/>
    <n v="19"/>
    <n v="414.60399999999998"/>
  </r>
  <r>
    <x v="1"/>
    <x v="17"/>
    <x v="1"/>
    <x v="8"/>
    <s v="m3"/>
    <n v="20"/>
    <n v="45"/>
    <n v="20"/>
    <n v="20.315999999999999"/>
    <n v="1.071"/>
    <n v="41.024000000000001"/>
    <n v="21"/>
    <n v="40"/>
    <n v="20"/>
    <n v="31"/>
    <n v="66.03"/>
    <n v="35.978000000000002"/>
    <n v="361.41900000000004"/>
  </r>
  <r>
    <x v="1"/>
    <x v="17"/>
    <x v="1"/>
    <x v="9"/>
    <s v="m3"/>
    <n v="60"/>
    <n v="33"/>
    <n v="20"/>
    <n v="39.4"/>
    <n v="57.832999999999998"/>
    <n v="50.1"/>
    <n v="32.4"/>
    <n v="59.834000000000003"/>
    <n v="62.878"/>
    <n v="45"/>
    <n v="39.6"/>
    <n v="45"/>
    <n v="545.04500000000007"/>
  </r>
  <r>
    <x v="1"/>
    <x v="17"/>
    <x v="1"/>
    <x v="10"/>
    <s v="m3"/>
    <n v="25"/>
    <n v="0"/>
    <n v="0"/>
    <n v="0"/>
    <n v="33.713000000000001"/>
    <n v="0"/>
    <n v="0"/>
    <n v="0"/>
    <n v="8.0820000000000007"/>
    <n v="10"/>
    <n v="10"/>
    <n v="15"/>
    <n v="101.795"/>
  </r>
  <r>
    <x v="1"/>
    <x v="17"/>
    <x v="1"/>
    <x v="11"/>
    <s v="m3"/>
    <n v="38"/>
    <n v="28"/>
    <n v="34"/>
    <n v="6"/>
    <n v="6"/>
    <n v="25"/>
    <n v="6"/>
    <n v="26"/>
    <n v="19"/>
    <n v="18"/>
    <n v="17.95"/>
    <n v="23"/>
    <n v="246.95"/>
  </r>
  <r>
    <x v="1"/>
    <x v="17"/>
    <x v="1"/>
    <x v="12"/>
    <s v="m3"/>
    <n v="45.95"/>
    <n v="19.8"/>
    <n v="26"/>
    <n v="39"/>
    <n v="50.75"/>
    <n v="34.6"/>
    <n v="30"/>
    <n v="50.8"/>
    <n v="45.95"/>
    <n v="51.6"/>
    <n v="27.8"/>
    <n v="35.549999999999997"/>
    <n v="457.8"/>
  </r>
  <r>
    <x v="1"/>
    <x v="17"/>
    <x v="1"/>
    <x v="13"/>
    <s v="m3"/>
    <n v="25.95"/>
    <n v="0"/>
    <n v="13"/>
    <n v="6.7919999999999998"/>
    <n v="7.25"/>
    <n v="10"/>
    <n v="7"/>
    <n v="5.95"/>
    <n v="11.079000000000001"/>
    <n v="0.1"/>
    <n v="18"/>
    <n v="16"/>
    <n v="121.12100000000001"/>
  </r>
  <r>
    <x v="1"/>
    <x v="17"/>
    <x v="1"/>
    <x v="14"/>
    <s v="m3"/>
    <n v="10"/>
    <n v="5"/>
    <n v="0"/>
    <n v="0"/>
    <n v="5"/>
    <n v="0"/>
    <n v="0"/>
    <n v="5"/>
    <n v="5"/>
    <n v="5"/>
    <n v="5"/>
    <n v="0"/>
    <n v="40"/>
  </r>
  <r>
    <x v="1"/>
    <x v="17"/>
    <x v="1"/>
    <x v="15"/>
    <s v="m3"/>
    <n v="103"/>
    <n v="136.5"/>
    <n v="105.5"/>
    <n v="127.9"/>
    <n v="134.35"/>
    <n v="170.15"/>
    <n v="100.8"/>
    <n v="114.8"/>
    <n v="183.8"/>
    <n v="79.518000000000001"/>
    <n v="125.122"/>
    <n v="136.35"/>
    <n v="1517.79"/>
  </r>
  <r>
    <x v="1"/>
    <x v="17"/>
    <x v="2"/>
    <x v="16"/>
    <s v="m3"/>
    <n v="221.249"/>
    <n v="425.78"/>
    <n v="310.15300000000002"/>
    <n v="435.72"/>
    <n v="365.07600000000002"/>
    <n v="367.23899999999998"/>
    <n v="467.70100000000002"/>
    <n v="434.88"/>
    <n v="443.71499999999997"/>
    <n v="334.72800000000001"/>
    <n v="331.93599999999998"/>
    <n v="272.03500000000003"/>
    <n v="4410.2120000000004"/>
  </r>
  <r>
    <x v="1"/>
    <x v="17"/>
    <x v="2"/>
    <x v="17"/>
    <s v="m3"/>
    <n v="46"/>
    <n v="56"/>
    <n v="72.7"/>
    <n v="65.424999999999997"/>
    <n v="55.819000000000003"/>
    <n v="73.86"/>
    <n v="99.433000000000007"/>
    <n v="57.625"/>
    <n v="55.902000000000001"/>
    <n v="108.55200000000001"/>
    <n v="39.253"/>
    <n v="46.771000000000001"/>
    <n v="777.34000000000015"/>
  </r>
  <r>
    <x v="1"/>
    <x v="17"/>
    <x v="2"/>
    <x v="18"/>
    <s v="m3"/>
    <n v="117.503"/>
    <n v="79.475999999999999"/>
    <n v="116.76900000000001"/>
    <n v="70.387"/>
    <n v="69.641000000000005"/>
    <n v="90.682000000000002"/>
    <n v="75.825000000000003"/>
    <n v="67.403999999999996"/>
    <n v="96.245000000000005"/>
    <n v="92.864000000000004"/>
    <n v="62.28"/>
    <n v="78.760000000000005"/>
    <n v="1017.836"/>
  </r>
  <r>
    <x v="1"/>
    <x v="17"/>
    <x v="2"/>
    <x v="19"/>
    <s v="m3"/>
    <n v="697.57600000000002"/>
    <n v="891.15499999999997"/>
    <n v="916.02300000000002"/>
    <n v="867.03899999999999"/>
    <n v="675.16399999999999"/>
    <n v="816.20299999999997"/>
    <n v="787.81200000000001"/>
    <n v="716.24300000000005"/>
    <n v="876.84299999999996"/>
    <n v="653.63"/>
    <n v="761.678"/>
    <n v="669.995"/>
    <n v="9329.3610000000008"/>
  </r>
  <r>
    <x v="1"/>
    <x v="17"/>
    <x v="3"/>
    <x v="20"/>
    <s v="m3"/>
    <n v="263.07799999999997"/>
    <n v="359.55500000000001"/>
    <n v="433.96800000000002"/>
    <n v="396.11900000000003"/>
    <n v="353.565"/>
    <n v="394.56400000000002"/>
    <n v="444.262"/>
    <n v="332.12799999999999"/>
    <n v="476.37099999999998"/>
    <n v="276.69499999999999"/>
    <n v="444.48899999999998"/>
    <n v="348.91199999999998"/>
    <n v="4523.706000000001"/>
  </r>
  <r>
    <x v="1"/>
    <x v="17"/>
    <x v="3"/>
    <x v="21"/>
    <s v="m3"/>
    <n v="167.22"/>
    <n v="92.326999999999998"/>
    <n v="156"/>
    <n v="111.962"/>
    <n v="112.889"/>
    <n v="127.6"/>
    <n v="135.73500000000001"/>
    <n v="107.768"/>
    <n v="130.22800000000001"/>
    <n v="145.773"/>
    <n v="159.44900000000001"/>
    <n v="130.77699999999999"/>
    <n v="1577.7280000000001"/>
  </r>
  <r>
    <x v="1"/>
    <x v="17"/>
    <x v="3"/>
    <x v="22"/>
    <s v="m3"/>
    <n v="1084.886"/>
    <n v="664.47400000000005"/>
    <n v="498.255"/>
    <n v="153.58199999999999"/>
    <n v="196.309"/>
    <n v="189.31899999999999"/>
    <n v="178.1"/>
    <n v="293.661"/>
    <n v="391.39299999999997"/>
    <n v="406.62200000000001"/>
    <n v="591.95799999999997"/>
    <n v="851.5"/>
    <n v="5500.0590000000002"/>
  </r>
  <r>
    <x v="1"/>
    <x v="17"/>
    <x v="4"/>
    <x v="23"/>
    <s v="m3"/>
    <n v="267.173"/>
    <n v="282"/>
    <n v="369.87900000000002"/>
    <n v="245.953"/>
    <n v="302.09100000000001"/>
    <n v="216.661"/>
    <n v="260.72800000000001"/>
    <n v="205.089"/>
    <n v="217.80099999999999"/>
    <n v="288.37599999999998"/>
    <n v="281.32400000000001"/>
    <n v="268.483"/>
    <n v="3205.5580000000004"/>
  </r>
  <r>
    <x v="1"/>
    <x v="17"/>
    <x v="4"/>
    <x v="24"/>
    <s v="m3"/>
    <n v="294.03300000000002"/>
    <n v="358.16399999999999"/>
    <n v="641.75"/>
    <n v="317.07100000000003"/>
    <n v="480.47500000000002"/>
    <n v="370.5"/>
    <n v="457.64699999999999"/>
    <n v="349.5"/>
    <n v="481.59800000000001"/>
    <n v="304.71300000000002"/>
    <n v="487.6"/>
    <n v="331.8"/>
    <n v="4874.8510000000006"/>
  </r>
  <r>
    <x v="1"/>
    <x v="17"/>
    <x v="4"/>
    <x v="25"/>
    <s v="m3"/>
    <n v="173.82400000000001"/>
    <n v="215.84200000000001"/>
    <n v="367.10700000000003"/>
    <n v="320.89800000000002"/>
    <n v="249.155"/>
    <n v="330.31700000000001"/>
    <n v="257.267"/>
    <n v="335.56700000000001"/>
    <n v="248.322"/>
    <n v="173.87200000000001"/>
    <n v="290.51"/>
    <n v="257.71499999999997"/>
    <n v="3220.3960000000006"/>
  </r>
  <r>
    <x v="1"/>
    <x v="17"/>
    <x v="4"/>
    <x v="26"/>
    <s v="m3"/>
    <n v="5"/>
    <n v="10"/>
    <n v="30"/>
    <n v="15.231"/>
    <n v="25"/>
    <n v="25"/>
    <n v="25"/>
    <n v="20.111000000000001"/>
    <n v="30.617999999999999"/>
    <n v="25.196000000000002"/>
    <n v="15"/>
    <n v="15.151"/>
    <n v="241.30699999999999"/>
  </r>
  <r>
    <x v="2"/>
    <x v="17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9"/>
    <s v="m3"/>
    <n v="1.2"/>
    <n v="0"/>
    <n v="0"/>
    <n v="0"/>
    <n v="0"/>
    <n v="0"/>
    <n v="0"/>
    <n v="0"/>
    <n v="0"/>
    <n v="0"/>
    <n v="0"/>
    <n v="0"/>
    <n v="1.2"/>
  </r>
  <r>
    <x v="2"/>
    <x v="17"/>
    <x v="1"/>
    <x v="10"/>
    <s v="m3"/>
    <n v="0.214"/>
    <n v="0.8"/>
    <n v="4.4000000000000004"/>
    <n v="8.2200000000000006"/>
    <n v="0"/>
    <n v="0"/>
    <n v="11.8"/>
    <n v="15.683999999999999"/>
    <n v="0"/>
    <n v="0.8"/>
    <n v="0"/>
    <n v="0.8"/>
    <n v="42.717999999999996"/>
  </r>
  <r>
    <x v="2"/>
    <x v="17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12"/>
    <s v="m3"/>
    <n v="15"/>
    <n v="0"/>
    <n v="15"/>
    <n v="15"/>
    <n v="15"/>
    <n v="15"/>
    <n v="15"/>
    <n v="15"/>
    <n v="0"/>
    <n v="15"/>
    <n v="15"/>
    <n v="15"/>
    <n v="150"/>
  </r>
  <r>
    <x v="2"/>
    <x v="17"/>
    <x v="1"/>
    <x v="13"/>
    <s v="m3"/>
    <n v="0"/>
    <n v="0"/>
    <n v="0"/>
    <n v="0"/>
    <n v="0"/>
    <n v="0"/>
    <n v="0"/>
    <n v="0"/>
    <n v="0"/>
    <n v="0.64200000000000002"/>
    <n v="0"/>
    <n v="0"/>
    <n v="0.64200000000000002"/>
  </r>
  <r>
    <x v="2"/>
    <x v="17"/>
    <x v="1"/>
    <x v="14"/>
    <s v="m3"/>
    <n v="0"/>
    <n v="0"/>
    <n v="0"/>
    <n v="0"/>
    <n v="0"/>
    <n v="0"/>
    <n v="0"/>
    <n v="0"/>
    <n v="0.85599999999999998"/>
    <n v="0"/>
    <n v="0.214"/>
    <n v="0"/>
    <n v="1.07"/>
  </r>
  <r>
    <x v="2"/>
    <x v="17"/>
    <x v="1"/>
    <x v="15"/>
    <s v="m3"/>
    <n v="8.41"/>
    <n v="8.2829999999999995"/>
    <n v="19.260999999999999"/>
    <n v="7"/>
    <n v="8.8119999999999994"/>
    <n v="28.425999999999998"/>
    <n v="8.6"/>
    <n v="29.324000000000002"/>
    <n v="17.812999999999999"/>
    <n v="23.048999999999999"/>
    <n v="33.92"/>
    <n v="15.404999999999999"/>
    <n v="208.30299999999997"/>
  </r>
  <r>
    <x v="2"/>
    <x v="17"/>
    <x v="2"/>
    <x v="16"/>
    <s v="m3"/>
    <n v="213"/>
    <n v="85"/>
    <n v="240"/>
    <n v="130"/>
    <n v="185"/>
    <n v="105"/>
    <n v="135"/>
    <n v="165"/>
    <n v="133"/>
    <n v="85"/>
    <n v="145"/>
    <n v="155"/>
    <n v="1776"/>
  </r>
  <r>
    <x v="2"/>
    <x v="17"/>
    <x v="2"/>
    <x v="17"/>
    <s v="m3"/>
    <n v="0"/>
    <n v="0"/>
    <n v="0"/>
    <n v="0"/>
    <n v="5"/>
    <n v="0"/>
    <n v="0"/>
    <n v="0"/>
    <n v="1"/>
    <n v="0"/>
    <n v="0"/>
    <n v="5"/>
    <n v="11"/>
  </r>
  <r>
    <x v="2"/>
    <x v="17"/>
    <x v="2"/>
    <x v="18"/>
    <s v="m3"/>
    <n v="38.847000000000001"/>
    <n v="49.509"/>
    <n v="28.202999999999999"/>
    <n v="48.405000000000001"/>
    <n v="28.888000000000002"/>
    <n v="36.134"/>
    <n v="36.061"/>
    <n v="37.616"/>
    <n v="40.854999999999997"/>
    <n v="39.058999999999997"/>
    <n v="35.807000000000002"/>
    <n v="42.715000000000003"/>
    <n v="462.09900000000005"/>
  </r>
  <r>
    <x v="2"/>
    <x v="17"/>
    <x v="2"/>
    <x v="19"/>
    <s v="m3"/>
    <n v="45"/>
    <n v="15"/>
    <n v="40"/>
    <n v="10"/>
    <n v="20"/>
    <n v="15"/>
    <n v="30"/>
    <n v="10"/>
    <n v="30"/>
    <n v="10"/>
    <n v="30"/>
    <n v="10"/>
    <n v="265"/>
  </r>
  <r>
    <x v="2"/>
    <x v="17"/>
    <x v="3"/>
    <x v="20"/>
    <s v="m3"/>
    <n v="10"/>
    <n v="17.5"/>
    <n v="14"/>
    <n v="15"/>
    <n v="27.5"/>
    <n v="19"/>
    <n v="12.5"/>
    <n v="10"/>
    <n v="31.5"/>
    <n v="10"/>
    <n v="10"/>
    <n v="17.5"/>
    <n v="194.5"/>
  </r>
  <r>
    <x v="2"/>
    <x v="17"/>
    <x v="3"/>
    <x v="21"/>
    <s v="m3"/>
    <n v="129.696"/>
    <n v="137"/>
    <n v="131"/>
    <n v="96"/>
    <n v="125"/>
    <n v="67"/>
    <n v="111"/>
    <n v="180"/>
    <n v="90"/>
    <n v="125"/>
    <n v="125"/>
    <n v="84"/>
    <n v="1400.6959999999999"/>
  </r>
  <r>
    <x v="2"/>
    <x v="17"/>
    <x v="3"/>
    <x v="22"/>
    <s v="m3"/>
    <n v="86.03"/>
    <n v="69"/>
    <n v="105"/>
    <n v="56"/>
    <n v="80"/>
    <n v="59"/>
    <n v="89"/>
    <n v="87"/>
    <n v="71"/>
    <n v="69"/>
    <n v="58"/>
    <n v="45"/>
    <n v="874.03"/>
  </r>
  <r>
    <x v="2"/>
    <x v="17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7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7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7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7"/>
    <x v="0"/>
    <x v="0"/>
    <s v="m3"/>
    <n v="3386.0149999999999"/>
    <n v="2136.4340000000002"/>
    <n v="2105.0210000000002"/>
    <n v="1718.972"/>
    <n v="2015.817"/>
    <n v="2300.5909999999999"/>
    <n v="2296.4960000000001"/>
    <n v="2365.8690000000001"/>
    <n v="2075.7420000000002"/>
    <n v="2110.0030000000002"/>
    <n v="2432.944"/>
    <n v="2381.7629999999999"/>
    <n v="27325.667000000001"/>
  </r>
  <r>
    <x v="3"/>
    <x v="17"/>
    <x v="0"/>
    <x v="1"/>
    <s v="m3"/>
    <n v="1008.56"/>
    <n v="827.49099999999999"/>
    <n v="963.17"/>
    <n v="887.59400000000005"/>
    <n v="871.42700000000002"/>
    <n v="873.36099999999999"/>
    <n v="1003.171"/>
    <n v="995.34100000000001"/>
    <n v="941.577"/>
    <n v="1127.095"/>
    <n v="1072.6369999999999"/>
    <n v="1067.9580000000001"/>
    <n v="11639.382000000001"/>
  </r>
  <r>
    <x v="3"/>
    <x v="17"/>
    <x v="0"/>
    <x v="2"/>
    <s v="m3"/>
    <n v="11832.625"/>
    <n v="9858.1560000000009"/>
    <n v="11530.347"/>
    <n v="10225.312"/>
    <n v="10398.402"/>
    <n v="9866.0959999999995"/>
    <n v="11648.74"/>
    <n v="11290.387000000001"/>
    <n v="10631.19"/>
    <n v="11083.741"/>
    <n v="11546.788"/>
    <n v="11600.437"/>
    <n v="131512.22099999999"/>
  </r>
  <r>
    <x v="3"/>
    <x v="17"/>
    <x v="0"/>
    <x v="3"/>
    <s v="m3"/>
    <n v="745.67899999999997"/>
    <n v="581.69799999999998"/>
    <n v="795.5"/>
    <n v="647.99900000000002"/>
    <n v="721.21100000000001"/>
    <n v="655.71199999999999"/>
    <n v="798.89200000000005"/>
    <n v="879.33399999999995"/>
    <n v="776.72400000000005"/>
    <n v="782.37199999999996"/>
    <n v="921.34400000000005"/>
    <n v="815.63900000000001"/>
    <n v="9122.1039999999994"/>
  </r>
  <r>
    <x v="3"/>
    <x v="17"/>
    <x v="0"/>
    <x v="4"/>
    <s v="m3"/>
    <n v="11552.691999999999"/>
    <n v="9319.6759999999995"/>
    <n v="10342.825000000001"/>
    <n v="9028.2379999999994"/>
    <n v="9318.6380000000008"/>
    <n v="8957.6540000000005"/>
    <n v="9600.9490000000005"/>
    <n v="9355.1470000000008"/>
    <n v="9221.8259999999991"/>
    <n v="9822.2610000000004"/>
    <n v="9778.7649999999994"/>
    <n v="11488.563"/>
    <n v="117787.23399999998"/>
  </r>
  <r>
    <x v="3"/>
    <x v="17"/>
    <x v="0"/>
    <x v="5"/>
    <s v="m3"/>
    <n v="668.524"/>
    <n v="539.64499999999998"/>
    <n v="422.233"/>
    <n v="444.67200000000003"/>
    <n v="411.20699999999999"/>
    <n v="371.29399999999998"/>
    <n v="518.07299999999998"/>
    <n v="525.83199999999999"/>
    <n v="438.75099999999998"/>
    <n v="446.572"/>
    <n v="516.33799999999997"/>
    <n v="571.64300000000003"/>
    <n v="5874.7839999999987"/>
  </r>
  <r>
    <x v="3"/>
    <x v="17"/>
    <x v="0"/>
    <x v="6"/>
    <s v="m3"/>
    <n v="607.47900000000004"/>
    <n v="522.25300000000004"/>
    <n v="633.91700000000003"/>
    <n v="573.97500000000002"/>
    <n v="533.33799999999997"/>
    <n v="498.98"/>
    <n v="576.24400000000003"/>
    <n v="528.17499999999995"/>
    <n v="464.42200000000003"/>
    <n v="555.33699999999999"/>
    <n v="636.13"/>
    <n v="741.92200000000003"/>
    <n v="6872.1719999999987"/>
  </r>
  <r>
    <x v="3"/>
    <x v="17"/>
    <x v="1"/>
    <x v="7"/>
    <s v="m3"/>
    <n v="5363.9520000000002"/>
    <n v="3954.3090000000002"/>
    <n v="4252.6989999999996"/>
    <n v="3666.0920000000001"/>
    <n v="4035.1889999999999"/>
    <n v="3941.9160000000002"/>
    <n v="4506.098"/>
    <n v="4332.4809999999998"/>
    <n v="4129.5749999999998"/>
    <n v="4386.7120000000004"/>
    <n v="4561.2479999999996"/>
    <n v="5098.3429999999998"/>
    <n v="52228.613999999994"/>
  </r>
  <r>
    <x v="3"/>
    <x v="17"/>
    <x v="1"/>
    <x v="8"/>
    <s v="m3"/>
    <n v="2646.9780000000001"/>
    <n v="1827.633"/>
    <n v="2031.0540000000001"/>
    <n v="1933.652"/>
    <n v="1945.7339999999999"/>
    <n v="1902.924"/>
    <n v="2234.915"/>
    <n v="1905"/>
    <n v="1726.393"/>
    <n v="1739.1469999999999"/>
    <n v="1959.17"/>
    <n v="2606.6680000000001"/>
    <n v="24459.268"/>
  </r>
  <r>
    <x v="3"/>
    <x v="17"/>
    <x v="1"/>
    <x v="9"/>
    <s v="m3"/>
    <n v="21720.541000000001"/>
    <n v="15639.585999999999"/>
    <n v="16853.778999999999"/>
    <n v="14653.706"/>
    <n v="15498.475"/>
    <n v="15350.644"/>
    <n v="19024.484"/>
    <n v="16010.599"/>
    <n v="14678.174999999999"/>
    <n v="17664.03"/>
    <n v="16657.238000000001"/>
    <n v="19442.341"/>
    <n v="203193.598"/>
  </r>
  <r>
    <x v="3"/>
    <x v="17"/>
    <x v="1"/>
    <x v="10"/>
    <s v="m3"/>
    <n v="10846.081"/>
    <n v="7423.13"/>
    <n v="7422.4809999999998"/>
    <n v="6686.5739999999996"/>
    <n v="6811.4260000000004"/>
    <n v="6592.4120000000003"/>
    <n v="8746.643"/>
    <n v="7854.1419999999998"/>
    <n v="5790.7910000000002"/>
    <n v="6457.3559999999998"/>
    <n v="7529.6880000000001"/>
    <n v="8529.2970000000005"/>
    <n v="90690.021000000008"/>
  </r>
  <r>
    <x v="3"/>
    <x v="17"/>
    <x v="1"/>
    <x v="11"/>
    <s v="m3"/>
    <n v="4468.5709999999999"/>
    <n v="3256.3139999999999"/>
    <n v="3614.143"/>
    <n v="3011.6190000000001"/>
    <n v="2933.779"/>
    <n v="2938.692"/>
    <n v="4119.3180000000002"/>
    <n v="3789.7779999999998"/>
    <n v="3697.8249999999998"/>
    <n v="3879.8330000000001"/>
    <n v="3604.627"/>
    <n v="4353.8760000000002"/>
    <n v="43668.375"/>
  </r>
  <r>
    <x v="3"/>
    <x v="17"/>
    <x v="1"/>
    <x v="12"/>
    <s v="m3"/>
    <n v="22089.53"/>
    <n v="17046.591"/>
    <n v="24525.937999999998"/>
    <n v="18925.848999999998"/>
    <n v="19419.313999999998"/>
    <n v="18613.945"/>
    <n v="24184.106"/>
    <n v="23501.824000000001"/>
    <n v="22464.848000000002"/>
    <n v="24458.73"/>
    <n v="24705.420999999998"/>
    <n v="28217.557000000001"/>
    <n v="268153.65299999999"/>
  </r>
  <r>
    <x v="3"/>
    <x v="17"/>
    <x v="1"/>
    <x v="13"/>
    <s v="m3"/>
    <n v="6179.6909999999998"/>
    <n v="4041.4810000000002"/>
    <n v="4123.5420000000004"/>
    <n v="3425.5149999999999"/>
    <n v="3483.9229999999998"/>
    <n v="3363.9319999999998"/>
    <n v="5278.8149999999996"/>
    <n v="4162.2309999999998"/>
    <n v="4148.4780000000001"/>
    <n v="4430.893"/>
    <n v="4639.5200000000004"/>
    <n v="5784.7209999999995"/>
    <n v="53062.742000000006"/>
  </r>
  <r>
    <x v="3"/>
    <x v="17"/>
    <x v="1"/>
    <x v="14"/>
    <s v="m3"/>
    <n v="2976.569"/>
    <n v="2272.9299999999998"/>
    <n v="2530.4589999999998"/>
    <n v="2155.0610000000001"/>
    <n v="2475.1909999999998"/>
    <n v="2176.509"/>
    <n v="0"/>
    <n v="2241.6869999999999"/>
    <n v="2456.1669999999999"/>
    <n v="2699.29"/>
    <n v="2663.9760000000001"/>
    <n v="2873.32"/>
    <n v="27521.159"/>
  </r>
  <r>
    <x v="3"/>
    <x v="17"/>
    <x v="1"/>
    <x v="15"/>
    <s v="m3"/>
    <n v="28463.124"/>
    <n v="21202.022000000001"/>
    <n v="22706.541000000001"/>
    <n v="19111.115000000002"/>
    <n v="18950.798999999999"/>
    <n v="18048.764999999999"/>
    <n v="23366.112000000001"/>
    <n v="21520.421999999999"/>
    <n v="19600.185000000001"/>
    <n v="20620.36"/>
    <n v="19982.098999999998"/>
    <n v="25956.955999999998"/>
    <n v="259528.5"/>
  </r>
  <r>
    <x v="3"/>
    <x v="17"/>
    <x v="2"/>
    <x v="16"/>
    <s v="m3"/>
    <n v="27081.030999999999"/>
    <n v="21316.438999999998"/>
    <n v="24349.544999999998"/>
    <n v="22658.366999999998"/>
    <n v="23835.793000000001"/>
    <n v="21760.828000000001"/>
    <n v="25432.751"/>
    <n v="23829.055"/>
    <n v="23245.279999999999"/>
    <n v="23544.7"/>
    <n v="22697.473999999998"/>
    <n v="25827.058000000001"/>
    <n v="285578.321"/>
  </r>
  <r>
    <x v="3"/>
    <x v="17"/>
    <x v="2"/>
    <x v="17"/>
    <s v="m3"/>
    <n v="3025.7159999999999"/>
    <n v="2437.8870000000002"/>
    <n v="2972.7150000000001"/>
    <n v="2652.8049999999998"/>
    <n v="2902.8090000000002"/>
    <n v="2561.163"/>
    <n v="2654.32"/>
    <n v="2828.893"/>
    <n v="2390.123"/>
    <n v="2713.7280000000001"/>
    <n v="2849.85"/>
    <n v="2993.2339999999999"/>
    <n v="32983.242999999995"/>
  </r>
  <r>
    <x v="3"/>
    <x v="17"/>
    <x v="2"/>
    <x v="18"/>
    <s v="m3"/>
    <n v="95224.784"/>
    <n v="84586.953999999998"/>
    <n v="91648.581000000006"/>
    <n v="87375.475000000006"/>
    <n v="89883.032000000007"/>
    <n v="88420.960999999996"/>
    <n v="95885.74"/>
    <n v="93107.464999999997"/>
    <n v="92590.308999999994"/>
    <n v="92194.380999999994"/>
    <n v="89970.835000000006"/>
    <n v="94215.127999999997"/>
    <n v="1095103.645"/>
  </r>
  <r>
    <x v="3"/>
    <x v="17"/>
    <x v="2"/>
    <x v="19"/>
    <s v="m3"/>
    <n v="250945.85500000001"/>
    <n v="211289.492"/>
    <n v="233808.75099999999"/>
    <n v="222286.66899999999"/>
    <n v="229440.6"/>
    <n v="227724.954"/>
    <n v="248116.011"/>
    <n v="241219.11799999999"/>
    <n v="228906.78099999999"/>
    <n v="246646.228"/>
    <n v="241131.215"/>
    <n v="262499.22399999999"/>
    <n v="2844014.8979999996"/>
  </r>
  <r>
    <x v="3"/>
    <x v="17"/>
    <x v="3"/>
    <x v="20"/>
    <s v="m3"/>
    <n v="17362.157999999999"/>
    <n v="14778.534"/>
    <n v="16985.579000000002"/>
    <n v="14864.731"/>
    <n v="15408.906000000001"/>
    <n v="15058.031999999999"/>
    <n v="17299.085999999999"/>
    <n v="16665.05"/>
    <n v="16439.662"/>
    <n v="16536.991999999998"/>
    <n v="16984.386999999999"/>
    <n v="16448.136999999999"/>
    <n v="194831.25399999999"/>
  </r>
  <r>
    <x v="3"/>
    <x v="17"/>
    <x v="3"/>
    <x v="21"/>
    <s v="m3"/>
    <n v="10510.907999999999"/>
    <n v="9061.5360000000001"/>
    <n v="9501.2559999999994"/>
    <n v="7948.0649999999996"/>
    <n v="8330.2919999999995"/>
    <n v="7439.4840000000004"/>
    <n v="8269.15"/>
    <n v="8969.4249999999993"/>
    <n v="8849.4369999999999"/>
    <n v="8819.0110000000004"/>
    <n v="8869.3289999999997"/>
    <n v="11168.529"/>
    <n v="107736.42199999999"/>
  </r>
  <r>
    <x v="3"/>
    <x v="17"/>
    <x v="3"/>
    <x v="22"/>
    <s v="m3"/>
    <n v="14894.181"/>
    <n v="13620.837"/>
    <n v="16283.163"/>
    <n v="14178.08"/>
    <n v="14317.977000000001"/>
    <n v="13842.936"/>
    <n v="16501.210999999999"/>
    <n v="16892.134999999998"/>
    <n v="16355.266"/>
    <n v="16525.058000000001"/>
    <n v="17030.423999999999"/>
    <n v="17079.617999999999"/>
    <n v="187520.88599999997"/>
  </r>
  <r>
    <x v="3"/>
    <x v="17"/>
    <x v="4"/>
    <x v="23"/>
    <s v="m3"/>
    <n v="2348.748"/>
    <n v="1958.3879999999999"/>
    <n v="2870.9540000000002"/>
    <n v="2544.42"/>
    <n v="2841.511"/>
    <n v="2840.5729999999999"/>
    <n v="2683.8679999999999"/>
    <n v="2714.8420000000001"/>
    <n v="2693.607"/>
    <n v="2763.7759999999998"/>
    <n v="2578.1039999999998"/>
    <n v="2961.5120000000002"/>
    <n v="31800.302999999996"/>
  </r>
  <r>
    <x v="3"/>
    <x v="17"/>
    <x v="4"/>
    <x v="24"/>
    <s v="m3"/>
    <n v="4716.558"/>
    <n v="3921.18"/>
    <n v="4559.5659999999998"/>
    <n v="4465.7929999999997"/>
    <n v="4768.2209999999995"/>
    <n v="4351.5060000000003"/>
    <n v="4514.3609999999999"/>
    <n v="4312.973"/>
    <n v="4436.79"/>
    <n v="4848.9669999999996"/>
    <n v="5303.366"/>
    <n v="5237.29"/>
    <n v="55436.571000000004"/>
  </r>
  <r>
    <x v="3"/>
    <x v="17"/>
    <x v="4"/>
    <x v="25"/>
    <s v="m3"/>
    <n v="5982.92"/>
    <n v="4974.99"/>
    <n v="5890.4080000000004"/>
    <n v="5522.4030000000002"/>
    <n v="6434.6480000000001"/>
    <n v="6267.125"/>
    <n v="6386.9849999999997"/>
    <n v="6383.4440000000004"/>
    <n v="5416.1779999999999"/>
    <n v="5590.3789999999999"/>
    <n v="4990.4719999999998"/>
    <n v="5293.4679999999998"/>
    <n v="69133.42"/>
  </r>
  <r>
    <x v="3"/>
    <x v="17"/>
    <x v="4"/>
    <x v="26"/>
    <s v="m3"/>
    <n v="39249.213000000003"/>
    <n v="31936.758000000002"/>
    <n v="37491.25"/>
    <n v="33900.678"/>
    <n v="38732.76"/>
    <n v="38350.252"/>
    <n v="43067.294000000002"/>
    <n v="41717.409"/>
    <n v="39487.555999999997"/>
    <n v="39930.377"/>
    <n v="36389.476999999999"/>
    <n v="37148.887000000002"/>
    <n v="457401.91099999996"/>
  </r>
  <r>
    <x v="4"/>
    <x v="17"/>
    <x v="0"/>
    <x v="0"/>
    <s v="m3"/>
    <n v="55625.270377793611"/>
    <n v="62577.432302234891"/>
    <n v="72293.42766075446"/>
    <n v="62762.598528911047"/>
    <n v="67945.027660754451"/>
    <n v="70747.338943715324"/>
    <n v="77869.529019274036"/>
    <n v="75135.399019274046"/>
    <n v="73878.916377793605"/>
    <n v="72895.184660754458"/>
    <n v="74912.946117346626"/>
    <n v="66126.670117346628"/>
    <n v="832769.74078595312"/>
  </r>
  <r>
    <x v="4"/>
    <x v="17"/>
    <x v="0"/>
    <x v="1"/>
    <s v="m3"/>
    <n v="10235.81811383312"/>
    <n v="10181.5744910665"/>
    <n v="11880.93203198871"/>
    <n v="11272.105359366369"/>
    <n v="12772.089031988709"/>
    <n v="13447.85995014429"/>
    <n v="13696.20357291091"/>
    <n v="14170.70357291091"/>
    <n v="14398.81811383312"/>
    <n v="14548.24503198871"/>
    <n v="12609.643215619821"/>
    <n v="11913.06021561982"/>
    <n v="151127.05270127099"/>
  </r>
  <r>
    <x v="4"/>
    <x v="17"/>
    <x v="0"/>
    <x v="2"/>
    <s v="m3"/>
    <n v="57319.554117979591"/>
    <n v="61476.05849438368"/>
    <n v="65452.898035582322"/>
    <n v="71807.086365171432"/>
    <n v="97393.733035582321"/>
    <n v="102017.131953185"/>
    <n v="100997.42057678101"/>
    <n v="103946.681576781"/>
    <n v="103007.25311797961"/>
    <n v="94804.935035582312"/>
    <n v="88620.173019102862"/>
    <n v="101534.8420191029"/>
    <n v="1048377.767347214"/>
  </r>
  <r>
    <x v="4"/>
    <x v="17"/>
    <x v="0"/>
    <x v="3"/>
    <s v="m3"/>
    <n v="8570.4635491564713"/>
    <n v="9097.1308393251784"/>
    <n v="10023.841742602281"/>
    <n v="9348.8289688190616"/>
    <n v="10324.341742602281"/>
    <n v="7748.5199360480801"/>
    <n v="6002.3526458793749"/>
    <n v="9599.5526458793756"/>
    <n v="11484.763549156471"/>
    <n v="12882.91774260228"/>
    <n v="13316.020381291441"/>
    <n v="12214.07238129144"/>
    <n v="120612.80612465374"/>
  </r>
  <r>
    <x v="4"/>
    <x v="17"/>
    <x v="0"/>
    <x v="4"/>
    <s v="m3"/>
    <n v="164335.8230890843"/>
    <n v="146892.88967126739"/>
    <n v="177037.95681053979"/>
    <n v="160361.44792471809"/>
    <n v="191045.98481053981"/>
    <n v="188361.4685319952"/>
    <n v="179683.39394981199"/>
    <n v="205531.97594981201"/>
    <n v="198765.1190890843"/>
    <n v="197234.27681053971"/>
    <n v="194939.3069548308"/>
    <n v="180146.46295483079"/>
    <n v="2184336.1065470539"/>
  </r>
  <r>
    <x v="4"/>
    <x v="17"/>
    <x v="0"/>
    <x v="5"/>
    <s v="m3"/>
    <n v="9204.4257287487108"/>
    <n v="7811.8525829989694"/>
    <n v="9352.363631582215"/>
    <n v="8352.3770202481955"/>
    <n v="9909.6836315822147"/>
    <n v="9602.1215344157226"/>
    <n v="9590.654680165464"/>
    <n v="10618.854680165459"/>
    <n v="9707.72572874871"/>
    <n v="9399.6796315822157"/>
    <n v="9311.8612121489186"/>
    <n v="8130.5032121489166"/>
    <n v="110992.10327453571"/>
  </r>
  <r>
    <x v="4"/>
    <x v="17"/>
    <x v="0"/>
    <x v="6"/>
    <s v="m3"/>
    <n v="59915.61910168903"/>
    <n v="62583.237281351227"/>
    <n v="86222.874554797163"/>
    <n v="71774.602742364645"/>
    <n v="78083.621554797151"/>
    <n v="77125.750007905284"/>
    <n v="80173.68182824309"/>
    <n v="84472.141828243097"/>
    <n v="80362.824101689039"/>
    <n v="83914.039554797157"/>
    <n v="84078.234645418794"/>
    <n v="74635.309645418791"/>
    <n v="923341.93684671447"/>
  </r>
  <r>
    <x v="4"/>
    <x v="17"/>
    <x v="1"/>
    <x v="7"/>
    <s v="m3"/>
    <n v="101519.36720287389"/>
    <n v="88879.517962299113"/>
    <n v="108879.566375824"/>
    <n v="100505.6576840234"/>
    <n v="107845.405375824"/>
    <n v="110548.53954877421"/>
    <n v="110479.195789349"/>
    <n v="117400.812789349"/>
    <n v="114421.9022028739"/>
    <n v="118759.62237582399"/>
    <n v="118634.4826104141"/>
    <n v="116724.9016104141"/>
    <n v="1314598.9715278426"/>
  </r>
  <r>
    <x v="4"/>
    <x v="17"/>
    <x v="1"/>
    <x v="8"/>
    <s v="m3"/>
    <n v="37512.380959322429"/>
    <n v="33135.352767457953"/>
    <n v="42732.448831412767"/>
    <n v="42048.473343051402"/>
    <n v="43830.696831412773"/>
    <n v="44756.206703503107"/>
    <n v="45393.744895367599"/>
    <n v="46534.614895367602"/>
    <n v="44058.42495932243"/>
    <n v="44934.21483141277"/>
    <n v="46549.322405830841"/>
    <n v="44241.08540583084"/>
    <n v="515726.96682929248"/>
  </r>
  <r>
    <x v="4"/>
    <x v="17"/>
    <x v="1"/>
    <x v="9"/>
    <s v="m3"/>
    <n v="82110.121612210685"/>
    <n v="73534.838489768546"/>
    <n v="81262.357530582609"/>
    <n v="71091.964857094979"/>
    <n v="83950.631530582614"/>
    <n v="83346.138448954502"/>
    <n v="84084.202571396643"/>
    <n v="91523.355571396649"/>
    <n v="87326.389612210696"/>
    <n v="90417.955530582607"/>
    <n v="87660.221514256991"/>
    <n v="89005.23751425698"/>
    <n v="1005313.4147832944"/>
  </r>
  <r>
    <x v="4"/>
    <x v="17"/>
    <x v="1"/>
    <x v="10"/>
    <s v="m3"/>
    <n v="36752.165945503009"/>
    <n v="34099.032756402412"/>
    <n v="42274.257152769278"/>
    <n v="33007.432323704219"/>
    <n v="36916.577152769278"/>
    <n v="36400.588360035537"/>
    <n v="35782.451549136153"/>
    <n v="38511.055549136137"/>
    <n v="38093.235945503009"/>
    <n v="44100.271152769274"/>
    <n v="38601.064394222529"/>
    <n v="38055.566394222529"/>
    <n v="452593.69867617334"/>
  </r>
  <r>
    <x v="4"/>
    <x v="17"/>
    <x v="1"/>
    <x v="11"/>
    <s v="m3"/>
    <n v="37218.50504429562"/>
    <n v="34304.8550354365"/>
    <n v="39473.779038389534"/>
    <n v="34403.033062013863"/>
    <n v="38021.939038389537"/>
    <n v="36703.76403248345"/>
    <n v="35769.632041342578"/>
    <n v="40415.14204134258"/>
    <n v="39399.930044295623"/>
    <n v="38769.631038389532"/>
    <n v="38497.858837208318"/>
    <n v="38721.391837208321"/>
    <n v="451699.4610907954"/>
  </r>
  <r>
    <x v="4"/>
    <x v="17"/>
    <x v="1"/>
    <x v="12"/>
    <s v="m3"/>
    <n v="107079.528746247"/>
    <n v="98296.607396997628"/>
    <n v="123176.26184674739"/>
    <n v="99486.09544474585"/>
    <n v="105856.2128467474"/>
    <n v="101149.2359472478"/>
    <n v="101119.65129649721"/>
    <n v="112293.5122964972"/>
    <n v="110623.262746247"/>
    <n v="128217.74584674741"/>
    <n v="120264.1802668475"/>
    <n v="119264.9142668475"/>
    <n v="1326827.2089484171"/>
  </r>
  <r>
    <x v="4"/>
    <x v="17"/>
    <x v="1"/>
    <x v="13"/>
    <s v="m3"/>
    <n v="34825.576322124667"/>
    <n v="29513.421057699739"/>
    <n v="31303.456145841381"/>
    <n v="25585.236850974539"/>
    <n v="27879.456145841381"/>
    <n v="24351.38596955809"/>
    <n v="24293.26123398303"/>
    <n v="28012.24123398303"/>
    <n v="27588.674322124669"/>
    <n v="32743.84414584138"/>
    <n v="34844.599110584728"/>
    <n v="35078.958110584732"/>
    <n v="356020.11064914137"/>
  </r>
  <r>
    <x v="4"/>
    <x v="17"/>
    <x v="1"/>
    <x v="14"/>
    <s v="m3"/>
    <n v="26238.498879453029"/>
    <n v="23887.595303562419"/>
    <n v="27315.685828859288"/>
    <n v="24880.520031234239"/>
    <n v="27476.453828859288"/>
    <n v="24981.52477826555"/>
    <n v="23430.360354156161"/>
    <n v="26352.23035415616"/>
    <n v="24367.440879453021"/>
    <n v="26618.973828859289"/>
    <n v="28471.333018740541"/>
    <n v="27479.637018740541"/>
    <n v="311500.25410433952"/>
  </r>
  <r>
    <x v="4"/>
    <x v="17"/>
    <x v="1"/>
    <x v="15"/>
    <s v="m3"/>
    <n v="230776.28106734221"/>
    <n v="212587.26445387379"/>
    <n v="269290.16932502988"/>
    <n v="249232.93729427911"/>
    <n v="259013.3633250299"/>
    <n v="252105.52758271759"/>
    <n v="260375.77619618611"/>
    <n v="274785.08419618598"/>
    <n v="262942.7870673422"/>
    <n v="275262.25732502987"/>
    <n v="263650.54877656751"/>
    <n v="245604.8887765675"/>
    <n v="3055626.8853861517"/>
  </r>
  <r>
    <x v="4"/>
    <x v="17"/>
    <x v="2"/>
    <x v="16"/>
    <s v="m3"/>
    <n v="502458.52271885087"/>
    <n v="497998.90817508072"/>
    <n v="605118.52802300418"/>
    <n v="525402.19480639126"/>
    <n v="586825.8740230042"/>
    <n v="597403.65532715735"/>
    <n v="602846.95087092754"/>
    <n v="629622.51187092753"/>
    <n v="613547.72971885093"/>
    <n v="615105.10402300418"/>
    <n v="577555.61768383475"/>
    <n v="526376.10768383474"/>
    <n v="6880261.7049248666"/>
  </r>
  <r>
    <x v="4"/>
    <x v="17"/>
    <x v="2"/>
    <x v="17"/>
    <s v="m3"/>
    <n v="80324.450369051629"/>
    <n v="68282.852495241314"/>
    <n v="86441.043453178092"/>
    <n v="75660.175116672297"/>
    <n v="85245.933453178091"/>
    <n v="84345.730537304538"/>
    <n v="79873.226411114869"/>
    <n v="90368.120411114869"/>
    <n v="84382.15536905163"/>
    <n v="88149.901453178099"/>
    <n v="84935.268070003382"/>
    <n v="82392.29407000338"/>
    <n v="990401.15120909223"/>
  </r>
  <r>
    <x v="4"/>
    <x v="17"/>
    <x v="2"/>
    <x v="18"/>
    <s v="m3"/>
    <n v="208660.4324959873"/>
    <n v="185746.6701967899"/>
    <n v="216650.28929652239"/>
    <n v="186874.04109438229"/>
    <n v="206471.85129652239"/>
    <n v="193071.8510970574"/>
    <n v="194256.4123962548"/>
    <n v="208118.1983962548"/>
    <n v="200617.58049598729"/>
    <n v="204376.43729652229"/>
    <n v="190266.34105662929"/>
    <n v="199921.12305662941"/>
    <n v="2395031.2281755391"/>
  </r>
  <r>
    <x v="4"/>
    <x v="17"/>
    <x v="2"/>
    <x v="19"/>
    <s v="m3"/>
    <n v="770085.98110586824"/>
    <n v="839855.3458846946"/>
    <n v="1028635.182291752"/>
    <n v="923258.89854821551"/>
    <n v="1061461.309291753"/>
    <n v="1076520.3554776369"/>
    <n v="1091562.4286988101"/>
    <n v="1140528.13169881"/>
    <n v="1113983.7841058681"/>
    <n v="1095493.326291753"/>
    <n v="997922.91052892932"/>
    <n v="909605.75052892941"/>
    <n v="12048913.404453022"/>
  </r>
  <r>
    <x v="4"/>
    <x v="17"/>
    <x v="3"/>
    <x v="20"/>
    <s v="m3"/>
    <n v="381610.33867602528"/>
    <n v="432805.86534082022"/>
    <n v="490742.48311922193"/>
    <n v="381537.87934643542"/>
    <n v="433457.05411922192"/>
    <n v="447837.45856241853"/>
    <n v="503167.86889762362"/>
    <n v="493585.75189762359"/>
    <n v="480554.03467602527"/>
    <n v="454323.65811922192"/>
    <n v="431606.65620786132"/>
    <n v="394965.40920786117"/>
    <n v="5326194.45817036"/>
  </r>
  <r>
    <x v="4"/>
    <x v="17"/>
    <x v="3"/>
    <x v="21"/>
    <s v="m3"/>
    <n v="189196.35097021729"/>
    <n v="185263.96777617381"/>
    <n v="228539.31550752159"/>
    <n v="190284.79835830419"/>
    <n v="206442.5595075216"/>
    <n v="197784.691044826"/>
    <n v="207915.20223886939"/>
    <n v="217909.05423886949"/>
    <n v="207538.69997021719"/>
    <n v="209014.9045075216"/>
    <n v="210019.5844149825"/>
    <n v="192954.49041498249"/>
    <n v="2442863.6189500075"/>
  </r>
  <r>
    <x v="4"/>
    <x v="17"/>
    <x v="3"/>
    <x v="22"/>
    <s v="m3"/>
    <n v="255214.39841435899"/>
    <n v="248382.03953148719"/>
    <n v="385548.76549244451"/>
    <n v="318227.43618010258"/>
    <n v="286453.03649244452"/>
    <n v="281545.04657052993"/>
    <n v="287141.57445340173"/>
    <n v="289887.92845340172"/>
    <n v="284047.12741435901"/>
    <n v="309131.42149244453"/>
    <n v="322692.30810806161"/>
    <n v="265805.47610806162"/>
    <n v="3534076.558711098"/>
  </r>
  <r>
    <x v="4"/>
    <x v="17"/>
    <x v="4"/>
    <x v="23"/>
    <s v="m3"/>
    <n v="90311.066214043502"/>
    <n v="112820.07477123479"/>
    <n v="115282.190252171"/>
    <n v="84694.948099660891"/>
    <n v="92082.789252171031"/>
    <n v="103637.5262902986"/>
    <n v="126629.4367331073"/>
    <n v="119476.6107331073"/>
    <n v="116543.9902140435"/>
    <n v="112728.02525217101"/>
    <n v="94921.238859796533"/>
    <n v="77749.391859796538"/>
    <n v="1246877.2885316021"/>
  </r>
  <r>
    <x v="4"/>
    <x v="17"/>
    <x v="4"/>
    <x v="24"/>
    <s v="m3"/>
    <n v="217851.34445799189"/>
    <n v="245381.35216639351"/>
    <n v="238837.28026359301"/>
    <n v="169205.85304118859"/>
    <n v="203411.12326359289"/>
    <n v="241172.07906919401"/>
    <n v="256959.81536079239"/>
    <n v="244659.7133607924"/>
    <n v="237285.4844579919"/>
    <n v="253462.85126359301"/>
    <n v="221365.91402471319"/>
    <n v="183420.64702471319"/>
    <n v="2713013.4577545496"/>
  </r>
  <r>
    <x v="4"/>
    <x v="17"/>
    <x v="4"/>
    <x v="25"/>
    <s v="m3"/>
    <n v="176385.83247385171"/>
    <n v="202236.92137908129"/>
    <n v="224813.22874400479"/>
    <n v="187195.61166339231"/>
    <n v="223136.26574400469"/>
    <n v="240273.20501415789"/>
    <n v="253209.32110892821"/>
    <n v="255577.86410892819"/>
    <n v="247202.43547385171"/>
    <n v="257462.68974400469"/>
    <n v="225054.93879803541"/>
    <n v="180022.24179803539"/>
    <n v="2672570.5560502759"/>
  </r>
  <r>
    <x v="4"/>
    <x v="17"/>
    <x v="4"/>
    <x v="26"/>
    <s v="m3"/>
    <n v="27828.53424609586"/>
    <n v="27313.777396876681"/>
    <n v="33516.663013283083"/>
    <n v="28361.689944534199"/>
    <n v="31433.943013283071"/>
    <n v="30468.891780470291"/>
    <n v="29160.698629689461"/>
    <n v="32545.24662968946"/>
    <n v="30453.61124609585"/>
    <n v="31026.35001328307"/>
    <n v="29379.350766720519"/>
    <n v="29135.81576672052"/>
    <n v="360624.5724467421"/>
  </r>
  <r>
    <x v="5"/>
    <x v="17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7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7"/>
    <x v="0"/>
    <x v="2"/>
    <s v="m3"/>
    <n v="2669.9720000000002"/>
    <n v="2680.9140000000002"/>
    <n v="3140.596"/>
    <n v="2712.9189999999999"/>
    <n v="2855.5479999999998"/>
    <n v="2694.9839999999999"/>
    <n v="2851.723"/>
    <n v="2961.9389999999999"/>
    <n v="2828.5569999999998"/>
    <n v="3108.7779999999998"/>
    <n v="2734.424"/>
    <n v="2627.8820000000001"/>
    <n v="33868.235999999997"/>
  </r>
  <r>
    <x v="5"/>
    <x v="17"/>
    <x v="0"/>
    <x v="3"/>
    <s v="m3"/>
    <n v="0"/>
    <n v="36.979999999999997"/>
    <n v="37.409999999999997"/>
    <n v="185.1"/>
    <n v="229.84"/>
    <n v="54.47"/>
    <n v="54.69"/>
    <n v="58.09"/>
    <n v="54.4"/>
    <n v="0"/>
    <n v="28.97"/>
    <n v="29.01"/>
    <n v="768.96"/>
  </r>
  <r>
    <x v="5"/>
    <x v="17"/>
    <x v="0"/>
    <x v="4"/>
    <s v="m3"/>
    <n v="75121.312000000005"/>
    <n v="62377.275000000001"/>
    <n v="79561.349000000002"/>
    <n v="77845.494000000006"/>
    <n v="68735.726999999999"/>
    <n v="68554.14"/>
    <n v="78117.232999999993"/>
    <n v="82128.812000000005"/>
    <n v="72309.391000000003"/>
    <n v="79397.392999999996"/>
    <n v="75107.009999999995"/>
    <n v="71284.835000000006"/>
    <n v="890539.97100000002"/>
  </r>
  <r>
    <x v="5"/>
    <x v="17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7"/>
    <x v="0"/>
    <x v="6"/>
    <s v="m3"/>
    <n v="0"/>
    <n v="0"/>
    <n v="0"/>
    <n v="0"/>
    <n v="0"/>
    <n v="0"/>
    <n v="0"/>
    <n v="30.71"/>
    <n v="0"/>
    <n v="31.05"/>
    <n v="0"/>
    <n v="28.29"/>
    <n v="90.050000000000011"/>
  </r>
  <r>
    <x v="5"/>
    <x v="17"/>
    <x v="1"/>
    <x v="7"/>
    <s v="m3"/>
    <n v="29881.546999999999"/>
    <n v="24622.087"/>
    <n v="27056.23"/>
    <n v="22858.575000000001"/>
    <n v="27518.424999999999"/>
    <n v="26631.4"/>
    <n v="25393.550999999999"/>
    <n v="64679.391000000003"/>
    <n v="69145.736000000004"/>
    <n v="78594.857000000004"/>
    <n v="62049.307999999997"/>
    <n v="19162.584999999999"/>
    <n v="477593.6920000001"/>
  </r>
  <r>
    <x v="5"/>
    <x v="17"/>
    <x v="1"/>
    <x v="8"/>
    <s v="m3"/>
    <n v="53.98"/>
    <n v="52.89"/>
    <n v="39.65"/>
    <n v="12.884"/>
    <n v="39.68"/>
    <n v="38.200000000000003"/>
    <n v="26.79"/>
    <n v="26.1"/>
    <n v="25.99"/>
    <n v="78.760000000000005"/>
    <n v="52.52"/>
    <n v="39.51"/>
    <n v="486.95400000000001"/>
  </r>
  <r>
    <x v="5"/>
    <x v="17"/>
    <x v="1"/>
    <x v="9"/>
    <s v="m3"/>
    <n v="2175.88"/>
    <n v="1654.06"/>
    <n v="3097.64"/>
    <n v="2936.1"/>
    <n v="1702.14"/>
    <n v="940.76"/>
    <n v="700.06"/>
    <n v="406.4"/>
    <n v="796.64"/>
    <n v="1788.8"/>
    <n v="1181.9000000000001"/>
    <n v="675.9"/>
    <n v="18056.28"/>
  </r>
  <r>
    <x v="5"/>
    <x v="17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17"/>
    <x v="1"/>
    <x v="11"/>
    <s v="m3"/>
    <n v="18218.490000000002"/>
    <n v="12533.52"/>
    <n v="28644.31"/>
    <n v="15439.36"/>
    <n v="7365.81"/>
    <n v="5654.66"/>
    <n v="11482.25"/>
    <n v="50206.59"/>
    <n v="47300.54"/>
    <n v="48640.47"/>
    <n v="38627.64"/>
    <n v="8772.5400000000009"/>
    <n v="292886.18"/>
  </r>
  <r>
    <x v="5"/>
    <x v="17"/>
    <x v="1"/>
    <x v="12"/>
    <s v="m3"/>
    <n v="25855.759999999998"/>
    <n v="12666.7"/>
    <n v="42948.83"/>
    <n v="25863.25"/>
    <n v="9027.57"/>
    <n v="18402.23"/>
    <n v="18579.46"/>
    <n v="49280.75"/>
    <n v="60328.14"/>
    <n v="71178.02"/>
    <n v="46416.284"/>
    <n v="12564.1"/>
    <n v="393111.09399999998"/>
  </r>
  <r>
    <x v="5"/>
    <x v="17"/>
    <x v="1"/>
    <x v="13"/>
    <s v="m3"/>
    <n v="14.2"/>
    <n v="13.84"/>
    <n v="55.98"/>
    <n v="42.22"/>
    <n v="14.06"/>
    <n v="42.3"/>
    <n v="42.19"/>
    <n v="28.5"/>
    <n v="42.36"/>
    <n v="14.07"/>
    <n v="14.16"/>
    <n v="42.86"/>
    <n v="366.74"/>
  </r>
  <r>
    <x v="5"/>
    <x v="17"/>
    <x v="1"/>
    <x v="14"/>
    <s v="m3"/>
    <n v="61.21"/>
    <n v="26.98"/>
    <n v="61.14"/>
    <n v="30.97"/>
    <n v="61.72"/>
    <n v="46.75"/>
    <n v="71.989999999999995"/>
    <n v="57.53"/>
    <n v="89.67"/>
    <n v="73.48"/>
    <n v="86"/>
    <n v="106.24"/>
    <n v="773.68"/>
  </r>
  <r>
    <x v="5"/>
    <x v="17"/>
    <x v="1"/>
    <x v="15"/>
    <s v="m3"/>
    <n v="11877.64"/>
    <n v="20912.07"/>
    <n v="30687.054"/>
    <n v="18937.417000000001"/>
    <n v="13612.208000000001"/>
    <n v="14061.54"/>
    <n v="27145.383999999998"/>
    <n v="42742.696000000004"/>
    <n v="42152.648000000001"/>
    <n v="43595.044999999998"/>
    <n v="25018.553"/>
    <n v="13416.79"/>
    <n v="304159.04499999998"/>
  </r>
  <r>
    <x v="5"/>
    <x v="17"/>
    <x v="2"/>
    <x v="16"/>
    <s v="m3"/>
    <n v="12066.495000000001"/>
    <n v="13065.102000000001"/>
    <n v="13785.349"/>
    <n v="12813.548000000001"/>
    <n v="12364.641"/>
    <n v="12461.118"/>
    <n v="14507.983"/>
    <n v="15067.37"/>
    <n v="12480.55"/>
    <n v="18314.84"/>
    <n v="14846.563"/>
    <n v="11540.856"/>
    <n v="163314.41500000001"/>
  </r>
  <r>
    <x v="5"/>
    <x v="17"/>
    <x v="2"/>
    <x v="17"/>
    <s v="m3"/>
    <n v="877.11"/>
    <n v="581.38"/>
    <n v="5195.6899999999996"/>
    <n v="313.26"/>
    <n v="17418.84"/>
    <n v="3020.73"/>
    <n v="2691.48"/>
    <n v="26328.74"/>
    <n v="25580.93"/>
    <n v="26968.11"/>
    <n v="21811.96"/>
    <n v="1644.78"/>
    <n v="132433.01"/>
  </r>
  <r>
    <x v="5"/>
    <x v="17"/>
    <x v="2"/>
    <x v="18"/>
    <s v="m3"/>
    <n v="1947.249"/>
    <n v="464.358"/>
    <n v="2365.3919999999998"/>
    <n v="3635.752"/>
    <n v="4206.2929999999997"/>
    <n v="757.36800000000005"/>
    <n v="4944.9549999999999"/>
    <n v="4223.2449999999999"/>
    <n v="5086.6379999999999"/>
    <n v="3951.221"/>
    <n v="1071.655"/>
    <n v="755.7"/>
    <n v="33409.825999999994"/>
  </r>
  <r>
    <x v="5"/>
    <x v="17"/>
    <x v="2"/>
    <x v="19"/>
    <s v="m3"/>
    <n v="19507.078000000001"/>
    <n v="15680.762000000001"/>
    <n v="19775.545999999998"/>
    <n v="13736.136"/>
    <n v="17221.027999999998"/>
    <n v="18352.011999999999"/>
    <n v="20327.377"/>
    <n v="21175.423999999999"/>
    <n v="18516.636999999999"/>
    <n v="19864.665000000001"/>
    <n v="18523.175999999999"/>
    <n v="22026.58"/>
    <n v="224706.42099999997"/>
  </r>
  <r>
    <x v="5"/>
    <x v="17"/>
    <x v="3"/>
    <x v="20"/>
    <s v="m3"/>
    <n v="12850.742"/>
    <n v="15104.147999999999"/>
    <n v="15799.829"/>
    <n v="16558.777999999998"/>
    <n v="14755.513000000001"/>
    <n v="13959.47"/>
    <n v="10993.87"/>
    <n v="12599.002"/>
    <n v="11594.949000000001"/>
    <n v="12043.977000000001"/>
    <n v="11994.55"/>
    <n v="11727.415000000001"/>
    <n v="159982.24299999999"/>
  </r>
  <r>
    <x v="5"/>
    <x v="17"/>
    <x v="3"/>
    <x v="21"/>
    <s v="m3"/>
    <n v="3865.03"/>
    <n v="3157.04"/>
    <n v="3992.67"/>
    <n v="3754.75"/>
    <n v="4175.2219999999998"/>
    <n v="5566.009"/>
    <n v="3582.43"/>
    <n v="3416.45"/>
    <n v="3735.83"/>
    <n v="4039.17"/>
    <n v="3111.17"/>
    <n v="2265.39"/>
    <n v="44661.160999999993"/>
  </r>
  <r>
    <x v="5"/>
    <x v="17"/>
    <x v="3"/>
    <x v="22"/>
    <s v="m3"/>
    <n v="5953.7790000000005"/>
    <n v="5711.9539999999997"/>
    <n v="7664.8069999999998"/>
    <n v="5654.1620000000003"/>
    <n v="5867.9390000000003"/>
    <n v="7184.44"/>
    <n v="6625.3630000000003"/>
    <n v="4920.1189999999997"/>
    <n v="5687.2790000000005"/>
    <n v="5281.9530000000004"/>
    <n v="10915.462"/>
    <n v="4301.3940000000002"/>
    <n v="75768.651000000013"/>
  </r>
  <r>
    <x v="5"/>
    <x v="17"/>
    <x v="4"/>
    <x v="23"/>
    <s v="m3"/>
    <n v="1345.34"/>
    <n v="347.51"/>
    <n v="403.3"/>
    <n v="954.45"/>
    <n v="433.32"/>
    <n v="2179.52"/>
    <n v="2802.3"/>
    <n v="3502.99"/>
    <n v="1865.4659999999999"/>
    <n v="1772.92"/>
    <n v="1347.45"/>
    <n v="493.18"/>
    <n v="17447.746000000003"/>
  </r>
  <r>
    <x v="5"/>
    <x v="17"/>
    <x v="4"/>
    <x v="24"/>
    <s v="m3"/>
    <n v="0"/>
    <n v="34.270000000000003"/>
    <n v="32.090000000000003"/>
    <n v="157.31"/>
    <n v="0"/>
    <n v="93.54"/>
    <n v="88.86"/>
    <n v="111.14"/>
    <n v="56.95"/>
    <n v="14.12"/>
    <n v="50"/>
    <n v="66.400000000000006"/>
    <n v="704.68000000000006"/>
  </r>
  <r>
    <x v="5"/>
    <x v="17"/>
    <x v="4"/>
    <x v="25"/>
    <s v="m3"/>
    <n v="13673.244000000001"/>
    <n v="6609.2240000000002"/>
    <n v="8896.4770000000008"/>
    <n v="11039.915999999999"/>
    <n v="9435.1949999999997"/>
    <n v="10156.621999999999"/>
    <n v="13259.22"/>
    <n v="10235.68"/>
    <n v="7943.3710000000001"/>
    <n v="12145.097"/>
    <n v="6667.39"/>
    <n v="8572.5820000000003"/>
    <n v="118634.018"/>
  </r>
  <r>
    <x v="5"/>
    <x v="17"/>
    <x v="4"/>
    <x v="26"/>
    <s v="m3"/>
    <n v="55.66"/>
    <n v="60.06"/>
    <n v="83.31"/>
    <n v="58"/>
    <n v="55.08"/>
    <n v="61.75"/>
    <n v="84.5"/>
    <n v="64.760000000000005"/>
    <n v="88.68"/>
    <n v="107.34"/>
    <n v="7.63"/>
    <n v="57.04"/>
    <n v="783.81"/>
  </r>
  <r>
    <x v="6"/>
    <x v="17"/>
    <x v="0"/>
    <x v="0"/>
    <s v="m3"/>
    <n v="995"/>
    <n v="740.49900000000002"/>
    <n v="849.5"/>
    <n v="637"/>
    <n v="756.5"/>
    <n v="589"/>
    <n v="767.5"/>
    <n v="913"/>
    <n v="1158"/>
    <n v="985.12800000000004"/>
    <n v="1306.5719999999999"/>
    <n v="1634.1510000000001"/>
    <n v="11331.85"/>
  </r>
  <r>
    <x v="6"/>
    <x v="17"/>
    <x v="0"/>
    <x v="1"/>
    <s v="m3"/>
    <n v="671.8"/>
    <n v="609.5"/>
    <n v="624.5"/>
    <n v="610"/>
    <n v="625"/>
    <n v="399.8"/>
    <n v="315"/>
    <n v="476.5"/>
    <n v="501.5"/>
    <n v="567.93399999999997"/>
    <n v="618.93399999999997"/>
    <n v="728.02800000000002"/>
    <n v="6748.496000000001"/>
  </r>
  <r>
    <x v="6"/>
    <x v="17"/>
    <x v="0"/>
    <x v="2"/>
    <s v="m3"/>
    <n v="2331"/>
    <n v="2260.2199999999998"/>
    <n v="2214"/>
    <n v="3614"/>
    <n v="2010"/>
    <n v="2059.5"/>
    <n v="2325"/>
    <n v="3026"/>
    <n v="5219.3360000000002"/>
    <n v="5156.2640000000001"/>
    <n v="4526.4179999999997"/>
    <n v="4117.2950000000001"/>
    <n v="38859.032999999996"/>
  </r>
  <r>
    <x v="6"/>
    <x v="17"/>
    <x v="0"/>
    <x v="3"/>
    <s v="m3"/>
    <n v="106.4"/>
    <n v="49.2"/>
    <n v="59"/>
    <n v="71"/>
    <n v="68.2"/>
    <n v="88"/>
    <n v="114"/>
    <n v="51"/>
    <n v="61"/>
    <n v="86.6"/>
    <n v="107"/>
    <n v="155.19999999999999"/>
    <n v="1016.5999999999999"/>
  </r>
  <r>
    <x v="6"/>
    <x v="17"/>
    <x v="0"/>
    <x v="4"/>
    <s v="m3"/>
    <n v="2204.4"/>
    <n v="1693.5"/>
    <n v="2070.7440000000001"/>
    <n v="1546"/>
    <n v="1765.942"/>
    <n v="1845.19"/>
    <n v="1684.5"/>
    <n v="2473.5"/>
    <n v="2709.9270000000001"/>
    <n v="2672.2660000000001"/>
    <n v="3039.625"/>
    <n v="3548.3539999999998"/>
    <n v="27253.948"/>
  </r>
  <r>
    <x v="6"/>
    <x v="17"/>
    <x v="0"/>
    <x v="5"/>
    <s v="m3"/>
    <n v="20"/>
    <n v="10"/>
    <n v="10"/>
    <n v="20"/>
    <n v="10"/>
    <n v="20"/>
    <n v="20"/>
    <n v="40"/>
    <n v="44.927"/>
    <n v="69.786000000000001"/>
    <n v="59.798000000000002"/>
    <n v="69.802999999999997"/>
    <n v="394.31399999999996"/>
  </r>
  <r>
    <x v="6"/>
    <x v="17"/>
    <x v="0"/>
    <x v="6"/>
    <s v="m3"/>
    <n v="1447.03"/>
    <n v="1282.038"/>
    <n v="1262.3710000000001"/>
    <n v="923.78"/>
    <n v="1169.18"/>
    <n v="831.95"/>
    <n v="1255.3800000000001"/>
    <n v="1487.31"/>
    <n v="1622.624"/>
    <n v="1480.81"/>
    <n v="1849.779"/>
    <n v="2278.3870000000002"/>
    <n v="16890.638999999999"/>
  </r>
  <r>
    <x v="6"/>
    <x v="17"/>
    <x v="1"/>
    <x v="7"/>
    <s v="m3"/>
    <n v="2172"/>
    <n v="1638.9"/>
    <n v="1780"/>
    <n v="1657.9"/>
    <n v="1970.15"/>
    <n v="1910.5"/>
    <n v="1780.5"/>
    <n v="2334.8000000000002"/>
    <n v="2631.0360000000001"/>
    <n v="2430.4920000000002"/>
    <n v="2608.1280000000002"/>
    <n v="2703.665"/>
    <n v="25618.071"/>
  </r>
  <r>
    <x v="6"/>
    <x v="17"/>
    <x v="1"/>
    <x v="8"/>
    <s v="m3"/>
    <n v="2873"/>
    <n v="2441"/>
    <n v="2711.9340000000002"/>
    <n v="2242.81"/>
    <n v="2649.75"/>
    <n v="2577.86"/>
    <n v="2505.65"/>
    <n v="3273.2"/>
    <n v="3427.578"/>
    <n v="3503.1950000000002"/>
    <n v="4072.62"/>
    <n v="4905.18"/>
    <n v="37183.777000000002"/>
  </r>
  <r>
    <x v="6"/>
    <x v="17"/>
    <x v="1"/>
    <x v="9"/>
    <s v="m3"/>
    <n v="10623"/>
    <n v="9449.3250000000007"/>
    <n v="9964.2999999999993"/>
    <n v="7926.5"/>
    <n v="9577.5"/>
    <n v="9219.4709999999995"/>
    <n v="9154.7800000000007"/>
    <n v="11096.416999999999"/>
    <n v="11210.886"/>
    <n v="10599.236999999999"/>
    <n v="11231.956"/>
    <n v="12796.174000000001"/>
    <n v="122849.546"/>
  </r>
  <r>
    <x v="6"/>
    <x v="17"/>
    <x v="1"/>
    <x v="10"/>
    <s v="m3"/>
    <n v="4864.5"/>
    <n v="4165.7060000000001"/>
    <n v="4426.5"/>
    <n v="3629"/>
    <n v="3681.5"/>
    <n v="3345.5"/>
    <n v="3422"/>
    <n v="4443.1480000000001"/>
    <n v="4541.116"/>
    <n v="4541.5529999999999"/>
    <n v="5886.5959999999995"/>
    <n v="7391.3609999999999"/>
    <n v="54338.479999999996"/>
  </r>
  <r>
    <x v="6"/>
    <x v="17"/>
    <x v="1"/>
    <x v="11"/>
    <s v="m3"/>
    <n v="6442.67"/>
    <n v="5908.8"/>
    <n v="6418.67"/>
    <n v="5556.1"/>
    <n v="5911.37"/>
    <n v="5122.91"/>
    <n v="4572.9399999999996"/>
    <n v="6253.59"/>
    <n v="6582.3829999999998"/>
    <n v="6578.2420000000002"/>
    <n v="7743.4449999999997"/>
    <n v="9907.2289999999994"/>
    <n v="76998.348999999987"/>
  </r>
  <r>
    <x v="6"/>
    <x v="17"/>
    <x v="1"/>
    <x v="12"/>
    <s v="m3"/>
    <n v="14214.450999999999"/>
    <n v="12519.4"/>
    <n v="14339.5"/>
    <n v="15870"/>
    <n v="15465.6"/>
    <n v="13529.76"/>
    <n v="12637.636"/>
    <n v="21013.663"/>
    <n v="18041.161"/>
    <n v="16703.395"/>
    <n v="24334.875"/>
    <n v="29358.164000000001"/>
    <n v="208027.60499999998"/>
  </r>
  <r>
    <x v="6"/>
    <x v="17"/>
    <x v="1"/>
    <x v="13"/>
    <s v="m3"/>
    <n v="2281"/>
    <n v="2338.5"/>
    <n v="2779"/>
    <n v="2354.5"/>
    <n v="2600"/>
    <n v="2262.5"/>
    <n v="2027"/>
    <n v="2779.5"/>
    <n v="3750.7950000000001"/>
    <n v="2856.5949999999998"/>
    <n v="4147.6980000000003"/>
    <n v="4879.7960000000003"/>
    <n v="35056.883999999998"/>
  </r>
  <r>
    <x v="6"/>
    <x v="17"/>
    <x v="1"/>
    <x v="14"/>
    <s v="m3"/>
    <n v="1991.1"/>
    <n v="1556"/>
    <n v="1513.001"/>
    <n v="1197"/>
    <n v="1236"/>
    <n v="1253"/>
    <n v="1205"/>
    <n v="1518.1"/>
    <n v="1942.934"/>
    <n v="2077.9670000000001"/>
    <n v="3203.1280000000002"/>
    <n v="3720.1219999999998"/>
    <n v="22413.351999999999"/>
  </r>
  <r>
    <x v="6"/>
    <x v="17"/>
    <x v="1"/>
    <x v="15"/>
    <s v="m3"/>
    <n v="20475"/>
    <n v="17794.5"/>
    <n v="18556.855"/>
    <n v="16471.875"/>
    <n v="18581.88"/>
    <n v="18104.62"/>
    <n v="20341.035"/>
    <n v="25926.303"/>
    <n v="27783.983"/>
    <n v="28419.162"/>
    <n v="29951.673999999999"/>
    <n v="34950.065000000002"/>
    <n v="277356.95200000005"/>
  </r>
  <r>
    <x v="6"/>
    <x v="17"/>
    <x v="2"/>
    <x v="16"/>
    <s v="m3"/>
    <n v="81347.567999999999"/>
    <n v="72639.153000000006"/>
    <n v="85154.051999999996"/>
    <n v="87118.865000000005"/>
    <n v="95729.25"/>
    <n v="102074.76"/>
    <n v="109252.25"/>
    <n v="137357.60699999999"/>
    <n v="159818.6"/>
    <n v="173315.72200000001"/>
    <n v="172872.95499999999"/>
    <n v="191900.82699999999"/>
    <n v="1468581.6090000002"/>
  </r>
  <r>
    <x v="6"/>
    <x v="17"/>
    <x v="2"/>
    <x v="17"/>
    <s v="m3"/>
    <n v="2540.4380000000001"/>
    <n v="1552.7"/>
    <n v="4934.4549999999999"/>
    <n v="1834.5"/>
    <n v="2210.5"/>
    <n v="2059.5"/>
    <n v="2233"/>
    <n v="3241.5160000000001"/>
    <n v="3543.491"/>
    <n v="3451.9839999999999"/>
    <n v="3004.1849999999999"/>
    <n v="3124.364"/>
    <n v="33730.633000000002"/>
  </r>
  <r>
    <x v="6"/>
    <x v="17"/>
    <x v="2"/>
    <x v="18"/>
    <s v="m3"/>
    <n v="31789.485000000001"/>
    <n v="29988.845000000001"/>
    <n v="33899.012000000002"/>
    <n v="32573.159"/>
    <n v="32872.722000000002"/>
    <n v="33455.446000000004"/>
    <n v="35008"/>
    <n v="45167"/>
    <n v="46767.972999999998"/>
    <n v="48704.819000000003"/>
    <n v="47789.298000000003"/>
    <n v="55747.146999999997"/>
    <n v="473762.90600000002"/>
  </r>
  <r>
    <x v="6"/>
    <x v="17"/>
    <x v="2"/>
    <x v="19"/>
    <s v="m3"/>
    <n v="503107.826"/>
    <n v="516231.239"/>
    <n v="601417.603"/>
    <n v="591643.674"/>
    <n v="626202.01500000001"/>
    <n v="630408.82200000004"/>
    <n v="621770.11600000004"/>
    <n v="680184.48199999996"/>
    <n v="707130.196"/>
    <n v="749959.52399999998"/>
    <n v="696732.57499999995"/>
    <n v="763327.174"/>
    <n v="7688115.2460000012"/>
  </r>
  <r>
    <x v="6"/>
    <x v="17"/>
    <x v="3"/>
    <x v="20"/>
    <s v="m3"/>
    <n v="65416.036999999997"/>
    <n v="64644.07"/>
    <n v="77995.221000000005"/>
    <n v="75472.862999999998"/>
    <n v="74035.467000000004"/>
    <n v="73782.532000000007"/>
    <n v="76568.808000000005"/>
    <n v="92417.968999999997"/>
    <n v="107638.49099999999"/>
    <n v="112958.25"/>
    <n v="115721.04399999999"/>
    <n v="130380.56299999999"/>
    <n v="1067031.3150000002"/>
  </r>
  <r>
    <x v="6"/>
    <x v="17"/>
    <x v="3"/>
    <x v="21"/>
    <s v="m3"/>
    <n v="5054.8940000000002"/>
    <n v="4127.91"/>
    <n v="5024.0029999999997"/>
    <n v="4398.6099999999997"/>
    <n v="4295.53"/>
    <n v="4176.6319999999996"/>
    <n v="4461.8389999999999"/>
    <n v="5698.11"/>
    <n v="6781.1729999999998"/>
    <n v="6644.4979999999996"/>
    <n v="7562.4440000000004"/>
    <n v="9159.4670000000006"/>
    <n v="67385.11"/>
  </r>
  <r>
    <x v="6"/>
    <x v="17"/>
    <x v="3"/>
    <x v="22"/>
    <s v="m3"/>
    <n v="4005.01"/>
    <n v="3426.4"/>
    <n v="4053.01"/>
    <n v="3342.12"/>
    <n v="3985.55"/>
    <n v="3806.15"/>
    <n v="3983.42"/>
    <n v="5036.3999999999996"/>
    <n v="5556.7929999999997"/>
    <n v="5010.3429999999998"/>
    <n v="6236.8810000000003"/>
    <n v="6289.3909999999996"/>
    <n v="54731.468000000008"/>
  </r>
  <r>
    <x v="6"/>
    <x v="17"/>
    <x v="4"/>
    <x v="23"/>
    <s v="m3"/>
    <n v="6900.9"/>
    <n v="6123.88"/>
    <n v="6942.95"/>
    <n v="6544.9660000000003"/>
    <n v="6408.05"/>
    <n v="5825.22"/>
    <n v="6516.88"/>
    <n v="7460.9250000000002"/>
    <n v="8885.7990000000009"/>
    <n v="8436.9770000000008"/>
    <n v="9560.8760000000002"/>
    <n v="11455.322"/>
    <n v="91062.74500000001"/>
  </r>
  <r>
    <x v="6"/>
    <x v="17"/>
    <x v="4"/>
    <x v="24"/>
    <s v="m3"/>
    <n v="46260.13"/>
    <n v="42907.095000000001"/>
    <n v="51415.714999999997"/>
    <n v="48314.37"/>
    <n v="52221.845000000001"/>
    <n v="51889.521999999997"/>
    <n v="54826.955000000002"/>
    <n v="59672.048999999999"/>
    <n v="61752.599000000002"/>
    <n v="64422.286999999997"/>
    <n v="66531.718999999997"/>
    <n v="74227.707999999999"/>
    <n v="674441.99400000006"/>
  </r>
  <r>
    <x v="6"/>
    <x v="17"/>
    <x v="4"/>
    <x v="25"/>
    <s v="m3"/>
    <n v="64808.480000000003"/>
    <n v="60210.01"/>
    <n v="70408.25"/>
    <n v="68474.141000000003"/>
    <n v="74053.887000000002"/>
    <n v="75891.770999999993"/>
    <n v="75532.33"/>
    <n v="92945.14"/>
    <n v="104780.587"/>
    <n v="110555.675"/>
    <n v="101125.23299999999"/>
    <n v="123189.713"/>
    <n v="1021975.2169999999"/>
  </r>
  <r>
    <x v="6"/>
    <x v="17"/>
    <x v="4"/>
    <x v="26"/>
    <s v="m3"/>
    <n v="1814.8"/>
    <n v="1573.5509999999999"/>
    <n v="1662.8"/>
    <n v="1437.8019999999999"/>
    <n v="1777.8"/>
    <n v="1293"/>
    <n v="2062.8000000000002"/>
    <n v="4711.7889999999998"/>
    <n v="8022.4440000000004"/>
    <n v="4869.43"/>
    <n v="6186.4160000000002"/>
    <n v="5876.6880000000001"/>
    <n v="41289.32"/>
  </r>
  <r>
    <x v="7"/>
    <x v="17"/>
    <x v="0"/>
    <x v="0"/>
    <s v="m3"/>
    <n v="7309.9692028985501"/>
    <n v="7126.903985507246"/>
    <n v="8737.3672985447902"/>
    <n v="7306.2807971014481"/>
    <n v="8024.9637681159411"/>
    <n v="8153.3186313854358"/>
    <n v="7610.355072463768"/>
    <n v="8204.7722447898814"/>
    <n v="7602.4678478245842"/>
    <n v="7639.9890323444251"/>
    <n v="7520.8530273094229"/>
    <n v="7869.1117400208386"/>
    <n v="93106.352648306347"/>
  </r>
  <r>
    <x v="7"/>
    <x v="17"/>
    <x v="0"/>
    <x v="1"/>
    <s v="m3"/>
    <n v="3082.632246376812"/>
    <n v="2808.1684782608691"/>
    <n v="3610.0206123425128"/>
    <n v="2852.059782608696"/>
    <n v="3097.233695652174"/>
    <n v="3207.6737536836258"/>
    <n v="2987.88768115942"/>
    <n v="3257.6754705659182"/>
    <n v="3034.9616447188291"/>
    <n v="2946.8864328752611"/>
    <n v="2915.8522983190019"/>
    <n v="3084.7753960199611"/>
    <n v="36885.827492583085"/>
  </r>
  <r>
    <x v="7"/>
    <x v="17"/>
    <x v="0"/>
    <x v="2"/>
    <s v="m3"/>
    <n v="13857.36956521739"/>
    <n v="13789.66123188406"/>
    <n v="16406.341720012879"/>
    <n v="13946.03985507246"/>
    <n v="15210.09420289855"/>
    <n v="14805.740548753851"/>
    <n v="15068.48369565217"/>
    <n v="15013.495168861509"/>
    <n v="14257.45250514323"/>
    <n v="15737.05126966948"/>
    <n v="13739.75880337313"/>
    <n v="15211.66865199962"/>
    <n v="177043.15721853834"/>
  </r>
  <r>
    <x v="7"/>
    <x v="17"/>
    <x v="0"/>
    <x v="3"/>
    <s v="m3"/>
    <n v="1762.902173913043"/>
    <n v="1764.539855072464"/>
    <n v="2041.764596931816"/>
    <n v="1811.072463768116"/>
    <n v="1966.586956521739"/>
    <n v="2027.4699756153871"/>
    <n v="2005.447463768116"/>
    <n v="2026.5543738892879"/>
    <n v="1969.60912168809"/>
    <n v="1914.4889755940251"/>
    <n v="1936.196798254872"/>
    <n v="2032.0654219530661"/>
    <n v="23258.698176970021"/>
  </r>
  <r>
    <x v="7"/>
    <x v="17"/>
    <x v="0"/>
    <x v="4"/>
    <s v="m3"/>
    <n v="30556.443840579708"/>
    <n v="28482.884057971009"/>
    <n v="34765.221193339188"/>
    <n v="30541.643115942032"/>
    <n v="33653.659420289849"/>
    <n v="31124.287951074461"/>
    <n v="31053.119565217388"/>
    <n v="33015.63563258994"/>
    <n v="30884.741794396541"/>
    <n v="31603.925832410499"/>
    <n v="30254.56372810237"/>
    <n v="31606.180311503369"/>
    <n v="377542.30644341634"/>
  </r>
  <r>
    <x v="7"/>
    <x v="17"/>
    <x v="0"/>
    <x v="5"/>
    <s v="m3"/>
    <n v="2414.474637681159"/>
    <n v="2325.95652173913"/>
    <n v="2683.1277531222458"/>
    <n v="2442.822463768116"/>
    <n v="2805.722826086956"/>
    <n v="2551.025857081343"/>
    <n v="2462.141304347826"/>
    <n v="2591.0979457314279"/>
    <n v="2478.2023781433882"/>
    <n v="2575.105580118176"/>
    <n v="2544.4062479478889"/>
    <n v="2511.6815198377572"/>
    <n v="30385.765035605415"/>
  </r>
  <r>
    <x v="7"/>
    <x v="17"/>
    <x v="0"/>
    <x v="6"/>
    <s v="m3"/>
    <n v="6381.7807971014481"/>
    <n v="6190.842391304348"/>
    <n v="7384.0514910150168"/>
    <n v="6422.717391304348"/>
    <n v="6747.9999999999991"/>
    <n v="6621.031516713967"/>
    <n v="6234.4293478260861"/>
    <n v="6892.5080281091696"/>
    <n v="6464.0066234345413"/>
    <n v="6160.4828741359725"/>
    <n v="6510.7609267996604"/>
    <n v="6617.7532110344773"/>
    <n v="78628.364598779051"/>
  </r>
  <r>
    <x v="7"/>
    <x v="17"/>
    <x v="1"/>
    <x v="7"/>
    <s v="m3"/>
    <n v="22812.266304347821"/>
    <n v="20968.33695652174"/>
    <n v="25961.56371071186"/>
    <n v="22692.846014492749"/>
    <n v="24934.16485507246"/>
    <n v="23521.385816219939"/>
    <n v="24123.60144927536"/>
    <n v="25210.516723082808"/>
    <n v="23515.969763113109"/>
    <n v="22654.453530647719"/>
    <n v="22282.295685482259"/>
    <n v="23609.379434991519"/>
    <n v="282286.78024395934"/>
  </r>
  <r>
    <x v="7"/>
    <x v="17"/>
    <x v="1"/>
    <x v="8"/>
    <s v="m3"/>
    <n v="13486.83876811594"/>
    <n v="12661.26086956522"/>
    <n v="15301.661588914751"/>
    <n v="13324.69746376812"/>
    <n v="14505.53623188406"/>
    <n v="14208.704613417371"/>
    <n v="14235.55072463768"/>
    <n v="14689.39727229088"/>
    <n v="13926.212542009291"/>
    <n v="13873.914767603979"/>
    <n v="13587.848302220949"/>
    <n v="13825.36236057621"/>
    <n v="167626.98550500444"/>
  </r>
  <r>
    <x v="7"/>
    <x v="17"/>
    <x v="1"/>
    <x v="9"/>
    <s v="m3"/>
    <n v="43187.443840579697"/>
    <n v="39981.97644927536"/>
    <n v="47853.607846212777"/>
    <n v="41124.534420289849"/>
    <n v="46279.333333333328"/>
    <n v="45639.266261780947"/>
    <n v="45398.192028985497"/>
    <n v="48763.043956516827"/>
    <n v="43681.396621198299"/>
    <n v="43380.406053845647"/>
    <n v="42736.423179702608"/>
    <n v="44246.805541261143"/>
    <n v="532272.42953298194"/>
  </r>
  <r>
    <x v="7"/>
    <x v="17"/>
    <x v="1"/>
    <x v="10"/>
    <s v="m3"/>
    <n v="16268.08695652174"/>
    <n v="14953.44384057971"/>
    <n v="18108.898484621699"/>
    <n v="15576.49456521739"/>
    <n v="17422.49094202898"/>
    <n v="17199.86773946898"/>
    <n v="17890.568840579708"/>
    <n v="18548.40637673343"/>
    <n v="17682.085840871361"/>
    <n v="17377.564271928692"/>
    <n v="16803.568816050742"/>
    <n v="17278.763066963329"/>
    <n v="205110.23974156575"/>
  </r>
  <r>
    <x v="7"/>
    <x v="17"/>
    <x v="1"/>
    <x v="11"/>
    <s v="m3"/>
    <n v="19879.972826086949"/>
    <n v="18209.0597826087"/>
    <n v="21517.43045142142"/>
    <n v="19024.02717391304"/>
    <n v="21471.91304347826"/>
    <n v="21187.698079841"/>
    <n v="22024.02536231884"/>
    <n v="22988.711451357991"/>
    <n v="21811.092341960139"/>
    <n v="20832.52444234482"/>
    <n v="19776.290375435601"/>
    <n v="20369.9742585239"/>
    <n v="249092.71958929067"/>
  </r>
  <r>
    <x v="7"/>
    <x v="17"/>
    <x v="1"/>
    <x v="12"/>
    <s v="m3"/>
    <n v="43804.036231884063"/>
    <n v="40574.639492753617"/>
    <n v="50228.814422384326"/>
    <n v="42853.79891304348"/>
    <n v="48675.681159420288"/>
    <n v="48943.871466988297"/>
    <n v="51041.663043478256"/>
    <n v="53328.371086119252"/>
    <n v="50539.687596920718"/>
    <n v="48411.495446301204"/>
    <n v="46953.493756150317"/>
    <n v="48708.848403085743"/>
    <n v="574064.40101852955"/>
  </r>
  <r>
    <x v="7"/>
    <x v="17"/>
    <x v="1"/>
    <x v="13"/>
    <s v="m3"/>
    <n v="13991.74094202898"/>
    <n v="12378.4402173913"/>
    <n v="14808.78412605101"/>
    <n v="13310.3115942029"/>
    <n v="14601.61231884058"/>
    <n v="14507.09512798787"/>
    <n v="15389.79166666667"/>
    <n v="15907.052527157701"/>
    <n v="15357.208890659311"/>
    <n v="14821.342140651001"/>
    <n v="14231.12199215663"/>
    <n v="14891.014033746151"/>
    <n v="174195.51557754009"/>
  </r>
  <r>
    <x v="7"/>
    <x v="17"/>
    <x v="1"/>
    <x v="14"/>
    <s v="m3"/>
    <n v="10308.89311594203"/>
    <n v="9401.1304347826081"/>
    <n v="11064.73888230746"/>
    <n v="9843.3333333333321"/>
    <n v="10951.02898550725"/>
    <n v="11243.35516248105"/>
    <n v="11397.13043478261"/>
    <n v="11842.812415454309"/>
    <n v="12075.214713202909"/>
    <n v="10660.09903108047"/>
    <n v="10534.458012705831"/>
    <n v="10082.82975331062"/>
    <n v="129405.02427489047"/>
  </r>
  <r>
    <x v="7"/>
    <x v="17"/>
    <x v="1"/>
    <x v="15"/>
    <s v="m3"/>
    <n v="70617.692028985504"/>
    <n v="64156.72644927536"/>
    <n v="78992.409337410732"/>
    <n v="67823.556159420288"/>
    <n v="75951.94927536232"/>
    <n v="76412.882085419405"/>
    <n v="80792.880434782608"/>
    <n v="84022.096279597041"/>
    <n v="78915.569563322555"/>
    <n v="76302.707835536596"/>
    <n v="74018.965777370031"/>
    <n v="73866.942103028254"/>
    <n v="901874.37732951064"/>
  </r>
  <r>
    <x v="7"/>
    <x v="17"/>
    <x v="2"/>
    <x v="16"/>
    <s v="m3"/>
    <n v="100717.9746376812"/>
    <n v="102505.4764492754"/>
    <n v="124208.40071605"/>
    <n v="104877.3677536232"/>
    <n v="121791.45289855071"/>
    <n v="123061.7146296358"/>
    <n v="125213.83514492751"/>
    <n v="127821.13974757861"/>
    <n v="115208.589420212"/>
    <n v="108756.2858973815"/>
    <n v="111607.46888895609"/>
    <n v="110636.5298076966"/>
    <n v="1376406.2359915685"/>
  </r>
  <r>
    <x v="7"/>
    <x v="17"/>
    <x v="2"/>
    <x v="17"/>
    <s v="m3"/>
    <n v="20228.71557971014"/>
    <n v="18690.230072463761"/>
    <n v="22638.365657863738"/>
    <n v="20376.6902173913"/>
    <n v="37526.5018115942"/>
    <n v="22429.568470666221"/>
    <n v="37267.561594202904"/>
    <n v="23746.857843383739"/>
    <n v="23420.856002783421"/>
    <n v="22238.313117006001"/>
    <n v="22037.76280156336"/>
    <n v="22004.236699663921"/>
    <n v="292605.65986829274"/>
  </r>
  <r>
    <x v="7"/>
    <x v="17"/>
    <x v="2"/>
    <x v="18"/>
    <s v="m3"/>
    <n v="72025.050724637666"/>
    <n v="69513.728260869568"/>
    <n v="86111.268160271298"/>
    <n v="78574.596014492752"/>
    <n v="89523.282608695648"/>
    <n v="88957.355073558851"/>
    <n v="90118.557971014481"/>
    <n v="93415.728997839426"/>
    <n v="87183.620008494385"/>
    <n v="82097.778698017239"/>
    <n v="82590.270106671916"/>
    <n v="88789.296798635958"/>
    <n v="1008900.5334231992"/>
  </r>
  <r>
    <x v="7"/>
    <x v="17"/>
    <x v="2"/>
    <x v="19"/>
    <s v="m3"/>
    <n v="237574.60326086951"/>
    <n v="229983.61413043481"/>
    <n v="284022.07522920292"/>
    <n v="240928.26811594199"/>
    <n v="276739.0144927536"/>
    <n v="285737.59710249252"/>
    <n v="282694.36594202887"/>
    <n v="302370.22648672841"/>
    <n v="270423.66922641348"/>
    <n v="265631.02865978162"/>
    <n v="269629.02747937478"/>
    <n v="266034.28865624522"/>
    <n v="3211767.7787822681"/>
  </r>
  <r>
    <x v="7"/>
    <x v="17"/>
    <x v="3"/>
    <x v="20"/>
    <s v="m3"/>
    <n v="69138.893115942017"/>
    <n v="67302.208333333328"/>
    <n v="81739.011025247091"/>
    <n v="69981.550724637666"/>
    <n v="81981.532608695648"/>
    <n v="87230.892813237573"/>
    <n v="82437.425724637666"/>
    <n v="89123.142653876275"/>
    <n v="78670.500869331445"/>
    <n v="78894.467194727476"/>
    <n v="79649.812180800858"/>
    <n v="74675.075943000134"/>
    <n v="940824.51318746724"/>
  </r>
  <r>
    <x v="7"/>
    <x v="17"/>
    <x v="3"/>
    <x v="21"/>
    <s v="m3"/>
    <n v="42668.97463768116"/>
    <n v="39550.742753623177"/>
    <n v="48738.503091728278"/>
    <n v="42906.219202898537"/>
    <n v="49128.900362318833"/>
    <n v="48748.665601718152"/>
    <n v="49956.740942028977"/>
    <n v="50476.628709127413"/>
    <n v="45339.085943136633"/>
    <n v="46710.200104576114"/>
    <n v="45701.064014607102"/>
    <n v="43941.272645855963"/>
    <n v="553866.99800930044"/>
  </r>
  <r>
    <x v="7"/>
    <x v="17"/>
    <x v="3"/>
    <x v="22"/>
    <s v="m3"/>
    <n v="60389.907608695648"/>
    <n v="56603.795289855072"/>
    <n v="73146.672667276973"/>
    <n v="65681.492753623184"/>
    <n v="76464.663043478256"/>
    <n v="77665.563919707492"/>
    <n v="78480.322463768112"/>
    <n v="77286.800511485184"/>
    <n v="68990.360168627594"/>
    <n v="69789.180229238977"/>
    <n v="68209.299081266479"/>
    <n v="64199.120779318153"/>
    <n v="836907.17851634114"/>
  </r>
  <r>
    <x v="7"/>
    <x v="17"/>
    <x v="4"/>
    <x v="23"/>
    <s v="m3"/>
    <n v="13450.1847826087"/>
    <n v="12999.29166666667"/>
    <n v="15417.189934569191"/>
    <n v="12378.360507246371"/>
    <n v="14199.18115942029"/>
    <n v="15578.869928376789"/>
    <n v="15239.48731884058"/>
    <n v="16063.79683318559"/>
    <n v="14165.855999302639"/>
    <n v="14126.398504453049"/>
    <n v="14451.555537377821"/>
    <n v="14094.555491966739"/>
    <n v="172164.72766401447"/>
  </r>
  <r>
    <x v="7"/>
    <x v="17"/>
    <x v="4"/>
    <x v="24"/>
    <s v="m3"/>
    <n v="17727.842391304352"/>
    <n v="17793.78804347826"/>
    <n v="20434.798268807379"/>
    <n v="16816.695652173908"/>
    <n v="18687.329710144921"/>
    <n v="18786.270394489671"/>
    <n v="18780.454710144921"/>
    <n v="19055.423717612899"/>
    <n v="17912.133320709581"/>
    <n v="17645.408550257649"/>
    <n v="17948.462685924071"/>
    <n v="18204.818544417682"/>
    <n v="219793.42598946529"/>
  </r>
  <r>
    <x v="7"/>
    <x v="17"/>
    <x v="4"/>
    <x v="25"/>
    <s v="m3"/>
    <n v="44347.264492753617"/>
    <n v="43541.847826086952"/>
    <n v="50620.016303038261"/>
    <n v="42498.666666666657"/>
    <n v="47602.007246376808"/>
    <n v="47615.798482200269"/>
    <n v="47356.749999999993"/>
    <n v="48921.137238204137"/>
    <n v="45368.688071499571"/>
    <n v="43864.25033107058"/>
    <n v="45201.076588507793"/>
    <n v="46595.746559708263"/>
    <n v="553533.24980611284"/>
  </r>
  <r>
    <x v="7"/>
    <x v="17"/>
    <x v="4"/>
    <x v="26"/>
    <s v="m3"/>
    <n v="13633.59057971014"/>
    <n v="13652.19202898551"/>
    <n v="15699.833836397371"/>
    <n v="26521.931159420292"/>
    <n v="15130.75905797101"/>
    <n v="15041.041677163081"/>
    <n v="15668.6268115942"/>
    <n v="15428.85074291347"/>
    <n v="15527.723137403909"/>
    <n v="13855.742138430711"/>
    <n v="14084.306675684251"/>
    <n v="14952.55322795422"/>
    <n v="189197.15107362816"/>
  </r>
  <r>
    <x v="0"/>
    <x v="18"/>
    <x v="0"/>
    <x v="0"/>
    <s v="m3"/>
    <n v="33196.563000000002"/>
    <n v="31724.137999999999"/>
    <n v="36190.879999999997"/>
    <n v="35049.919000000002"/>
    <n v="34124.161999999997"/>
    <n v="34336.199999999997"/>
    <n v="35533.599999999999"/>
    <n v="37820.5"/>
    <n v="35965.144"/>
    <n v="37637.550999999999"/>
    <n v="36249.731"/>
    <n v="39941.184000000001"/>
    <n v="427769.57200000004"/>
  </r>
  <r>
    <x v="0"/>
    <x v="18"/>
    <x v="0"/>
    <x v="1"/>
    <s v="m3"/>
    <n v="10305.358"/>
    <n v="9482.4760000000006"/>
    <n v="11711.56"/>
    <n v="11117.745999999999"/>
    <n v="11714.078"/>
    <n v="10066"/>
    <n v="11141.2"/>
    <n v="12241.3"/>
    <n v="10994.075999999999"/>
    <n v="11838.029"/>
    <n v="11367.148999999999"/>
    <n v="11893.352000000001"/>
    <n v="133872.32400000002"/>
  </r>
  <r>
    <x v="0"/>
    <x v="18"/>
    <x v="0"/>
    <x v="2"/>
    <s v="m3"/>
    <n v="45811.692999999999"/>
    <n v="44716.716"/>
    <n v="54923.745000000003"/>
    <n v="51904.724999999999"/>
    <n v="50645.921999999999"/>
    <n v="51104.724000000002"/>
    <n v="50516.252"/>
    <n v="56506.947"/>
    <n v="50339.620999999999"/>
    <n v="51968.834999999999"/>
    <n v="48223.425000000003"/>
    <n v="57516.722000000002"/>
    <n v="614179.32699999993"/>
  </r>
  <r>
    <x v="0"/>
    <x v="18"/>
    <x v="0"/>
    <x v="3"/>
    <s v="m3"/>
    <n v="11004.361000000001"/>
    <n v="10669.808999999999"/>
    <n v="12378.508"/>
    <n v="12081.689"/>
    <n v="11178.209000000001"/>
    <n v="10977.8"/>
    <n v="10349"/>
    <n v="12441.9"/>
    <n v="12019.084999999999"/>
    <n v="13092.603999999999"/>
    <n v="12196.896000000001"/>
    <n v="12578.697"/>
    <n v="140968.55800000002"/>
  </r>
  <r>
    <x v="0"/>
    <x v="18"/>
    <x v="0"/>
    <x v="4"/>
    <s v="m3"/>
    <n v="93155.74"/>
    <n v="84340.857000000004"/>
    <n v="98257.361999999994"/>
    <n v="91567.69"/>
    <n v="94898.74"/>
    <n v="89640.509000000005"/>
    <n v="94976.879000000001"/>
    <n v="98931.126000000004"/>
    <n v="91460.293999999994"/>
    <n v="101147.723"/>
    <n v="96533.69"/>
    <n v="101637.125"/>
    <n v="1136547.7350000001"/>
  </r>
  <r>
    <x v="0"/>
    <x v="18"/>
    <x v="0"/>
    <x v="5"/>
    <s v="m3"/>
    <n v="12039.19"/>
    <n v="11697.073"/>
    <n v="13197.447"/>
    <n v="12772.503000000001"/>
    <n v="12932.837"/>
    <n v="12642.678"/>
    <n v="12486.207"/>
    <n v="14405.276"/>
    <n v="13786.504999999999"/>
    <n v="14643.866"/>
    <n v="13324.635"/>
    <n v="14081.981"/>
    <n v="158010.198"/>
  </r>
  <r>
    <x v="0"/>
    <x v="18"/>
    <x v="0"/>
    <x v="6"/>
    <s v="m3"/>
    <n v="29445.401000000002"/>
    <n v="27305.832999999999"/>
    <n v="30555.182000000001"/>
    <n v="28898.873"/>
    <n v="28658.484"/>
    <n v="27075.35"/>
    <n v="31145.621999999999"/>
    <n v="29867.772000000001"/>
    <n v="26606.127"/>
    <n v="28046.195"/>
    <n v="29121.452000000001"/>
    <n v="32247.718000000001"/>
    <n v="348974.00899999996"/>
  </r>
  <r>
    <x v="0"/>
    <x v="18"/>
    <x v="1"/>
    <x v="7"/>
    <s v="m3"/>
    <n v="80860.118000000002"/>
    <n v="70463.933000000005"/>
    <n v="80833.292000000001"/>
    <n v="75318.911999999997"/>
    <n v="77700.195000000007"/>
    <n v="72153.25"/>
    <n v="77291.97"/>
    <n v="81268.938999999998"/>
    <n v="75154.024999999994"/>
    <n v="85132.763999999996"/>
    <n v="80842.544999999998"/>
    <n v="86338.404999999999"/>
    <n v="943358.34800000011"/>
  </r>
  <r>
    <x v="0"/>
    <x v="18"/>
    <x v="1"/>
    <x v="8"/>
    <s v="m3"/>
    <n v="50229.129000000001"/>
    <n v="43195.478999999999"/>
    <n v="49155.894999999997"/>
    <n v="45770.447"/>
    <n v="44791.794000000002"/>
    <n v="45464.65"/>
    <n v="45515.199999999997"/>
    <n v="47517.55"/>
    <n v="42842.724000000002"/>
    <n v="47914.317000000003"/>
    <n v="46308.184999999998"/>
    <n v="48956.463000000003"/>
    <n v="557661.83299999998"/>
  </r>
  <r>
    <x v="0"/>
    <x v="18"/>
    <x v="1"/>
    <x v="9"/>
    <s v="m3"/>
    <n v="114184.143"/>
    <n v="100748.803"/>
    <n v="115404.40700000001"/>
    <n v="108258.65700000001"/>
    <n v="109692.764"/>
    <n v="103417"/>
    <n v="107496.53200000001"/>
    <n v="115257.46"/>
    <n v="104927.333"/>
    <n v="117842.542"/>
    <n v="109811.371"/>
    <n v="122728.09699999999"/>
    <n v="1329769.1089999999"/>
  </r>
  <r>
    <x v="0"/>
    <x v="18"/>
    <x v="1"/>
    <x v="10"/>
    <s v="m3"/>
    <n v="51849.576999999997"/>
    <n v="46799.269"/>
    <n v="54461.067999999999"/>
    <n v="50075.682999999997"/>
    <n v="52792.283000000003"/>
    <n v="47219.614000000001"/>
    <n v="49428.5"/>
    <n v="53802.256999999998"/>
    <n v="46467.953999999998"/>
    <n v="50733.928999999996"/>
    <n v="49430.612000000001"/>
    <n v="55028.377999999997"/>
    <n v="608089.12399999995"/>
  </r>
  <r>
    <x v="0"/>
    <x v="18"/>
    <x v="1"/>
    <x v="11"/>
    <s v="m3"/>
    <n v="58136.171000000002"/>
    <n v="50780.625999999997"/>
    <n v="58413.387999999999"/>
    <n v="56304.305999999997"/>
    <n v="53860.898000000001"/>
    <n v="52166.328999999998"/>
    <n v="53533.08"/>
    <n v="56944.483999999997"/>
    <n v="49164.061999999998"/>
    <n v="49731.34"/>
    <n v="46881.017"/>
    <n v="51872.385999999999"/>
    <n v="637788.08700000006"/>
  </r>
  <r>
    <x v="0"/>
    <x v="18"/>
    <x v="1"/>
    <x v="12"/>
    <s v="m3"/>
    <n v="118497.518"/>
    <n v="102103.67999999999"/>
    <n v="122575.723"/>
    <n v="109241.095"/>
    <n v="96452.962"/>
    <n v="109615.719"/>
    <n v="101623.99400000001"/>
    <n v="116276.45"/>
    <n v="102705.341"/>
    <n v="107328.069"/>
    <n v="104463.253"/>
    <n v="120253.86199999999"/>
    <n v="1311137.6659999997"/>
  </r>
  <r>
    <x v="0"/>
    <x v="18"/>
    <x v="1"/>
    <x v="13"/>
    <s v="m3"/>
    <n v="38080.692999999999"/>
    <n v="33136.531999999999"/>
    <n v="38251.224000000002"/>
    <n v="36048.970999999998"/>
    <n v="35637.175000000003"/>
    <n v="33876.74"/>
    <n v="33504.400000000001"/>
    <n v="35989.500999999997"/>
    <n v="32045.401000000002"/>
    <n v="34190.160000000003"/>
    <n v="31532.330999999998"/>
    <n v="35425.584999999999"/>
    <n v="417718.71300000005"/>
  </r>
  <r>
    <x v="0"/>
    <x v="18"/>
    <x v="1"/>
    <x v="14"/>
    <s v="m3"/>
    <n v="32948.313999999998"/>
    <n v="29660.055"/>
    <n v="34773.779000000002"/>
    <n v="31685.829000000002"/>
    <n v="30298.904999999999"/>
    <n v="29743.613000000001"/>
    <n v="30153.003000000001"/>
    <n v="32735.9"/>
    <n v="28267.611000000001"/>
    <n v="29255.666000000001"/>
    <n v="28827.305"/>
    <n v="31766.063999999998"/>
    <n v="370116.04399999999"/>
  </r>
  <r>
    <x v="0"/>
    <x v="18"/>
    <x v="1"/>
    <x v="15"/>
    <s v="m3"/>
    <n v="191828.587"/>
    <n v="159015.53099999999"/>
    <n v="182539.92"/>
    <n v="172997.08799999999"/>
    <n v="162049.63800000001"/>
    <n v="165660.671"/>
    <n v="162630.514"/>
    <n v="171612.93700000001"/>
    <n v="148645.549"/>
    <n v="159855.38399999999"/>
    <n v="152877.59599999999"/>
    <n v="181056.23"/>
    <n v="2010769.645"/>
  </r>
  <r>
    <x v="0"/>
    <x v="18"/>
    <x v="2"/>
    <x v="16"/>
    <s v="m3"/>
    <n v="337076.647"/>
    <n v="296743.66200000001"/>
    <n v="350114.81199999998"/>
    <n v="326569.72100000002"/>
    <n v="265496.65899999999"/>
    <n v="318328.69699999999"/>
    <n v="288020.10200000001"/>
    <n v="287405.32199999999"/>
    <n v="256868.53599999999"/>
    <n v="274821.76899999997"/>
    <n v="263389.54599999997"/>
    <n v="307879.47499999998"/>
    <n v="3572714.9480000003"/>
  </r>
  <r>
    <x v="0"/>
    <x v="18"/>
    <x v="2"/>
    <x v="17"/>
    <s v="m3"/>
    <n v="83602.843999999997"/>
    <n v="72278.616999999998"/>
    <n v="83642.415999999997"/>
    <n v="75359.963000000003"/>
    <n v="73056.274999999994"/>
    <n v="69072.399999999994"/>
    <n v="73086.929999999993"/>
    <n v="75650.952999999994"/>
    <n v="69291.159"/>
    <n v="74712.091"/>
    <n v="73800.214999999997"/>
    <n v="86091.212"/>
    <n v="909645.07499999995"/>
  </r>
  <r>
    <x v="0"/>
    <x v="18"/>
    <x v="2"/>
    <x v="18"/>
    <s v="m3"/>
    <n v="189359.742"/>
    <n v="170046.71599999999"/>
    <n v="201597.299"/>
    <n v="183379.42600000001"/>
    <n v="169899.81099999999"/>
    <n v="159851.149"/>
    <n v="151740.204"/>
    <n v="155854.71"/>
    <n v="144164.94099999999"/>
    <n v="151180.848"/>
    <n v="149027.57999999999"/>
    <n v="175500.60500000001"/>
    <n v="2001603.0309999997"/>
  </r>
  <r>
    <x v="0"/>
    <x v="18"/>
    <x v="2"/>
    <x v="19"/>
    <s v="m3"/>
    <n v="748417.52800000005"/>
    <n v="728125.34699999995"/>
    <n v="844241.43"/>
    <n v="775947.13800000004"/>
    <n v="698619.73600000003"/>
    <n v="708186.60600000003"/>
    <n v="623490.11699999997"/>
    <n v="686775.505"/>
    <n v="620249.30299999996"/>
    <n v="627952.18500000006"/>
    <n v="635715.41200000001"/>
    <n v="727972.13500000001"/>
    <n v="8425692.4419999998"/>
  </r>
  <r>
    <x v="0"/>
    <x v="18"/>
    <x v="3"/>
    <x v="20"/>
    <s v="m3"/>
    <n v="218531.22200000001"/>
    <n v="214947.53"/>
    <n v="249648.728"/>
    <n v="235233.43700000001"/>
    <n v="208015.86300000001"/>
    <n v="199790.15599999999"/>
    <n v="197132.62400000001"/>
    <n v="207221.85"/>
    <n v="182648.929"/>
    <n v="194258.761"/>
    <n v="199033.66800000001"/>
    <n v="229311.16800000001"/>
    <n v="2535773.9360000002"/>
  </r>
  <r>
    <x v="0"/>
    <x v="18"/>
    <x v="3"/>
    <x v="21"/>
    <s v="m3"/>
    <n v="243293.44200000001"/>
    <n v="228128.59400000001"/>
    <n v="248553.85200000001"/>
    <n v="233188.12899999999"/>
    <n v="192141.20600000001"/>
    <n v="218637.66"/>
    <n v="216145.87700000001"/>
    <n v="228611.96599999999"/>
    <n v="207779.08799999999"/>
    <n v="227993.89199999999"/>
    <n v="235209.973"/>
    <n v="270529.24400000001"/>
    <n v="2750212.9230000004"/>
  </r>
  <r>
    <x v="0"/>
    <x v="18"/>
    <x v="3"/>
    <x v="22"/>
    <s v="m3"/>
    <n v="296469.12099999998"/>
    <n v="277794.30099999998"/>
    <n v="309582.69799999997"/>
    <n v="288833.32199999999"/>
    <n v="262530.64500000002"/>
    <n v="283102.57500000001"/>
    <n v="262959.03499999997"/>
    <n v="292618.75300000003"/>
    <n v="277516.65299999999"/>
    <n v="286045.772"/>
    <n v="289596.40999999997"/>
    <n v="333951.51799999998"/>
    <n v="3461000.8030000003"/>
  </r>
  <r>
    <x v="0"/>
    <x v="18"/>
    <x v="4"/>
    <x v="23"/>
    <s v="m3"/>
    <n v="57729.788"/>
    <n v="55594.608"/>
    <n v="66852.232999999993"/>
    <n v="63145.415999999997"/>
    <n v="56984.338000000003"/>
    <n v="52875.11"/>
    <n v="55891.29"/>
    <n v="59208.13"/>
    <n v="55441.608"/>
    <n v="60367.110999999997"/>
    <n v="59231.87"/>
    <n v="69365.384000000005"/>
    <n v="712686.88599999994"/>
  </r>
  <r>
    <x v="0"/>
    <x v="18"/>
    <x v="4"/>
    <x v="24"/>
    <s v="m3"/>
    <n v="43360.148999999998"/>
    <n v="40280.165000000001"/>
    <n v="48170.66"/>
    <n v="50969.428"/>
    <n v="45179.754999999997"/>
    <n v="44872.19"/>
    <n v="41631.222999999998"/>
    <n v="43161.000999999997"/>
    <n v="39125.343999999997"/>
    <n v="40779.356"/>
    <n v="39450.258999999998"/>
    <n v="44877.741000000002"/>
    <n v="521857.27099999995"/>
  </r>
  <r>
    <x v="0"/>
    <x v="18"/>
    <x v="4"/>
    <x v="25"/>
    <s v="m3"/>
    <n v="109219.065"/>
    <n v="103088.85400000001"/>
    <n v="118779.774"/>
    <n v="111717.648"/>
    <n v="98288.634000000005"/>
    <n v="107145.806"/>
    <n v="94893.88"/>
    <n v="98638.131999999998"/>
    <n v="88315.255000000005"/>
    <n v="95635.15"/>
    <n v="90269.741999999998"/>
    <n v="107079.08199999999"/>
    <n v="1223071.0219999999"/>
  </r>
  <r>
    <x v="0"/>
    <x v="18"/>
    <x v="4"/>
    <x v="26"/>
    <s v="m3"/>
    <n v="91289.744999999995"/>
    <n v="89551.195999999996"/>
    <n v="111130.031"/>
    <n v="101124.803"/>
    <n v="89603.47"/>
    <n v="95077"/>
    <n v="83731.5"/>
    <n v="88786.801999999996"/>
    <n v="74733.404999999999"/>
    <n v="79114.232000000004"/>
    <n v="86181.600999999995"/>
    <n v="100466.848"/>
    <n v="1090790.6329999999"/>
  </r>
  <r>
    <x v="1"/>
    <x v="18"/>
    <x v="0"/>
    <x v="0"/>
    <s v="m3"/>
    <n v="30"/>
    <n v="20"/>
    <n v="66"/>
    <n v="51"/>
    <n v="30"/>
    <n v="43"/>
    <n v="68"/>
    <n v="53"/>
    <n v="25"/>
    <n v="100"/>
    <n v="15"/>
    <n v="83.162000000000006"/>
    <n v="584.16200000000003"/>
  </r>
  <r>
    <x v="1"/>
    <x v="18"/>
    <x v="0"/>
    <x v="1"/>
    <s v="m3"/>
    <n v="99"/>
    <n v="45"/>
    <n v="40"/>
    <n v="45"/>
    <n v="45"/>
    <n v="76"/>
    <n v="71"/>
    <n v="115"/>
    <n v="45"/>
    <n v="101"/>
    <n v="25"/>
    <n v="71"/>
    <n v="778"/>
  </r>
  <r>
    <x v="1"/>
    <x v="18"/>
    <x v="0"/>
    <x v="2"/>
    <s v="m3"/>
    <n v="68"/>
    <n v="68"/>
    <n v="0"/>
    <n v="47"/>
    <n v="68"/>
    <n v="101"/>
    <n v="33"/>
    <n v="33"/>
    <n v="35"/>
    <n v="68"/>
    <n v="0"/>
    <n v="68"/>
    <n v="589"/>
  </r>
  <r>
    <x v="1"/>
    <x v="18"/>
    <x v="0"/>
    <x v="3"/>
    <s v="m3"/>
    <n v="68"/>
    <n v="0"/>
    <n v="0"/>
    <n v="45"/>
    <n v="0"/>
    <n v="35"/>
    <n v="35"/>
    <n v="35"/>
    <n v="33.207000000000001"/>
    <n v="64"/>
    <n v="0"/>
    <n v="68"/>
    <n v="383.20699999999999"/>
  </r>
  <r>
    <x v="1"/>
    <x v="18"/>
    <x v="0"/>
    <x v="4"/>
    <s v="m3"/>
    <n v="330.03699999999998"/>
    <n v="268.7"/>
    <n v="278.12700000000001"/>
    <n v="271.89499999999998"/>
    <n v="223.7"/>
    <n v="368.7"/>
    <n v="426.52499999999998"/>
    <n v="236.73"/>
    <n v="387.4"/>
    <n v="323.7"/>
    <n v="191.7"/>
    <n v="363.40899999999999"/>
    <n v="3670.623"/>
  </r>
  <r>
    <x v="1"/>
    <x v="18"/>
    <x v="0"/>
    <x v="5"/>
    <s v="m3"/>
    <n v="58"/>
    <n v="0"/>
    <n v="0"/>
    <n v="62"/>
    <n v="24"/>
    <n v="23"/>
    <n v="38"/>
    <n v="24"/>
    <n v="38"/>
    <n v="24"/>
    <n v="38"/>
    <n v="0"/>
    <n v="329"/>
  </r>
  <r>
    <x v="1"/>
    <x v="18"/>
    <x v="0"/>
    <x v="6"/>
    <s v="m3"/>
    <n v="178"/>
    <n v="143"/>
    <n v="213.22499999999999"/>
    <n v="138.94999999999999"/>
    <n v="94"/>
    <n v="226"/>
    <n v="121"/>
    <n v="141"/>
    <n v="153"/>
    <n v="135"/>
    <n v="74"/>
    <n v="120"/>
    <n v="1737.175"/>
  </r>
  <r>
    <x v="1"/>
    <x v="18"/>
    <x v="1"/>
    <x v="7"/>
    <s v="m3"/>
    <n v="43.55"/>
    <n v="38.75"/>
    <n v="31.95"/>
    <n v="25.058"/>
    <n v="22.936"/>
    <n v="50.798999999999999"/>
    <n v="39.6"/>
    <n v="59.6"/>
    <n v="36.801000000000002"/>
    <n v="37.799999999999997"/>
    <n v="10.211"/>
    <n v="39.156999999999996"/>
    <n v="436.21199999999999"/>
  </r>
  <r>
    <x v="1"/>
    <x v="18"/>
    <x v="1"/>
    <x v="8"/>
    <s v="m3"/>
    <n v="4.8"/>
    <n v="21.571999999999999"/>
    <n v="0.13200000000000001"/>
    <n v="30.154"/>
    <n v="25.95"/>
    <n v="40"/>
    <n v="59"/>
    <n v="45"/>
    <n v="39.799999999999997"/>
    <n v="35.070999999999998"/>
    <n v="5.95"/>
    <n v="55.95"/>
    <n v="363.37900000000002"/>
  </r>
  <r>
    <x v="1"/>
    <x v="18"/>
    <x v="1"/>
    <x v="9"/>
    <s v="m3"/>
    <n v="28.045999999999999"/>
    <n v="67.400000000000006"/>
    <n v="0"/>
    <n v="50.8"/>
    <n v="57.6"/>
    <n v="38"/>
    <n v="67.546999999999997"/>
    <n v="41.165999999999997"/>
    <n v="47.250999999999998"/>
    <n v="52.817"/>
    <n v="15"/>
    <n v="37.950000000000003"/>
    <n v="503.57699999999994"/>
  </r>
  <r>
    <x v="1"/>
    <x v="18"/>
    <x v="1"/>
    <x v="10"/>
    <s v="m3"/>
    <n v="10"/>
    <n v="13"/>
    <n v="20"/>
    <n v="0.57899999999999996"/>
    <n v="10.148999999999999"/>
    <n v="30.43"/>
    <n v="0.90200000000000002"/>
    <n v="0"/>
    <n v="20"/>
    <n v="0"/>
    <n v="20"/>
    <n v="0.27900000000000003"/>
    <n v="125.339"/>
  </r>
  <r>
    <x v="1"/>
    <x v="18"/>
    <x v="1"/>
    <x v="11"/>
    <s v="m3"/>
    <n v="41"/>
    <n v="5.95"/>
    <n v="6"/>
    <n v="40"/>
    <n v="6.5529999999999999"/>
    <n v="35.194000000000003"/>
    <n v="15.95"/>
    <n v="0"/>
    <n v="35.584000000000003"/>
    <n v="21.042000000000002"/>
    <n v="36.950000000000003"/>
    <n v="5"/>
    <n v="249.22300000000001"/>
  </r>
  <r>
    <x v="1"/>
    <x v="18"/>
    <x v="1"/>
    <x v="12"/>
    <s v="m3"/>
    <n v="50.6"/>
    <n v="15.262"/>
    <n v="41.951000000000001"/>
    <n v="37.798999999999999"/>
    <n v="10.074"/>
    <n v="26.341000000000001"/>
    <n v="26.95"/>
    <n v="30.960999999999999"/>
    <n v="26.361000000000001"/>
    <n v="35"/>
    <n v="21"/>
    <n v="26.077000000000002"/>
    <n v="348.37599999999998"/>
  </r>
  <r>
    <x v="1"/>
    <x v="18"/>
    <x v="1"/>
    <x v="13"/>
    <s v="m3"/>
    <n v="30"/>
    <n v="16"/>
    <n v="0.27"/>
    <n v="30.95"/>
    <n v="7"/>
    <n v="12"/>
    <n v="21"/>
    <n v="27.61"/>
    <n v="0"/>
    <n v="16"/>
    <n v="22"/>
    <n v="7"/>
    <n v="189.82999999999998"/>
  </r>
  <r>
    <x v="1"/>
    <x v="18"/>
    <x v="1"/>
    <x v="14"/>
    <s v="m3"/>
    <n v="5"/>
    <n v="5.08"/>
    <n v="0.11700000000000001"/>
    <n v="5"/>
    <n v="10.035"/>
    <n v="0.04"/>
    <n v="0.13"/>
    <n v="5"/>
    <n v="0.13700000000000001"/>
    <n v="5"/>
    <n v="5.0199999999999996"/>
    <n v="0.1"/>
    <n v="40.658999999999999"/>
  </r>
  <r>
    <x v="1"/>
    <x v="18"/>
    <x v="1"/>
    <x v="15"/>
    <s v="m3"/>
    <n v="165.381"/>
    <n v="151.79"/>
    <n v="131.26300000000001"/>
    <n v="117.217"/>
    <n v="78.91"/>
    <n v="181.52500000000001"/>
    <n v="146.19900000000001"/>
    <n v="139.06700000000001"/>
    <n v="184.90700000000001"/>
    <n v="84.587999999999994"/>
    <n v="68.227999999999994"/>
    <n v="112.163"/>
    <n v="1561.2379999999998"/>
  </r>
  <r>
    <x v="1"/>
    <x v="18"/>
    <x v="2"/>
    <x v="16"/>
    <s v="m3"/>
    <n v="440.149"/>
    <n v="240.541"/>
    <n v="340.19400000000002"/>
    <n v="412.32"/>
    <n v="302.75200000000001"/>
    <n v="495.42200000000003"/>
    <n v="408.89499999999998"/>
    <n v="425.97800000000001"/>
    <n v="408.58"/>
    <n v="279.37400000000002"/>
    <n v="167.773"/>
    <n v="395.48399999999998"/>
    <n v="4317.4620000000004"/>
  </r>
  <r>
    <x v="1"/>
    <x v="18"/>
    <x v="2"/>
    <x v="17"/>
    <s v="m3"/>
    <n v="72.899000000000001"/>
    <n v="31.297999999999998"/>
    <n v="53"/>
    <n v="65.22"/>
    <n v="37.04"/>
    <n v="83.721999999999994"/>
    <n v="45.753999999999998"/>
    <n v="67.066999999999993"/>
    <n v="80.760000000000005"/>
    <n v="26.105"/>
    <n v="50"/>
    <n v="67.103999999999999"/>
    <n v="679.96900000000005"/>
  </r>
  <r>
    <x v="1"/>
    <x v="18"/>
    <x v="2"/>
    <x v="18"/>
    <s v="m3"/>
    <n v="92.055999999999997"/>
    <n v="59.585999999999999"/>
    <n v="110.02500000000001"/>
    <n v="67.144999999999996"/>
    <n v="83.247"/>
    <n v="54.997999999999998"/>
    <n v="84.515000000000001"/>
    <n v="52.481999999999999"/>
    <n v="81.081999999999994"/>
    <n v="52.497"/>
    <n v="44.027999999999999"/>
    <n v="110.196"/>
    <n v="891.85699999999997"/>
  </r>
  <r>
    <x v="1"/>
    <x v="18"/>
    <x v="2"/>
    <x v="19"/>
    <s v="m3"/>
    <n v="658.60500000000002"/>
    <n v="622.22699999999998"/>
    <n v="928.36699999999996"/>
    <n v="835.14599999999996"/>
    <n v="629.255"/>
    <n v="919.31899999999996"/>
    <n v="726.81799999999998"/>
    <n v="604.96900000000005"/>
    <n v="782.63599999999997"/>
    <n v="536.298"/>
    <n v="537.97"/>
    <n v="778.77800000000002"/>
    <n v="8560.3880000000008"/>
  </r>
  <r>
    <x v="1"/>
    <x v="18"/>
    <x v="3"/>
    <x v="20"/>
    <s v="m3"/>
    <n v="347.60599999999999"/>
    <n v="302.55700000000002"/>
    <n v="511.27499999999998"/>
    <n v="458.91800000000001"/>
    <n v="359.62700000000001"/>
    <n v="506.33300000000003"/>
    <n v="324.64800000000002"/>
    <n v="353.83199999999999"/>
    <n v="469.875"/>
    <n v="174.49"/>
    <n v="269.27199999999999"/>
    <n v="527.77499999999998"/>
    <n v="4606.2079999999996"/>
  </r>
  <r>
    <x v="1"/>
    <x v="18"/>
    <x v="3"/>
    <x v="21"/>
    <s v="m3"/>
    <n v="161.017"/>
    <n v="117.517"/>
    <n v="208.35"/>
    <n v="134.596"/>
    <n v="129.006"/>
    <n v="149.89699999999999"/>
    <n v="94.284000000000006"/>
    <n v="146.58799999999999"/>
    <n v="143.62"/>
    <n v="38.5"/>
    <n v="90.2"/>
    <n v="220"/>
    <n v="1633.575"/>
  </r>
  <r>
    <x v="1"/>
    <x v="18"/>
    <x v="3"/>
    <x v="22"/>
    <s v="m3"/>
    <n v="1089.9000000000001"/>
    <n v="599.36"/>
    <n v="439"/>
    <n v="200.85499999999999"/>
    <n v="166.857"/>
    <n v="227.03299999999999"/>
    <n v="95.817999999999998"/>
    <n v="230"/>
    <n v="358.8"/>
    <n v="294.75"/>
    <n v="554"/>
    <n v="768.5"/>
    <n v="5024.8730000000005"/>
  </r>
  <r>
    <x v="1"/>
    <x v="18"/>
    <x v="4"/>
    <x v="23"/>
    <s v="m3"/>
    <n v="389.91800000000001"/>
    <n v="264.90699999999998"/>
    <n v="401.19099999999997"/>
    <n v="291.60300000000001"/>
    <n v="167.33699999999999"/>
    <n v="203.46600000000001"/>
    <n v="235.417"/>
    <n v="160"/>
    <n v="174.959"/>
    <n v="146"/>
    <n v="206"/>
    <n v="256"/>
    <n v="2896.7979999999998"/>
  </r>
  <r>
    <x v="1"/>
    <x v="18"/>
    <x v="4"/>
    <x v="24"/>
    <s v="m3"/>
    <n v="224.298"/>
    <n v="311"/>
    <n v="486.9"/>
    <n v="541.86599999999999"/>
    <n v="303.5"/>
    <n v="523.9"/>
    <n v="342"/>
    <n v="330.3"/>
    <n v="395"/>
    <n v="365.5"/>
    <n v="129"/>
    <n v="498.51799999999997"/>
    <n v="4451.7820000000002"/>
  </r>
  <r>
    <x v="1"/>
    <x v="18"/>
    <x v="4"/>
    <x v="25"/>
    <s v="m3"/>
    <n v="239.83199999999999"/>
    <n v="225.953"/>
    <n v="326.63799999999998"/>
    <n v="323.58499999999998"/>
    <n v="203.875"/>
    <n v="336.161"/>
    <n v="298.36"/>
    <n v="271.44200000000001"/>
    <n v="371.012"/>
    <n v="119.794"/>
    <n v="199.91900000000001"/>
    <n v="331.93799999999999"/>
    <n v="3248.509"/>
  </r>
  <r>
    <x v="1"/>
    <x v="18"/>
    <x v="4"/>
    <x v="26"/>
    <s v="m3"/>
    <n v="25.288"/>
    <n v="10"/>
    <n v="29"/>
    <n v="25.074000000000002"/>
    <n v="20.103999999999999"/>
    <n v="21.236000000000001"/>
    <n v="30.15"/>
    <n v="35.276000000000003"/>
    <n v="15.311999999999999"/>
    <n v="25.061"/>
    <n v="0"/>
    <n v="24.242000000000001"/>
    <n v="260.74300000000005"/>
  </r>
  <r>
    <x v="2"/>
    <x v="18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10"/>
    <s v="m3"/>
    <n v="0"/>
    <n v="6.8"/>
    <n v="0.53400000000000003"/>
    <n v="0.8"/>
    <n v="0"/>
    <n v="4.4000000000000004"/>
    <n v="0.8"/>
    <n v="0"/>
    <n v="4.8"/>
    <n v="0"/>
    <n v="4"/>
    <n v="0"/>
    <n v="22.134"/>
  </r>
  <r>
    <x v="2"/>
    <x v="18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12"/>
    <s v="m3"/>
    <n v="15"/>
    <n v="15"/>
    <n v="0"/>
    <n v="0"/>
    <n v="0"/>
    <n v="0"/>
    <n v="0"/>
    <n v="0"/>
    <n v="0"/>
    <n v="0"/>
    <n v="0"/>
    <n v="0"/>
    <n v="30"/>
  </r>
  <r>
    <x v="2"/>
    <x v="18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14"/>
    <s v="m3"/>
    <n v="0.64200000000000002"/>
    <n v="0.15"/>
    <n v="0"/>
    <n v="0"/>
    <n v="0"/>
    <n v="0"/>
    <n v="0"/>
    <n v="0"/>
    <n v="0"/>
    <n v="0"/>
    <n v="0"/>
    <n v="0"/>
    <n v="0.79200000000000004"/>
  </r>
  <r>
    <x v="2"/>
    <x v="18"/>
    <x v="1"/>
    <x v="15"/>
    <s v="m3"/>
    <n v="14.180999999999999"/>
    <n v="5.4"/>
    <n v="19.899000000000001"/>
    <n v="33"/>
    <n v="15.4"/>
    <n v="9.1999999999999993"/>
    <n v="17.399999999999999"/>
    <n v="15.2"/>
    <n v="14"/>
    <n v="16.399999999999999"/>
    <n v="22.4"/>
    <n v="20"/>
    <n v="202.48000000000002"/>
  </r>
  <r>
    <x v="2"/>
    <x v="18"/>
    <x v="2"/>
    <x v="16"/>
    <s v="m3"/>
    <n v="202"/>
    <n v="110"/>
    <n v="130"/>
    <n v="245"/>
    <n v="155"/>
    <n v="200"/>
    <n v="207"/>
    <n v="195"/>
    <n v="145"/>
    <n v="145"/>
    <n v="165"/>
    <n v="155"/>
    <n v="2054"/>
  </r>
  <r>
    <x v="2"/>
    <x v="18"/>
    <x v="2"/>
    <x v="17"/>
    <s v="m3"/>
    <n v="2.5670000000000002"/>
    <n v="0.64200000000000002"/>
    <n v="1.262"/>
    <n v="3.1659999999999999"/>
    <n v="0"/>
    <n v="5"/>
    <n v="0"/>
    <n v="9"/>
    <n v="3"/>
    <n v="3"/>
    <n v="2"/>
    <n v="0"/>
    <n v="29.637"/>
  </r>
  <r>
    <x v="2"/>
    <x v="18"/>
    <x v="2"/>
    <x v="18"/>
    <s v="m3"/>
    <n v="41.13"/>
    <n v="35.491999999999997"/>
    <n v="19.07"/>
    <n v="44.131999999999998"/>
    <n v="26.562000000000001"/>
    <n v="25.513000000000002"/>
    <n v="28.102"/>
    <n v="26.428000000000001"/>
    <n v="28.01"/>
    <n v="20.215"/>
    <n v="28.673999999999999"/>
    <n v="28.405999999999999"/>
    <n v="351.73399999999998"/>
  </r>
  <r>
    <x v="2"/>
    <x v="18"/>
    <x v="2"/>
    <x v="19"/>
    <s v="m3"/>
    <n v="10"/>
    <n v="25"/>
    <n v="15"/>
    <n v="15"/>
    <n v="45"/>
    <n v="25"/>
    <n v="35"/>
    <n v="50"/>
    <n v="0"/>
    <n v="5"/>
    <n v="30"/>
    <n v="15"/>
    <n v="270"/>
  </r>
  <r>
    <x v="2"/>
    <x v="18"/>
    <x v="3"/>
    <x v="20"/>
    <s v="m3"/>
    <n v="19"/>
    <n v="10"/>
    <n v="10"/>
    <n v="10"/>
    <n v="14"/>
    <n v="10"/>
    <n v="20"/>
    <n v="14"/>
    <n v="10"/>
    <n v="10"/>
    <n v="12.5"/>
    <n v="9"/>
    <n v="148.5"/>
  </r>
  <r>
    <x v="2"/>
    <x v="18"/>
    <x v="3"/>
    <x v="21"/>
    <s v="m3"/>
    <n v="110"/>
    <n v="120"/>
    <n v="90"/>
    <n v="131"/>
    <n v="59"/>
    <n v="185"/>
    <n v="90"/>
    <n v="125"/>
    <n v="129"/>
    <n v="120"/>
    <n v="124"/>
    <n v="108"/>
    <n v="1391"/>
  </r>
  <r>
    <x v="2"/>
    <x v="18"/>
    <x v="3"/>
    <x v="22"/>
    <s v="m3"/>
    <n v="94"/>
    <n v="43"/>
    <n v="67"/>
    <n v="60"/>
    <n v="67"/>
    <n v="63"/>
    <n v="71"/>
    <n v="107"/>
    <n v="15"/>
    <n v="92"/>
    <n v="60"/>
    <n v="68"/>
    <n v="807"/>
  </r>
  <r>
    <x v="2"/>
    <x v="18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8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8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8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8"/>
    <x v="0"/>
    <x v="0"/>
    <s v="m3"/>
    <n v="2186.5819999999999"/>
    <n v="1749.8"/>
    <n v="1899.7159999999999"/>
    <n v="1855.146"/>
    <n v="2225.4140000000002"/>
    <n v="1952.34"/>
    <n v="2340.5369999999998"/>
    <n v="2112.7469999999998"/>
    <n v="2135.1030000000001"/>
    <n v="2129.7359999999999"/>
    <n v="2169.2139999999999"/>
    <n v="2239.6039999999998"/>
    <n v="24995.938999999998"/>
  </r>
  <r>
    <x v="3"/>
    <x v="18"/>
    <x v="0"/>
    <x v="1"/>
    <s v="m3"/>
    <n v="795.97799999999995"/>
    <n v="730.56399999999996"/>
    <n v="737.58500000000004"/>
    <n v="792.76300000000003"/>
    <n v="809.178"/>
    <n v="804.00400000000002"/>
    <n v="982.67399999999998"/>
    <n v="940.58500000000004"/>
    <n v="666.6"/>
    <n v="631.37900000000002"/>
    <n v="655.14499999999998"/>
    <n v="766.14599999999996"/>
    <n v="9312.6010000000006"/>
  </r>
  <r>
    <x v="3"/>
    <x v="18"/>
    <x v="0"/>
    <x v="2"/>
    <s v="m3"/>
    <n v="7773.8620000000001"/>
    <n v="6560.7039999999997"/>
    <n v="6954.8540000000003"/>
    <n v="6610.2650000000003"/>
    <n v="7446.84"/>
    <n v="7520.5919999999996"/>
    <n v="8277.866"/>
    <n v="7689.009"/>
    <n v="7687.1149999999998"/>
    <n v="7722.5469999999996"/>
    <n v="7235.3789999999999"/>
    <n v="7529.6319999999996"/>
    <n v="89008.664999999994"/>
  </r>
  <r>
    <x v="3"/>
    <x v="18"/>
    <x v="0"/>
    <x v="3"/>
    <s v="m3"/>
    <n v="309.69200000000001"/>
    <n v="405.76600000000002"/>
    <n v="481.79300000000001"/>
    <n v="522.827"/>
    <n v="523.70600000000002"/>
    <n v="524.92399999999998"/>
    <n v="380.25400000000002"/>
    <n v="542.30100000000004"/>
    <n v="644.55200000000002"/>
    <n v="504.65699999999998"/>
    <n v="502.40300000000002"/>
    <n v="559.39599999999996"/>
    <n v="5902.2709999999997"/>
  </r>
  <r>
    <x v="3"/>
    <x v="18"/>
    <x v="0"/>
    <x v="4"/>
    <s v="m3"/>
    <n v="8009.277"/>
    <n v="6372.4620000000004"/>
    <n v="6785.9449999999997"/>
    <n v="6635.4369999999999"/>
    <n v="7539.5969999999998"/>
    <n v="7212.9139999999998"/>
    <n v="8876.7039999999997"/>
    <n v="7525.8370000000004"/>
    <n v="7097.65"/>
    <n v="7750.7659999999996"/>
    <n v="6776.1120000000001"/>
    <n v="7838.6750000000002"/>
    <n v="88421.375999999989"/>
  </r>
  <r>
    <x v="3"/>
    <x v="18"/>
    <x v="0"/>
    <x v="5"/>
    <s v="m3"/>
    <n v="98.28"/>
    <n v="66.281000000000006"/>
    <n v="81.968999999999994"/>
    <n v="112.724"/>
    <n v="107.374"/>
    <n v="123.401"/>
    <n v="119.922"/>
    <n v="139.38999999999999"/>
    <n v="75.471000000000004"/>
    <n v="54.936"/>
    <n v="83.537000000000006"/>
    <n v="109.515"/>
    <n v="1172.8000000000002"/>
  </r>
  <r>
    <x v="3"/>
    <x v="18"/>
    <x v="0"/>
    <x v="6"/>
    <s v="m3"/>
    <n v="743.94899999999996"/>
    <n v="553.46799999999996"/>
    <n v="676"/>
    <n v="617.54300000000001"/>
    <n v="513.40499999999997"/>
    <n v="545.75699999999995"/>
    <n v="764.654"/>
    <n v="584.56500000000005"/>
    <n v="652.952"/>
    <n v="667.08799999999997"/>
    <n v="673.10599999999999"/>
    <n v="845.58399999999995"/>
    <n v="7838.0709999999999"/>
  </r>
  <r>
    <x v="3"/>
    <x v="18"/>
    <x v="1"/>
    <x v="7"/>
    <s v="m3"/>
    <n v="4307.0050000000001"/>
    <n v="3179.0819999999999"/>
    <n v="3226.663"/>
    <n v="2920.3359999999998"/>
    <n v="3022.835"/>
    <n v="2948.1950000000002"/>
    <n v="3908.107"/>
    <n v="3439.1089999999999"/>
    <n v="2827.422"/>
    <n v="2894.6889999999999"/>
    <n v="3056.9009999999998"/>
    <n v="3553.6759999999999"/>
    <n v="39284.019999999997"/>
  </r>
  <r>
    <x v="3"/>
    <x v="18"/>
    <x v="1"/>
    <x v="8"/>
    <s v="m3"/>
    <n v="2708.14"/>
    <n v="1819.5429999999999"/>
    <n v="1978.8869999999999"/>
    <n v="1700.366"/>
    <n v="1653.1669999999999"/>
    <n v="1608.8040000000001"/>
    <n v="1926.4670000000001"/>
    <n v="1629.1010000000001"/>
    <n v="1553.558"/>
    <n v="1685.145"/>
    <n v="1765.075"/>
    <n v="2356.36"/>
    <n v="22384.613000000001"/>
  </r>
  <r>
    <x v="3"/>
    <x v="18"/>
    <x v="1"/>
    <x v="9"/>
    <s v="m3"/>
    <n v="13963.766"/>
    <n v="10261.833000000001"/>
    <n v="10744.53"/>
    <n v="10770.591"/>
    <n v="12027.138999999999"/>
    <n v="13067.392"/>
    <n v="15777.71"/>
    <n v="16174.218999999999"/>
    <n v="16528.743999999999"/>
    <n v="16153.231"/>
    <n v="13982.271000000001"/>
    <n v="16729.701000000001"/>
    <n v="166181.12699999998"/>
  </r>
  <r>
    <x v="3"/>
    <x v="18"/>
    <x v="1"/>
    <x v="10"/>
    <s v="m3"/>
    <n v="8039.7110000000002"/>
    <n v="5950.5219999999999"/>
    <n v="6229.616"/>
    <n v="5565.4530000000004"/>
    <n v="5679.0510000000004"/>
    <n v="5794.9960000000001"/>
    <n v="8400.4339999999993"/>
    <n v="6363.8389999999999"/>
    <n v="5917.9520000000002"/>
    <n v="6253.0550000000003"/>
    <n v="9167.607"/>
    <n v="7185.5060000000003"/>
    <n v="80547.741999999998"/>
  </r>
  <r>
    <x v="3"/>
    <x v="18"/>
    <x v="1"/>
    <x v="11"/>
    <s v="m3"/>
    <n v="5214.0010000000002"/>
    <n v="3766.6370000000002"/>
    <n v="3341.7429999999999"/>
    <n v="3200.8589999999999"/>
    <n v="3226.3449999999998"/>
    <n v="3875.7179999999998"/>
    <n v="4911.5469999999996"/>
    <n v="3769.4690000000001"/>
    <n v="3647.1080000000002"/>
    <n v="3865.1260000000002"/>
    <n v="4066.3989999999999"/>
    <n v="5129.5810000000001"/>
    <n v="48014.532999999996"/>
  </r>
  <r>
    <x v="3"/>
    <x v="18"/>
    <x v="1"/>
    <x v="12"/>
    <s v="m3"/>
    <n v="22876.932000000001"/>
    <n v="18262.887999999999"/>
    <n v="19265.553"/>
    <n v="18662.002"/>
    <n v="16374.995000000001"/>
    <n v="19310.674999999999"/>
    <n v="23498.178"/>
    <n v="20407.431"/>
    <n v="19086.401999999998"/>
    <n v="19662.469000000001"/>
    <n v="18783.488000000001"/>
    <n v="20699.839"/>
    <n v="236890.85200000004"/>
  </r>
  <r>
    <x v="3"/>
    <x v="18"/>
    <x v="1"/>
    <x v="13"/>
    <s v="m3"/>
    <n v="3334.8049999999998"/>
    <n v="2196.8980000000001"/>
    <n v="2022.71"/>
    <n v="1886.154"/>
    <n v="1681.4880000000001"/>
    <n v="1771.4090000000001"/>
    <n v="2610.451"/>
    <n v="2168.73"/>
    <n v="2086.0729999999999"/>
    <n v="2161.8820000000001"/>
    <n v="1559.114"/>
    <n v="2301.192"/>
    <n v="25780.905999999999"/>
  </r>
  <r>
    <x v="3"/>
    <x v="18"/>
    <x v="1"/>
    <x v="14"/>
    <s v="m3"/>
    <n v="3094.7959999999998"/>
    <n v="2377.9380000000001"/>
    <n v="2560.944"/>
    <n v="2490.837"/>
    <n v="1930.671"/>
    <n v="2051.0529999999999"/>
    <n v="2855.5509999999999"/>
    <n v="1945.2919999999999"/>
    <n v="1833.979"/>
    <n v="1980.886"/>
    <n v="1983.211"/>
    <n v="2372.3159999999998"/>
    <n v="27477.473999999998"/>
  </r>
  <r>
    <x v="3"/>
    <x v="18"/>
    <x v="1"/>
    <x v="15"/>
    <s v="m3"/>
    <n v="20451.054"/>
    <n v="14441.498"/>
    <n v="13939.241"/>
    <n v="13596.71"/>
    <n v="14200.182000000001"/>
    <n v="13909.806"/>
    <n v="17827.573"/>
    <n v="15247.769"/>
    <n v="15503.041999999999"/>
    <n v="16915.675999999999"/>
    <n v="16562.064999999999"/>
    <n v="19088.385999999999"/>
    <n v="191683.00200000001"/>
  </r>
  <r>
    <x v="3"/>
    <x v="18"/>
    <x v="2"/>
    <x v="16"/>
    <s v="m3"/>
    <n v="23967.350999999999"/>
    <n v="19520.851999999999"/>
    <n v="21503.65"/>
    <n v="21385.262999999999"/>
    <n v="19856.949000000001"/>
    <n v="21193.565999999999"/>
    <n v="23327.072"/>
    <n v="22039.13"/>
    <n v="21087.583999999999"/>
    <n v="19725.170999999998"/>
    <n v="17995.707999999999"/>
    <n v="20883.648000000001"/>
    <n v="252485.94399999996"/>
  </r>
  <r>
    <x v="3"/>
    <x v="18"/>
    <x v="2"/>
    <x v="17"/>
    <s v="m3"/>
    <n v="1948.229"/>
    <n v="1509.3530000000001"/>
    <n v="1703.8889999999999"/>
    <n v="1873.06"/>
    <n v="1539.43"/>
    <n v="1969.2080000000001"/>
    <n v="2313.6"/>
    <n v="2127.7449999999999"/>
    <n v="2206.9450000000002"/>
    <n v="2347.623"/>
    <n v="2532.069"/>
    <n v="2433.9009999999998"/>
    <n v="24505.052000000003"/>
  </r>
  <r>
    <x v="3"/>
    <x v="18"/>
    <x v="2"/>
    <x v="18"/>
    <s v="m3"/>
    <n v="78685.504000000001"/>
    <n v="77807.501999999993"/>
    <n v="80621.866999999998"/>
    <n v="80251.845000000001"/>
    <n v="85399.55"/>
    <n v="79105.646999999997"/>
    <n v="79418.664000000004"/>
    <n v="75863.513999999996"/>
    <n v="75800.014999999999"/>
    <n v="79494.578999999998"/>
    <n v="76968.661999999997"/>
    <n v="85047.687000000005"/>
    <n v="954465.03600000008"/>
  </r>
  <r>
    <x v="3"/>
    <x v="18"/>
    <x v="2"/>
    <x v="19"/>
    <s v="m3"/>
    <n v="352444.44199999998"/>
    <n v="287975.63699999999"/>
    <n v="318423.12599999999"/>
    <n v="309052.69400000002"/>
    <n v="323734.08500000002"/>
    <n v="309249.35499999998"/>
    <n v="349727.77399999998"/>
    <n v="338248.25799999997"/>
    <n v="327418.60800000001"/>
    <n v="334535.82199999999"/>
    <n v="332181.79599999997"/>
    <n v="359990.995"/>
    <n v="3942982.5920000002"/>
  </r>
  <r>
    <x v="3"/>
    <x v="18"/>
    <x v="3"/>
    <x v="20"/>
    <s v="m3"/>
    <n v="11341.831"/>
    <n v="9888.8559999999998"/>
    <n v="10636.204"/>
    <n v="11219.227000000001"/>
    <n v="10445.761"/>
    <n v="9758.5669999999991"/>
    <n v="10593.512000000001"/>
    <n v="10878.143"/>
    <n v="10486.407999999999"/>
    <n v="10557.311"/>
    <n v="9910.5010000000002"/>
    <n v="10623.084999999999"/>
    <n v="126339.40599999999"/>
  </r>
  <r>
    <x v="3"/>
    <x v="18"/>
    <x v="3"/>
    <x v="21"/>
    <s v="m3"/>
    <n v="19876.232"/>
    <n v="15667.064"/>
    <n v="14886.905000000001"/>
    <n v="13950.436"/>
    <n v="12222.36"/>
    <n v="13956.089"/>
    <n v="16683.679"/>
    <n v="16131.734"/>
    <n v="15010.612999999999"/>
    <n v="15191.626"/>
    <n v="14657.164000000001"/>
    <n v="16361.392"/>
    <n v="184595.29399999999"/>
  </r>
  <r>
    <x v="3"/>
    <x v="18"/>
    <x v="3"/>
    <x v="22"/>
    <s v="m3"/>
    <n v="13184.886"/>
    <n v="11829.509"/>
    <n v="12656.115"/>
    <n v="13104.335999999999"/>
    <n v="12958.477999999999"/>
    <n v="12801.924999999999"/>
    <n v="13486.84"/>
    <n v="12515.251"/>
    <n v="12318.189"/>
    <n v="13591.655000000001"/>
    <n v="11144.718000000001"/>
    <n v="11808.61"/>
    <n v="151400.51199999999"/>
  </r>
  <r>
    <x v="3"/>
    <x v="18"/>
    <x v="4"/>
    <x v="23"/>
    <s v="m3"/>
    <n v="1935.6569999999999"/>
    <n v="1756.029"/>
    <n v="2154.4270000000001"/>
    <n v="2435.2089999999998"/>
    <n v="2404.828"/>
    <n v="1668.481"/>
    <n v="2064.83"/>
    <n v="2072.9479999999999"/>
    <n v="1775.94"/>
    <n v="1901.604"/>
    <n v="2011.922"/>
    <n v="1838.4870000000001"/>
    <n v="24020.361999999997"/>
  </r>
  <r>
    <x v="3"/>
    <x v="18"/>
    <x v="4"/>
    <x v="24"/>
    <s v="m3"/>
    <n v="4452.0010000000002"/>
    <n v="2990.759"/>
    <n v="3750.5129999999999"/>
    <n v="3670.0619999999999"/>
    <n v="2388.14"/>
    <n v="2405.723"/>
    <n v="2289.674"/>
    <n v="1731.998"/>
    <n v="2207.5169999999998"/>
    <n v="3017.5"/>
    <n v="3949.335"/>
    <n v="4131.5110000000004"/>
    <n v="36984.733"/>
  </r>
  <r>
    <x v="3"/>
    <x v="18"/>
    <x v="4"/>
    <x v="25"/>
    <s v="m3"/>
    <n v="5670.3270000000002"/>
    <n v="4856.9219999999996"/>
    <n v="5681.0249999999996"/>
    <n v="5931.1859999999997"/>
    <n v="4904.518"/>
    <n v="6549.058"/>
    <n v="7225.89"/>
    <n v="7585.1909999999998"/>
    <n v="7184.8190000000004"/>
    <n v="6325.8320000000003"/>
    <n v="5535.4049999999997"/>
    <n v="6311.0050000000001"/>
    <n v="73761.178000000014"/>
  </r>
  <r>
    <x v="3"/>
    <x v="18"/>
    <x v="4"/>
    <x v="26"/>
    <s v="m3"/>
    <n v="28003.22"/>
    <n v="22722.771000000001"/>
    <n v="25439.797999999999"/>
    <n v="26967.862000000001"/>
    <n v="24709.7"/>
    <n v="28711.432000000001"/>
    <n v="32737.133000000002"/>
    <n v="29719.760999999999"/>
    <n v="29048.945"/>
    <n v="27099.353999999999"/>
    <n v="25593.039000000001"/>
    <n v="27243.847000000002"/>
    <n v="327996.86200000002"/>
  </r>
  <r>
    <x v="4"/>
    <x v="18"/>
    <x v="0"/>
    <x v="0"/>
    <s v="m3"/>
    <n v="61103.247000000003"/>
    <n v="66229.813999999998"/>
    <n v="74217.092000000004"/>
    <n v="68125.875"/>
    <n v="58943.319000000003"/>
    <n v="80886.129000000001"/>
    <n v="81303.273000000001"/>
    <n v="77068.323999999993"/>
    <n v="73888.547000000006"/>
    <n v="74963.75"/>
    <n v="76673.64"/>
    <n v="68001.501999999993"/>
    <n v="861404.51199999999"/>
  </r>
  <r>
    <x v="4"/>
    <x v="18"/>
    <x v="0"/>
    <x v="1"/>
    <s v="m3"/>
    <n v="11180.745999999999"/>
    <n v="9806.732"/>
    <n v="12081.209000000001"/>
    <n v="11570.797"/>
    <n v="12985.762000000001"/>
    <n v="11808.86"/>
    <n v="14328.6"/>
    <n v="14591.8"/>
    <n v="13535.383"/>
    <n v="14703.165000000001"/>
    <n v="13409.846"/>
    <n v="11893.425999999999"/>
    <n v="151896.326"/>
  </r>
  <r>
    <x v="4"/>
    <x v="18"/>
    <x v="0"/>
    <x v="2"/>
    <s v="m3"/>
    <n v="93546.981"/>
    <n v="83427.433000000005"/>
    <n v="94672.517999999996"/>
    <n v="96635.775999999998"/>
    <n v="64355.231"/>
    <n v="85200.005000000005"/>
    <n v="99531.433999999994"/>
    <n v="103486.792"/>
    <n v="92105.932000000001"/>
    <n v="107550.802"/>
    <n v="102904.64"/>
    <n v="86401.13"/>
    <n v="1109818.6740000001"/>
  </r>
  <r>
    <x v="4"/>
    <x v="18"/>
    <x v="0"/>
    <x v="3"/>
    <s v="m3"/>
    <n v="10362.351000000001"/>
    <n v="11427.550999999999"/>
    <n v="16514.383000000002"/>
    <n v="10014.186"/>
    <n v="8668.98"/>
    <n v="9958.7860000000001"/>
    <n v="7360"/>
    <n v="10228.1"/>
    <n v="22364.039000000001"/>
    <n v="27302.512999999999"/>
    <n v="17642.253000000001"/>
    <n v="15379.627"/>
    <n v="167222.769"/>
  </r>
  <r>
    <x v="4"/>
    <x v="18"/>
    <x v="0"/>
    <x v="4"/>
    <s v="m3"/>
    <n v="171731.587"/>
    <n v="160261.98199999999"/>
    <n v="188645.35500000001"/>
    <n v="178901.318"/>
    <n v="169862.7"/>
    <n v="199196.44500000001"/>
    <n v="207264.576"/>
    <n v="218289.29500000001"/>
    <n v="199012.429"/>
    <n v="214874.74299999999"/>
    <n v="204451.21100000001"/>
    <n v="186151.51500000001"/>
    <n v="2298643.156"/>
  </r>
  <r>
    <x v="4"/>
    <x v="18"/>
    <x v="0"/>
    <x v="5"/>
    <s v="m3"/>
    <n v="8190.857"/>
    <n v="7498.1030000000001"/>
    <n v="7136.0730000000003"/>
    <n v="7141.92"/>
    <n v="7287.0990000000002"/>
    <n v="8299.0619999999999"/>
    <n v="8050.4560000000001"/>
    <n v="9364.5380000000005"/>
    <n v="9032.4830000000002"/>
    <n v="8974.7669999999998"/>
    <n v="7765.6189999999997"/>
    <n v="7194.473"/>
    <n v="95935.450000000012"/>
  </r>
  <r>
    <x v="4"/>
    <x v="18"/>
    <x v="0"/>
    <x v="6"/>
    <s v="m3"/>
    <n v="68965.239000000001"/>
    <n v="65566.010999999999"/>
    <n v="88876.37"/>
    <n v="84402.774999999994"/>
    <n v="61099.974999999999"/>
    <n v="87903.93"/>
    <n v="83566.278999999995"/>
    <n v="88853.52"/>
    <n v="82047.870999999999"/>
    <n v="90415.52"/>
    <n v="87879.993000000002"/>
    <n v="76145.351999999999"/>
    <n v="965722.83500000008"/>
  </r>
  <r>
    <x v="4"/>
    <x v="18"/>
    <x v="1"/>
    <x v="7"/>
    <s v="m3"/>
    <n v="110213.14200000001"/>
    <n v="86654.084000000003"/>
    <n v="114124.495"/>
    <n v="107592.614"/>
    <n v="101503.122"/>
    <n v="118196.099"/>
    <n v="128393.10799999999"/>
    <n v="131184.573"/>
    <n v="119556.197"/>
    <n v="132960.74600000001"/>
    <n v="126179.42"/>
    <n v="118335.224"/>
    <n v="1394892.824"/>
  </r>
  <r>
    <x v="4"/>
    <x v="18"/>
    <x v="1"/>
    <x v="8"/>
    <s v="m3"/>
    <n v="39267.478000000003"/>
    <n v="34160.851999999999"/>
    <n v="42149.463000000003"/>
    <n v="43420.608999999997"/>
    <n v="37199.108"/>
    <n v="45933.7"/>
    <n v="45675.8"/>
    <n v="47427.756999999998"/>
    <n v="44108.843999999997"/>
    <n v="46140.976000000002"/>
    <n v="47640.637999999999"/>
    <n v="44086.196000000004"/>
    <n v="517211.42099999997"/>
  </r>
  <r>
    <x v="4"/>
    <x v="18"/>
    <x v="1"/>
    <x v="9"/>
    <s v="m3"/>
    <n v="85870.845000000001"/>
    <n v="73909.380999999994"/>
    <n v="81807.103000000003"/>
    <n v="75845.032999999996"/>
    <n v="72941.232000000004"/>
    <n v="86794.7"/>
    <n v="87735.6"/>
    <n v="93533.3"/>
    <n v="87853.758000000002"/>
    <n v="96004.547999999995"/>
    <n v="90494.778000000006"/>
    <n v="88128.376999999993"/>
    <n v="1020918.655"/>
  </r>
  <r>
    <x v="4"/>
    <x v="18"/>
    <x v="1"/>
    <x v="10"/>
    <s v="m3"/>
    <n v="36545.349000000002"/>
    <n v="32391.038"/>
    <n v="38044.427000000003"/>
    <n v="33654.230000000003"/>
    <n v="30472.223000000002"/>
    <n v="36815.745000000003"/>
    <n v="36484"/>
    <n v="40057"/>
    <n v="36550.101000000002"/>
    <n v="40534.794999999998"/>
    <n v="39659.201000000001"/>
    <n v="44417.646000000001"/>
    <n v="445625.755"/>
  </r>
  <r>
    <x v="4"/>
    <x v="18"/>
    <x v="1"/>
    <x v="11"/>
    <s v="m3"/>
    <n v="38162.665000000001"/>
    <n v="32485.574000000001"/>
    <n v="36164.722000000002"/>
    <n v="32492.121999999999"/>
    <n v="26753.040000000001"/>
    <n v="39990.550000000003"/>
    <n v="37830.800000000003"/>
    <n v="41190.35"/>
    <n v="35273.241999999998"/>
    <n v="38456.910000000003"/>
    <n v="37628.091999999997"/>
    <n v="35446.345000000001"/>
    <n v="431874.41200000001"/>
  </r>
  <r>
    <x v="4"/>
    <x v="18"/>
    <x v="1"/>
    <x v="12"/>
    <s v="m3"/>
    <n v="113740.11500000001"/>
    <n v="100869.557"/>
    <n v="110953.007"/>
    <n v="103697.098"/>
    <n v="83067.921000000002"/>
    <n v="115785.72199999999"/>
    <n v="109522.697"/>
    <n v="120916.215"/>
    <n v="113063.88499999999"/>
    <n v="123677.62300000001"/>
    <n v="120290.97500000001"/>
    <n v="126049.637"/>
    <n v="1341634.452"/>
  </r>
  <r>
    <x v="4"/>
    <x v="18"/>
    <x v="1"/>
    <x v="13"/>
    <s v="m3"/>
    <n v="33483.824000000001"/>
    <n v="27888.172999999999"/>
    <n v="30038.596000000001"/>
    <n v="26453.29"/>
    <n v="23815.646000000001"/>
    <n v="26837.86"/>
    <n v="25765"/>
    <n v="29457.002"/>
    <n v="29338.589"/>
    <n v="35199.855000000003"/>
    <n v="35107.1"/>
    <n v="33324.057000000001"/>
    <n v="356708.99199999997"/>
  </r>
  <r>
    <x v="4"/>
    <x v="18"/>
    <x v="1"/>
    <x v="14"/>
    <s v="m3"/>
    <n v="26718.969000000001"/>
    <n v="23642.276000000002"/>
    <n v="26084.782999999999"/>
    <n v="26058.524000000001"/>
    <n v="22873.144"/>
    <n v="26904.9"/>
    <n v="24034.513999999999"/>
    <n v="27843"/>
    <n v="25883.457999999999"/>
    <n v="28888.075000000001"/>
    <n v="28167.217000000001"/>
    <n v="26736.237000000001"/>
    <n v="313835.09700000007"/>
  </r>
  <r>
    <x v="4"/>
    <x v="18"/>
    <x v="1"/>
    <x v="15"/>
    <s v="m3"/>
    <n v="242470.81200000001"/>
    <n v="216280.02900000001"/>
    <n v="265241.66600000003"/>
    <n v="263676.55599999998"/>
    <n v="200422.93100000001"/>
    <n v="280150.89199999999"/>
    <n v="270969.19"/>
    <n v="287214.08799999999"/>
    <n v="260831.63"/>
    <n v="282685.61700000003"/>
    <n v="272090.96899999998"/>
    <n v="250517.815"/>
    <n v="3092552.1949999998"/>
  </r>
  <r>
    <x v="4"/>
    <x v="18"/>
    <x v="2"/>
    <x v="16"/>
    <s v="m3"/>
    <n v="518166.94300000003"/>
    <n v="484885.924"/>
    <n v="585527.52300000004"/>
    <n v="567677.25899999996"/>
    <n v="459239.33100000001"/>
    <n v="633523.43500000006"/>
    <n v="609438.80000000005"/>
    <n v="640401.44400000002"/>
    <n v="580252.61399999994"/>
    <n v="623804.11300000001"/>
    <n v="554381.80000000005"/>
    <n v="540127.44799999997"/>
    <n v="6797426.6340000005"/>
  </r>
  <r>
    <x v="4"/>
    <x v="18"/>
    <x v="2"/>
    <x v="17"/>
    <s v="m3"/>
    <n v="87882.005000000005"/>
    <n v="75632.722999999998"/>
    <n v="92088.686000000002"/>
    <n v="84064.599000000002"/>
    <n v="75489.361000000004"/>
    <n v="101670.486"/>
    <n v="104431.389"/>
    <n v="108507.08500000001"/>
    <n v="98430.861999999994"/>
    <n v="105310.639"/>
    <n v="99323.222999999998"/>
    <n v="97220.629000000001"/>
    <n v="1130051.6869999999"/>
  </r>
  <r>
    <x v="4"/>
    <x v="18"/>
    <x v="2"/>
    <x v="18"/>
    <s v="m3"/>
    <n v="191580.383"/>
    <n v="167983.41699999999"/>
    <n v="189067.217"/>
    <n v="190015.611"/>
    <n v="167357.25399999999"/>
    <n v="191419.285"/>
    <n v="197346.68400000001"/>
    <n v="198367.861"/>
    <n v="184763.02100000001"/>
    <n v="212982.136"/>
    <n v="192526.84400000001"/>
    <n v="196816.92499999999"/>
    <n v="2280226.6379999998"/>
  </r>
  <r>
    <x v="4"/>
    <x v="18"/>
    <x v="2"/>
    <x v="19"/>
    <s v="m3"/>
    <n v="828054.94900000002"/>
    <n v="852260.00100000005"/>
    <n v="1020647.446"/>
    <n v="1040968.748"/>
    <n v="890426.94700000004"/>
    <n v="1142959.2819999999"/>
    <n v="1101719.4809999999"/>
    <n v="1154392.578"/>
    <n v="1058007.335"/>
    <n v="1076116.003"/>
    <n v="1017784.9570000001"/>
    <n v="929368.48199999996"/>
    <n v="12112706.209000001"/>
  </r>
  <r>
    <x v="4"/>
    <x v="18"/>
    <x v="3"/>
    <x v="20"/>
    <s v="m3"/>
    <n v="388809.40500000003"/>
    <n v="451399.848"/>
    <n v="497751.39399999997"/>
    <n v="461943.54100000003"/>
    <n v="348010.57199999999"/>
    <n v="490751.66600000003"/>
    <n v="506807.59899999999"/>
    <n v="517450.36599999998"/>
    <n v="473552.67300000001"/>
    <n v="458686.35"/>
    <n v="458587.70899999997"/>
    <n v="431072.58799999999"/>
    <n v="5484823.7109999992"/>
  </r>
  <r>
    <x v="4"/>
    <x v="18"/>
    <x v="3"/>
    <x v="21"/>
    <s v="m3"/>
    <n v="193346.26300000001"/>
    <n v="200816.66099999999"/>
    <n v="216242.342"/>
    <n v="213608.58100000001"/>
    <n v="156347.274"/>
    <n v="227823.55"/>
    <n v="214825.88699999999"/>
    <n v="222479.016"/>
    <n v="195771.81099999999"/>
    <n v="209706.821"/>
    <n v="213528.54300000001"/>
    <n v="195403.872"/>
    <n v="2459900.6210000003"/>
  </r>
  <r>
    <x v="4"/>
    <x v="18"/>
    <x v="3"/>
    <x v="22"/>
    <s v="m3"/>
    <n v="262875.935"/>
    <n v="258376.73"/>
    <n v="348626.04300000001"/>
    <n v="349265.43699999998"/>
    <n v="231934.08799999999"/>
    <n v="303441.41899999999"/>
    <n v="286597.71500000003"/>
    <n v="308582.80599999998"/>
    <n v="280532.37599999999"/>
    <n v="329644.49599999998"/>
    <n v="324396.56900000002"/>
    <n v="278365.65100000001"/>
    <n v="3562639.2650000001"/>
  </r>
  <r>
    <x v="4"/>
    <x v="18"/>
    <x v="4"/>
    <x v="23"/>
    <s v="m3"/>
    <n v="80478.755999999994"/>
    <n v="106762.474"/>
    <n v="121909.375"/>
    <n v="102897.853"/>
    <n v="81978.622000000003"/>
    <n v="119033.114"/>
    <n v="132158.08799999999"/>
    <n v="135001.76999999999"/>
    <n v="120540.288"/>
    <n v="123205.216"/>
    <n v="115893.08"/>
    <n v="103617.908"/>
    <n v="1343476.544"/>
  </r>
  <r>
    <x v="4"/>
    <x v="18"/>
    <x v="4"/>
    <x v="24"/>
    <s v="m3"/>
    <n v="226347.20800000001"/>
    <n v="262499.80300000001"/>
    <n v="252453.14499999999"/>
    <n v="197519.90599999999"/>
    <n v="166478.01199999999"/>
    <n v="262298.30099999998"/>
    <n v="274305.04800000001"/>
    <n v="273074.74599999998"/>
    <n v="249813.37299999999"/>
    <n v="262057.66699999999"/>
    <n v="214699.58199999999"/>
    <n v="198420.33799999999"/>
    <n v="2839967.1289999997"/>
  </r>
  <r>
    <x v="4"/>
    <x v="18"/>
    <x v="4"/>
    <x v="25"/>
    <s v="m3"/>
    <n v="179887.95699999999"/>
    <n v="201517.446"/>
    <n v="242335.93900000001"/>
    <n v="210511.266"/>
    <n v="183543.63500000001"/>
    <n v="247197.514"/>
    <n v="256285.96"/>
    <n v="264573.25699999998"/>
    <n v="241931.315"/>
    <n v="259780.80799999999"/>
    <n v="208538.76500000001"/>
    <n v="189851.43100000001"/>
    <n v="2685955.2930000001"/>
  </r>
  <r>
    <x v="4"/>
    <x v="18"/>
    <x v="4"/>
    <x v="26"/>
    <s v="m3"/>
    <n v="26758.416000000001"/>
    <n v="25848.095000000001"/>
    <n v="32373.071"/>
    <n v="30314.696"/>
    <n v="29546.744999999999"/>
    <n v="30971"/>
    <n v="30421.5"/>
    <n v="34113"/>
    <n v="31658.914000000001"/>
    <n v="34192.817999999999"/>
    <n v="30607.97"/>
    <n v="29589.690999999999"/>
    <n v="366395.91599999997"/>
  </r>
  <r>
    <x v="5"/>
    <x v="18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8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8"/>
    <x v="0"/>
    <x v="2"/>
    <s v="m3"/>
    <n v="3308.7890000000002"/>
    <n v="2378.5500000000002"/>
    <n v="2387.2579999999998"/>
    <n v="2807.6120000000001"/>
    <n v="2432.9639999999999"/>
    <n v="2222.1999999999998"/>
    <n v="2578.8200000000002"/>
    <n v="3043.2330000000002"/>
    <n v="2397.5230000000001"/>
    <n v="2581.0010000000002"/>
    <n v="2914.527"/>
    <n v="2622.7689999999998"/>
    <n v="31675.245999999999"/>
  </r>
  <r>
    <x v="5"/>
    <x v="18"/>
    <x v="0"/>
    <x v="3"/>
    <s v="m3"/>
    <n v="0"/>
    <n v="94.82"/>
    <n v="113.89"/>
    <n v="95.32"/>
    <n v="58.26"/>
    <n v="29.25"/>
    <n v="28.48"/>
    <n v="0"/>
    <n v="0"/>
    <n v="85.21"/>
    <n v="75.42"/>
    <n v="29.33"/>
    <n v="609.98"/>
  </r>
  <r>
    <x v="5"/>
    <x v="18"/>
    <x v="0"/>
    <x v="4"/>
    <s v="m3"/>
    <n v="71934.758000000002"/>
    <n v="64206.088000000003"/>
    <n v="39452.839"/>
    <n v="37162.453999999998"/>
    <n v="40586.002999999997"/>
    <n v="31902.078000000001"/>
    <n v="34498.663"/>
    <n v="34916.008000000002"/>
    <n v="36614.697999999997"/>
    <n v="33324.794999999998"/>
    <n v="38395.622000000003"/>
    <n v="36415.497000000003"/>
    <n v="499409.50300000003"/>
  </r>
  <r>
    <x v="5"/>
    <x v="18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8"/>
    <x v="0"/>
    <x v="6"/>
    <s v="m3"/>
    <n v="0"/>
    <n v="0"/>
    <n v="26.23"/>
    <n v="63"/>
    <n v="0"/>
    <n v="0"/>
    <n v="0"/>
    <n v="0"/>
    <n v="0"/>
    <n v="0"/>
    <n v="35.08"/>
    <n v="29.76"/>
    <n v="154.07"/>
  </r>
  <r>
    <x v="5"/>
    <x v="18"/>
    <x v="1"/>
    <x v="7"/>
    <s v="m3"/>
    <n v="30748.289000000001"/>
    <n v="25205.159"/>
    <n v="23477.635999999999"/>
    <n v="19413.154999999999"/>
    <n v="24438.93"/>
    <n v="29645.813999999998"/>
    <n v="29268.691999999999"/>
    <n v="69812.047000000006"/>
    <n v="64084.224999999999"/>
    <n v="36146.891000000003"/>
    <n v="33249.86"/>
    <n v="30158.085999999999"/>
    <n v="415648.78399999999"/>
  </r>
  <r>
    <x v="5"/>
    <x v="18"/>
    <x v="1"/>
    <x v="8"/>
    <s v="m3"/>
    <n v="39.270000000000003"/>
    <n v="26.94"/>
    <n v="26.38"/>
    <n v="38.450000000000003"/>
    <n v="26.79"/>
    <n v="25.48"/>
    <n v="26.32"/>
    <n v="40.020000000000003"/>
    <n v="39.67"/>
    <n v="26.93"/>
    <n v="26.94"/>
    <n v="13.54"/>
    <n v="356.73"/>
  </r>
  <r>
    <x v="5"/>
    <x v="18"/>
    <x v="1"/>
    <x v="9"/>
    <s v="m3"/>
    <n v="875.1"/>
    <n v="646.05999999999995"/>
    <n v="481.36"/>
    <n v="212.88"/>
    <n v="486.5"/>
    <n v="816.86"/>
    <n v="1945.4490000000001"/>
    <n v="1337.88"/>
    <n v="2165.44"/>
    <n v="1256.9100000000001"/>
    <n v="1719.71"/>
    <n v="1816.48"/>
    <n v="13760.629000000001"/>
  </r>
  <r>
    <x v="5"/>
    <x v="18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18"/>
    <x v="1"/>
    <x v="11"/>
    <s v="m3"/>
    <n v="10163.16"/>
    <n v="15290.24"/>
    <n v="26041.41"/>
    <n v="12526.08"/>
    <n v="639.65"/>
    <n v="1550.04"/>
    <n v="6941.9"/>
    <n v="46770.15"/>
    <n v="38149.72"/>
    <n v="11877.68"/>
    <n v="16964.740000000002"/>
    <n v="17053.560000000001"/>
    <n v="203968.33"/>
  </r>
  <r>
    <x v="5"/>
    <x v="18"/>
    <x v="1"/>
    <x v="12"/>
    <s v="m3"/>
    <n v="13943.727999999999"/>
    <n v="11147.91"/>
    <n v="40736.36"/>
    <n v="17369.37"/>
    <n v="548.65"/>
    <n v="406.79"/>
    <n v="3968.55"/>
    <n v="62671.72"/>
    <n v="42280.32"/>
    <n v="4022.85"/>
    <n v="822.45"/>
    <n v="10819.055"/>
    <n v="208737.753"/>
  </r>
  <r>
    <x v="5"/>
    <x v="18"/>
    <x v="1"/>
    <x v="13"/>
    <s v="m3"/>
    <n v="13.95"/>
    <n v="0"/>
    <n v="27.41"/>
    <n v="14.27"/>
    <n v="13.88"/>
    <n v="28.07"/>
    <n v="28.21"/>
    <n v="28.04"/>
    <n v="28.06"/>
    <n v="29.04"/>
    <n v="14.07"/>
    <n v="14.16"/>
    <n v="239.15999999999997"/>
  </r>
  <r>
    <x v="5"/>
    <x v="18"/>
    <x v="1"/>
    <x v="14"/>
    <s v="m3"/>
    <n v="73.650000000000006"/>
    <n v="62.02"/>
    <n v="74.849999999999994"/>
    <n v="121.74"/>
    <n v="58.6"/>
    <n v="101.01"/>
    <n v="127.97"/>
    <n v="129.81"/>
    <n v="103.98"/>
    <n v="145.75"/>
    <n v="71.599999999999994"/>
    <n v="27.96"/>
    <n v="1098.94"/>
  </r>
  <r>
    <x v="5"/>
    <x v="18"/>
    <x v="1"/>
    <x v="15"/>
    <s v="m3"/>
    <n v="10578.402"/>
    <n v="14218.68"/>
    <n v="30755.625"/>
    <n v="17202.21"/>
    <n v="13244.252"/>
    <n v="10306.474"/>
    <n v="12474.97"/>
    <n v="17496.79"/>
    <n v="12532.692999999999"/>
    <n v="15294.465"/>
    <n v="14341.96"/>
    <n v="18792.011999999999"/>
    <n v="187238.53299999997"/>
  </r>
  <r>
    <x v="5"/>
    <x v="18"/>
    <x v="2"/>
    <x v="16"/>
    <s v="m3"/>
    <n v="10989.65"/>
    <n v="10577.781999999999"/>
    <n v="11253.531999999999"/>
    <n v="12764.808999999999"/>
    <n v="11221.109"/>
    <n v="14295.683000000001"/>
    <n v="13512.878000000001"/>
    <n v="19270.136999999999"/>
    <n v="18176.383000000002"/>
    <n v="13293.421"/>
    <n v="11265.146000000001"/>
    <n v="9952.5149999999994"/>
    <n v="156573.04499999998"/>
  </r>
  <r>
    <x v="5"/>
    <x v="18"/>
    <x v="2"/>
    <x v="17"/>
    <s v="m3"/>
    <n v="1732.34"/>
    <n v="1080.29"/>
    <n v="1123.92"/>
    <n v="403.53"/>
    <n v="501.16"/>
    <n v="1608.29"/>
    <n v="3173.1"/>
    <n v="26928.766"/>
    <n v="16775.168000000001"/>
    <n v="387.78300000000002"/>
    <n v="1433.7"/>
    <n v="2487.31"/>
    <n v="57635.356999999996"/>
  </r>
  <r>
    <x v="5"/>
    <x v="18"/>
    <x v="2"/>
    <x v="18"/>
    <s v="m3"/>
    <n v="976.93499999999995"/>
    <n v="2556.0619999999999"/>
    <n v="358.12"/>
    <n v="826.98"/>
    <n v="487.976"/>
    <n v="913.98"/>
    <n v="432.13"/>
    <n v="584.76"/>
    <n v="467.61"/>
    <n v="643.41300000000001"/>
    <n v="1896.64"/>
    <n v="870.48500000000001"/>
    <n v="11015.091"/>
  </r>
  <r>
    <x v="5"/>
    <x v="18"/>
    <x v="2"/>
    <x v="19"/>
    <s v="m3"/>
    <n v="21691.041000000001"/>
    <n v="18155.248"/>
    <n v="17892.518"/>
    <n v="18338.645"/>
    <n v="11259.7"/>
    <n v="18852.423999999999"/>
    <n v="17437.912"/>
    <n v="17794.102999999999"/>
    <n v="13666.352000000001"/>
    <n v="14124.142"/>
    <n v="12543.652"/>
    <n v="13550.672"/>
    <n v="195306.40899999999"/>
  </r>
  <r>
    <x v="5"/>
    <x v="18"/>
    <x v="3"/>
    <x v="20"/>
    <s v="m3"/>
    <n v="14140.539000000001"/>
    <n v="12412.713"/>
    <n v="8921.93"/>
    <n v="11945.89"/>
    <n v="9238.61"/>
    <n v="14556.93"/>
    <n v="13018.728999999999"/>
    <n v="10956.119000000001"/>
    <n v="13644.896000000001"/>
    <n v="11857.019"/>
    <n v="11968.888999999999"/>
    <n v="11980.558000000001"/>
    <n v="144642.82199999999"/>
  </r>
  <r>
    <x v="5"/>
    <x v="18"/>
    <x v="3"/>
    <x v="21"/>
    <s v="m3"/>
    <n v="3023.91"/>
    <n v="3089.4380000000001"/>
    <n v="3475.93"/>
    <n v="3065.26"/>
    <n v="2043.9"/>
    <n v="3498.7"/>
    <n v="3326.15"/>
    <n v="2383.92"/>
    <n v="2534.37"/>
    <n v="3753.54"/>
    <n v="2514.71"/>
    <n v="2186.2600000000002"/>
    <n v="34896.087999999996"/>
  </r>
  <r>
    <x v="5"/>
    <x v="18"/>
    <x v="3"/>
    <x v="22"/>
    <s v="m3"/>
    <n v="3265.4949999999999"/>
    <n v="3548.62"/>
    <n v="6183.4620000000004"/>
    <n v="3238.6509999999998"/>
    <n v="3738.3119999999999"/>
    <n v="6256.2569999999996"/>
    <n v="4953.08"/>
    <n v="6693.68"/>
    <n v="4205.53"/>
    <n v="5158.34"/>
    <n v="4855.9489999999996"/>
    <n v="4821.1490000000003"/>
    <n v="56918.524999999994"/>
  </r>
  <r>
    <x v="5"/>
    <x v="18"/>
    <x v="4"/>
    <x v="23"/>
    <s v="m3"/>
    <n v="1976.73"/>
    <n v="696.26"/>
    <n v="1684.25"/>
    <n v="1224.1199999999999"/>
    <n v="323.99"/>
    <n v="1178.97"/>
    <n v="404.15"/>
    <n v="995.37"/>
    <n v="798.82"/>
    <n v="200.68"/>
    <n v="660.14"/>
    <n v="1449.38"/>
    <n v="11592.86"/>
  </r>
  <r>
    <x v="5"/>
    <x v="18"/>
    <x v="4"/>
    <x v="24"/>
    <s v="m3"/>
    <n v="9.32"/>
    <n v="76.33"/>
    <n v="56.28"/>
    <n v="0"/>
    <n v="0"/>
    <n v="0"/>
    <n v="67.03"/>
    <n v="132.09"/>
    <n v="197.32"/>
    <n v="0"/>
    <n v="0"/>
    <n v="0"/>
    <n v="538.37"/>
  </r>
  <r>
    <x v="5"/>
    <x v="18"/>
    <x v="4"/>
    <x v="25"/>
    <s v="m3"/>
    <n v="10727.308000000001"/>
    <n v="5627.7290000000003"/>
    <n v="6011.5410000000002"/>
    <n v="5858.8119999999999"/>
    <n v="7704.8029999999999"/>
    <n v="6429.75"/>
    <n v="5851.8670000000002"/>
    <n v="8407.6020000000008"/>
    <n v="8227.5020000000004"/>
    <n v="7152.7839999999997"/>
    <n v="6343.268"/>
    <n v="4532.2470000000003"/>
    <n v="82875.213000000003"/>
  </r>
  <r>
    <x v="5"/>
    <x v="18"/>
    <x v="4"/>
    <x v="26"/>
    <s v="m3"/>
    <n v="88.19"/>
    <n v="24.67"/>
    <n v="92.97"/>
    <n v="83.9"/>
    <n v="32.18"/>
    <n v="57.1"/>
    <n v="30.18"/>
    <n v="59.023000000000003"/>
    <n v="32.08"/>
    <n v="32.35"/>
    <n v="88.39"/>
    <n v="61.33"/>
    <n v="682.36300000000006"/>
  </r>
  <r>
    <x v="6"/>
    <x v="18"/>
    <x v="0"/>
    <x v="0"/>
    <s v="m3"/>
    <n v="1488.771"/>
    <n v="1201.364"/>
    <n v="1154.758"/>
    <n v="935.27300000000002"/>
    <n v="992.86599999999999"/>
    <n v="1342.7370000000001"/>
    <n v="1356.5"/>
    <n v="1729.145"/>
    <n v="1648.6320000000001"/>
    <n v="1520.0150000000001"/>
    <n v="1176.6110000000001"/>
    <n v="1093.338"/>
    <n v="15640.01"/>
  </r>
  <r>
    <x v="6"/>
    <x v="18"/>
    <x v="0"/>
    <x v="1"/>
    <s v="m3"/>
    <n v="618.21"/>
    <n v="574.41099999999994"/>
    <n v="650.76900000000001"/>
    <n v="501.26900000000001"/>
    <n v="544.44600000000003"/>
    <n v="747.6"/>
    <n v="690.3"/>
    <n v="802.5"/>
    <n v="911.80499999999995"/>
    <n v="1089.7049999999999"/>
    <n v="787.26400000000001"/>
    <n v="615.11099999999999"/>
    <n v="8533.3900000000012"/>
  </r>
  <r>
    <x v="6"/>
    <x v="18"/>
    <x v="0"/>
    <x v="2"/>
    <s v="m3"/>
    <n v="6489.2740000000003"/>
    <n v="5984.2849999999999"/>
    <n v="6590.3810000000003"/>
    <n v="6676.0290000000005"/>
    <n v="6945.77"/>
    <n v="6390"/>
    <n v="5376"/>
    <n v="8530"/>
    <n v="9512.8259999999991"/>
    <n v="11084.710999999999"/>
    <n v="11362.862999999999"/>
    <n v="5588.7820000000002"/>
    <n v="90530.921000000002"/>
  </r>
  <r>
    <x v="6"/>
    <x v="18"/>
    <x v="0"/>
    <x v="3"/>
    <s v="m3"/>
    <n v="156.6"/>
    <n v="140.19999999999999"/>
    <n v="136.4"/>
    <n v="158.4"/>
    <n v="169.2"/>
    <n v="213"/>
    <n v="164"/>
    <n v="129"/>
    <n v="206"/>
    <n v="190"/>
    <n v="218"/>
    <n v="119.2"/>
    <n v="2000"/>
  </r>
  <r>
    <x v="6"/>
    <x v="18"/>
    <x v="0"/>
    <x v="4"/>
    <s v="m3"/>
    <n v="3395.163"/>
    <n v="2735.6039999999998"/>
    <n v="3088.7269999999999"/>
    <n v="3000.3359999999998"/>
    <n v="3083.8090000000002"/>
    <n v="4265.4430000000002"/>
    <n v="4281.3689999999997"/>
    <n v="4956.3029999999999"/>
    <n v="5938.232"/>
    <n v="6917.759"/>
    <n v="6265.2380000000003"/>
    <n v="5719.4369999999999"/>
    <n v="53647.419999999991"/>
  </r>
  <r>
    <x v="6"/>
    <x v="18"/>
    <x v="0"/>
    <x v="5"/>
    <s v="m3"/>
    <n v="64.852000000000004"/>
    <n v="64.831000000000003"/>
    <n v="69.825000000000003"/>
    <n v="59.865000000000002"/>
    <n v="89.816999999999993"/>
    <n v="60"/>
    <n v="89.903999999999996"/>
    <n v="74.956000000000003"/>
    <n v="94.715000000000003"/>
    <n v="104.88800000000001"/>
    <n v="99.896000000000001"/>
    <n v="54.936"/>
    <n v="928.48500000000001"/>
  </r>
  <r>
    <x v="6"/>
    <x v="18"/>
    <x v="0"/>
    <x v="6"/>
    <s v="m3"/>
    <n v="2225.2559999999999"/>
    <n v="1818.095"/>
    <n v="1909.364"/>
    <n v="1652.9179999999999"/>
    <n v="1645.2719999999999"/>
    <n v="2801.39"/>
    <n v="3221.74"/>
    <n v="3468.62"/>
    <n v="3936.069"/>
    <n v="4833.1090000000004"/>
    <n v="3807.4609999999998"/>
    <n v="2802.4189999999999"/>
    <n v="34121.712999999996"/>
  </r>
  <r>
    <x v="6"/>
    <x v="18"/>
    <x v="1"/>
    <x v="7"/>
    <s v="m3"/>
    <n v="2459.0340000000001"/>
    <n v="1918.7940000000001"/>
    <n v="1958.44"/>
    <n v="1980.992"/>
    <n v="2600.2489999999998"/>
    <n v="3270.3"/>
    <n v="3225.1"/>
    <n v="3590.68"/>
    <n v="3864.3969999999999"/>
    <n v="4643.0259999999998"/>
    <n v="4224.6419999999998"/>
    <n v="3563.567"/>
    <n v="37299.221000000005"/>
  </r>
  <r>
    <x v="6"/>
    <x v="18"/>
    <x v="1"/>
    <x v="8"/>
    <s v="m3"/>
    <n v="4924.9030000000002"/>
    <n v="3966.93"/>
    <n v="3963.8850000000002"/>
    <n v="3582.41"/>
    <n v="4221.125"/>
    <n v="5374.5"/>
    <n v="6096.5"/>
    <n v="6701.85"/>
    <n v="7441.9160000000002"/>
    <n v="8877.4079999999994"/>
    <n v="8531.1910000000007"/>
    <n v="8600.4369999999999"/>
    <n v="72283.054999999993"/>
  </r>
  <r>
    <x v="6"/>
    <x v="18"/>
    <x v="1"/>
    <x v="9"/>
    <s v="m3"/>
    <n v="13436.814"/>
    <n v="10208.214"/>
    <n v="12299.332"/>
    <n v="11041.279"/>
    <n v="12594.674999999999"/>
    <n v="16813"/>
    <n v="13695.5"/>
    <n v="13356.254000000001"/>
    <n v="14825.823"/>
    <n v="18024.219000000001"/>
    <n v="16845.931"/>
    <n v="16569.996999999999"/>
    <n v="169711.03800000003"/>
  </r>
  <r>
    <x v="6"/>
    <x v="18"/>
    <x v="1"/>
    <x v="10"/>
    <s v="m3"/>
    <n v="8101.4960000000001"/>
    <n v="7220.2250000000004"/>
    <n v="7126.2969999999996"/>
    <n v="5735.8"/>
    <n v="6285.0219999999999"/>
    <n v="8395.9500000000007"/>
    <n v="6347.6930000000002"/>
    <n v="7435"/>
    <n v="9738.0529999999999"/>
    <n v="11521.135"/>
    <n v="10857.192999999999"/>
    <n v="12204.603999999999"/>
    <n v="100968.46799999999"/>
  </r>
  <r>
    <x v="6"/>
    <x v="18"/>
    <x v="1"/>
    <x v="11"/>
    <s v="m3"/>
    <n v="11102.699000000001"/>
    <n v="10431.146000000001"/>
    <n v="9703.7039999999997"/>
    <n v="7760.5950000000003"/>
    <n v="10559.143"/>
    <n v="11186.13"/>
    <n v="9761.17"/>
    <n v="10329.02"/>
    <n v="14430.737999999999"/>
    <n v="22455.629000000001"/>
    <n v="23385.205000000002"/>
    <n v="24078.898000000001"/>
    <n v="165184.07699999999"/>
  </r>
  <r>
    <x v="6"/>
    <x v="18"/>
    <x v="1"/>
    <x v="12"/>
    <s v="m3"/>
    <n v="30320.016"/>
    <n v="28590.460999999999"/>
    <n v="23658.207999999999"/>
    <n v="22907.194"/>
    <n v="25737.184000000001"/>
    <n v="28276.7"/>
    <n v="24753.3"/>
    <n v="24631.7"/>
    <n v="31254.29"/>
    <n v="44059.341999999997"/>
    <n v="43563.963000000003"/>
    <n v="44552.527000000002"/>
    <n v="372304.88500000001"/>
  </r>
  <r>
    <x v="6"/>
    <x v="18"/>
    <x v="1"/>
    <x v="13"/>
    <s v="m3"/>
    <n v="5725.2259999999997"/>
    <n v="5108.63"/>
    <n v="4518.1620000000003"/>
    <n v="3333.8809999999999"/>
    <n v="2986.2620000000002"/>
    <n v="4899.91"/>
    <n v="4881.7730000000001"/>
    <n v="5503.6490000000003"/>
    <n v="7629.2340000000004"/>
    <n v="10538.33"/>
    <n v="10681.27"/>
    <n v="11768.806"/>
    <n v="77575.133000000002"/>
  </r>
  <r>
    <x v="6"/>
    <x v="18"/>
    <x v="1"/>
    <x v="14"/>
    <s v="m3"/>
    <n v="4032.0889999999999"/>
    <n v="2757.067"/>
    <n v="2053.634"/>
    <n v="1823.009"/>
    <n v="3315.3670000000002"/>
    <n v="2439.6999999999998"/>
    <n v="2350.1"/>
    <n v="2781.6"/>
    <n v="5163.7479999999996"/>
    <n v="7483.402"/>
    <n v="7067.232"/>
    <n v="7168.7529999999997"/>
    <n v="48435.701000000001"/>
  </r>
  <r>
    <x v="6"/>
    <x v="18"/>
    <x v="1"/>
    <x v="15"/>
    <s v="m3"/>
    <n v="37492.264000000003"/>
    <n v="32664.09"/>
    <n v="32230.97"/>
    <n v="27380.476999999999"/>
    <n v="27843.613000000001"/>
    <n v="38993.353000000003"/>
    <n v="37308.9"/>
    <n v="42872.841"/>
    <n v="49053.777999999998"/>
    <n v="59708.88"/>
    <n v="59323.12"/>
    <n v="56404.841"/>
    <n v="501277.12700000004"/>
  </r>
  <r>
    <x v="6"/>
    <x v="18"/>
    <x v="2"/>
    <x v="16"/>
    <s v="m3"/>
    <n v="167814.30300000001"/>
    <n v="145775.20000000001"/>
    <n v="157389.97200000001"/>
    <n v="157548.70499999999"/>
    <n v="153488.35699999999"/>
    <n v="194807.82500000001"/>
    <n v="219566.94"/>
    <n v="243840.24900000001"/>
    <n v="240703.32800000001"/>
    <n v="276754.636"/>
    <n v="254276.12400000001"/>
    <n v="276349.31"/>
    <n v="2488314.949"/>
  </r>
  <r>
    <x v="6"/>
    <x v="18"/>
    <x v="2"/>
    <x v="17"/>
    <s v="m3"/>
    <n v="3169.181"/>
    <n v="2509.6819999999998"/>
    <n v="2150.308"/>
    <n v="2053.2049999999999"/>
    <n v="3355.5740000000001"/>
    <n v="4526.2650000000003"/>
    <n v="4394.4089999999997"/>
    <n v="4434.8059999999996"/>
    <n v="6351.8440000000001"/>
    <n v="7518.67"/>
    <n v="5794.17"/>
    <n v="6796.51"/>
    <n v="53054.623999999996"/>
  </r>
  <r>
    <x v="6"/>
    <x v="18"/>
    <x v="2"/>
    <x v="18"/>
    <s v="m3"/>
    <n v="49958.074999999997"/>
    <n v="43620.722999999998"/>
    <n v="49022.436000000002"/>
    <n v="44826.891000000003"/>
    <n v="45118.374000000003"/>
    <n v="52021.925000000003"/>
    <n v="57446.637000000002"/>
    <n v="71135.771999999997"/>
    <n v="75133.013999999996"/>
    <n v="84180.702000000005"/>
    <n v="79195.058000000005"/>
    <n v="94691.678"/>
    <n v="746351.28499999992"/>
  </r>
  <r>
    <x v="6"/>
    <x v="18"/>
    <x v="2"/>
    <x v="19"/>
    <s v="m3"/>
    <n v="711387.32900000003"/>
    <n v="661307.02800000005"/>
    <n v="747227.25"/>
    <n v="698660.31900000002"/>
    <n v="709072.12100000004"/>
    <n v="758688.60600000003"/>
    <n v="828071.92599999998"/>
    <n v="941759.68"/>
    <n v="885615.63500000001"/>
    <n v="1008271.573"/>
    <n v="966350.41700000002"/>
    <n v="1040349.421"/>
    <n v="9956761.3049999997"/>
  </r>
  <r>
    <x v="6"/>
    <x v="18"/>
    <x v="3"/>
    <x v="20"/>
    <s v="m3"/>
    <n v="110213.73"/>
    <n v="96238.638999999996"/>
    <n v="104227.436"/>
    <n v="105704.859"/>
    <n v="107978.48699999999"/>
    <n v="119708.773"/>
    <n v="132777.09299999999"/>
    <n v="151291.46799999999"/>
    <n v="146961.84700000001"/>
    <n v="163343.79699999999"/>
    <n v="158967.47899999999"/>
    <n v="168668.80499999999"/>
    <n v="1566082.4129999999"/>
  </r>
  <r>
    <x v="6"/>
    <x v="18"/>
    <x v="3"/>
    <x v="21"/>
    <s v="m3"/>
    <n v="7799.4160000000002"/>
    <n v="5413.2120000000004"/>
    <n v="4789.3419999999996"/>
    <n v="5154.1540000000005"/>
    <n v="4954"/>
    <n v="9470.65"/>
    <n v="8013.6639999999998"/>
    <n v="8378.5609999999997"/>
    <n v="11875.418"/>
    <n v="12432.674000000001"/>
    <n v="9502.2909999999993"/>
    <n v="8521.3250000000007"/>
    <n v="96304.706999999995"/>
  </r>
  <r>
    <x v="6"/>
    <x v="18"/>
    <x v="3"/>
    <x v="22"/>
    <s v="m3"/>
    <n v="5775.384"/>
    <n v="4132.0780000000004"/>
    <n v="3872.3710000000001"/>
    <n v="4126.6850000000004"/>
    <n v="4496.3739999999998"/>
    <n v="7846.4570000000003"/>
    <n v="5979.9830000000002"/>
    <n v="6229.9840000000004"/>
    <n v="6725.4549999999999"/>
    <n v="7754.8810000000003"/>
    <n v="6451.6189999999997"/>
    <n v="5821.1480000000001"/>
    <n v="69212.419000000009"/>
  </r>
  <r>
    <x v="6"/>
    <x v="18"/>
    <x v="4"/>
    <x v="23"/>
    <s v="m3"/>
    <n v="9392.6589999999997"/>
    <n v="7651.9769999999999"/>
    <n v="7805.0320000000002"/>
    <n v="7495.8810000000003"/>
    <n v="8885.7340000000004"/>
    <n v="11378.088"/>
    <n v="12386.161"/>
    <n v="12885.826999999999"/>
    <n v="13689.245999999999"/>
    <n v="15429.790999999999"/>
    <n v="13063.571"/>
    <n v="13315.766"/>
    <n v="133379.73299999998"/>
  </r>
  <r>
    <x v="6"/>
    <x v="18"/>
    <x v="4"/>
    <x v="24"/>
    <s v="m3"/>
    <n v="68765.259000000005"/>
    <n v="61716.178999999996"/>
    <n v="69030.286999999997"/>
    <n v="58153.035000000003"/>
    <n v="58392.620999999999"/>
    <n v="65387.453999999998"/>
    <n v="70765.785000000003"/>
    <n v="77317.820999999996"/>
    <n v="73832.553"/>
    <n v="81048.745999999999"/>
    <n v="79259.126999999993"/>
    <n v="76953.896999999997"/>
    <n v="840622.76399999997"/>
  </r>
  <r>
    <x v="6"/>
    <x v="18"/>
    <x v="4"/>
    <x v="25"/>
    <s v="m3"/>
    <n v="106931.629"/>
    <n v="94345.035000000003"/>
    <n v="112115.269"/>
    <n v="100202.363"/>
    <n v="103761.677"/>
    <n v="125459.811"/>
    <n v="132009.79300000001"/>
    <n v="145429.85999999999"/>
    <n v="143145.71"/>
    <n v="160425.85"/>
    <n v="143622.59"/>
    <n v="149115.36199999999"/>
    <n v="1516564.9490000003"/>
  </r>
  <r>
    <x v="6"/>
    <x v="18"/>
    <x v="4"/>
    <x v="26"/>
    <s v="m3"/>
    <n v="4056.5889999999999"/>
    <n v="4784.5959999999995"/>
    <n v="4041.5369999999998"/>
    <n v="4434.6450000000004"/>
    <n v="6705.0910000000003"/>
    <n v="9283"/>
    <n v="14348"/>
    <n v="23220"/>
    <n v="29566.708999999999"/>
    <n v="32680.145"/>
    <n v="20800.258999999998"/>
    <n v="13708.81"/>
    <n v="167629.38099999999"/>
  </r>
  <r>
    <x v="7"/>
    <x v="18"/>
    <x v="0"/>
    <x v="0"/>
    <s v="m3"/>
    <n v="7718.7409420289841"/>
    <n v="7166.9184782608691"/>
    <n v="8040.3387681159411"/>
    <n v="7561.192028985507"/>
    <n v="7029.7880434782601"/>
    <n v="8956.5960144927521"/>
    <n v="7497.4293478260861"/>
    <n v="7970.2010869565211"/>
    <n v="7184.7373188405791"/>
    <n v="7692.052536231884"/>
    <n v="7657.9927536231871"/>
    <n v="7833.4003623188401"/>
    <n v="92309.387681159424"/>
  </r>
  <r>
    <x v="7"/>
    <x v="18"/>
    <x v="0"/>
    <x v="1"/>
    <s v="m3"/>
    <n v="3119.644927536232"/>
    <n v="2628.981884057971"/>
    <n v="3133.099637681159"/>
    <n v="3028.253623188406"/>
    <n v="3261.472826086956"/>
    <n v="3078.961956521739"/>
    <n v="3068.175724637681"/>
    <n v="3112.7735507246371"/>
    <n v="2925.93115942029"/>
    <n v="3139.949275362319"/>
    <n v="3115.835144927536"/>
    <n v="3175.94384057971"/>
    <n v="36789.02355072464"/>
  </r>
  <r>
    <x v="7"/>
    <x v="18"/>
    <x v="0"/>
    <x v="2"/>
    <s v="m3"/>
    <n v="14792.13586956522"/>
    <n v="13611.13043478261"/>
    <n v="15041.80253623188"/>
    <n v="14677.71014492754"/>
    <n v="15136.42572463768"/>
    <n v="14566.67028985507"/>
    <n v="14862.96739130435"/>
    <n v="15112.95833333333"/>
    <n v="14199.56884057971"/>
    <n v="14430.373188405791"/>
    <n v="14589.33514492754"/>
    <n v="15054.52717391304"/>
    <n v="176075.60507246375"/>
  </r>
  <r>
    <x v="7"/>
    <x v="18"/>
    <x v="0"/>
    <x v="3"/>
    <s v="m3"/>
    <n v="1896.338768115942"/>
    <n v="1837.764492753623"/>
    <n v="2095.95652173913"/>
    <n v="2023.074275362319"/>
    <n v="2213.634057971014"/>
    <n v="2059.356884057971"/>
    <n v="2190.505434782609"/>
    <n v="2174.414855072464"/>
    <n v="2032.269927536232"/>
    <n v="2183.952898550725"/>
    <n v="2021.795289855072"/>
    <n v="2175.422101449275"/>
    <n v="24904.485507246376"/>
  </r>
  <r>
    <x v="7"/>
    <x v="18"/>
    <x v="0"/>
    <x v="4"/>
    <s v="m3"/>
    <n v="31283.51086956522"/>
    <n v="29472.28804347826"/>
    <n v="32484.28985507246"/>
    <n v="32070.88768115942"/>
    <n v="30556.92572463768"/>
    <n v="32945.545289855072"/>
    <n v="30736.572463768109"/>
    <n v="32322.559782608689"/>
    <n v="29823.91485507246"/>
    <n v="31651.97826086956"/>
    <n v="30359.91485507246"/>
    <n v="31078.992753623192"/>
    <n v="374787.38043478254"/>
  </r>
  <r>
    <x v="7"/>
    <x v="18"/>
    <x v="0"/>
    <x v="5"/>
    <s v="m3"/>
    <n v="2505.440217391304"/>
    <n v="2402.548913043478"/>
    <n v="2696.873188405797"/>
    <n v="2647.217391304348"/>
    <n v="2746.617753623188"/>
    <n v="2542.2934782608691"/>
    <n v="2545.606884057971"/>
    <n v="2575.275362318841"/>
    <n v="2563.530797101449"/>
    <n v="2585.675724637681"/>
    <n v="2551.119565217391"/>
    <n v="2705.519927536232"/>
    <n v="31067.719202898548"/>
  </r>
  <r>
    <x v="7"/>
    <x v="18"/>
    <x v="0"/>
    <x v="6"/>
    <s v="m3"/>
    <n v="6544.7119565217381"/>
    <n v="6293.3260869565211"/>
    <n v="6851.0307971014481"/>
    <n v="6864.19384057971"/>
    <n v="5127.3369565217381"/>
    <n v="7803.8532608695641"/>
    <n v="6216.5561594202891"/>
    <n v="7012.56884057971"/>
    <n v="5942.3369565217381"/>
    <n v="6789.5434782608691"/>
    <n v="6601.7536231884051"/>
    <n v="6623.5742753623181"/>
    <n v="78670.786231884049"/>
  </r>
  <r>
    <x v="7"/>
    <x v="18"/>
    <x v="1"/>
    <x v="7"/>
    <s v="m3"/>
    <n v="23000.759057971009"/>
    <n v="21771.594202898548"/>
    <n v="23927.47463768116"/>
    <n v="24619.153985507251"/>
    <n v="22189.583333333328"/>
    <n v="25276.695652173908"/>
    <n v="23880.005434782601"/>
    <n v="25531.27355072464"/>
    <n v="22911.41485507246"/>
    <n v="24040.231884057968"/>
    <n v="23593.78623188406"/>
    <n v="23926.09057971014"/>
    <n v="284668.06340579706"/>
  </r>
  <r>
    <x v="7"/>
    <x v="18"/>
    <x v="1"/>
    <x v="8"/>
    <s v="m3"/>
    <n v="13931.76268115942"/>
    <n v="12564.35507246377"/>
    <n v="13724.04347826087"/>
    <n v="14618.28804347826"/>
    <n v="12024.30253623188"/>
    <n v="16093.28985507246"/>
    <n v="14453.42753623188"/>
    <n v="14939.5652173913"/>
    <n v="13372.30615942029"/>
    <n v="13985.62137681159"/>
    <n v="13923.77717391304"/>
    <n v="13622.99275362319"/>
    <n v="167253.73188405795"/>
  </r>
  <r>
    <x v="7"/>
    <x v="18"/>
    <x v="1"/>
    <x v="9"/>
    <s v="m3"/>
    <n v="40632.380434782601"/>
    <n v="38545.197463768112"/>
    <n v="41059.458333333328"/>
    <n v="42760.336956521744"/>
    <n v="43908.594202898537"/>
    <n v="46160.539855072457"/>
    <n v="45249.737318840584"/>
    <n v="47124.336956521744"/>
    <n v="42368.664855072457"/>
    <n v="44244.193840579697"/>
    <n v="42349.342391304337"/>
    <n v="40707.916666666657"/>
    <n v="515110.69927536219"/>
  </r>
  <r>
    <x v="7"/>
    <x v="18"/>
    <x v="1"/>
    <x v="10"/>
    <s v="m3"/>
    <n v="17116.82608695652"/>
    <n v="15543.84782608696"/>
    <n v="17046.55072463768"/>
    <n v="17069.067028985501"/>
    <n v="15980.86231884058"/>
    <n v="19003.0597826087"/>
    <n v="18525.04891304348"/>
    <n v="18078.320652173908"/>
    <n v="17559.15217391304"/>
    <n v="17661.5652173913"/>
    <n v="17318.13768115942"/>
    <n v="16856.53985507246"/>
    <n v="207758.97826086957"/>
  </r>
  <r>
    <x v="7"/>
    <x v="18"/>
    <x v="1"/>
    <x v="11"/>
    <s v="m3"/>
    <n v="18971.208333333328"/>
    <n v="18158.193840579708"/>
    <n v="19555.969202898548"/>
    <n v="19959.166666666661"/>
    <n v="17018.91123188406"/>
    <n v="24504.907608695648"/>
    <n v="20922.545289855068"/>
    <n v="21398.880434782601"/>
    <n v="20333.693840579708"/>
    <n v="20064.9981884058"/>
    <n v="19699.5652173913"/>
    <n v="19464.24094202898"/>
    <n v="240052.28079710141"/>
  </r>
  <r>
    <x v="7"/>
    <x v="18"/>
    <x v="1"/>
    <x v="12"/>
    <s v="m3"/>
    <n v="44898.619565217392"/>
    <n v="42224.903985507241"/>
    <n v="47121.813405797096"/>
    <n v="47206.440217391297"/>
    <n v="40456.128623188401"/>
    <n v="59520.144927536217"/>
    <n v="48052.769927536217"/>
    <n v="50654.681159420288"/>
    <n v="47815.943840579697"/>
    <n v="47447.789855072457"/>
    <n v="46575.534420289849"/>
    <n v="47023.259057971009"/>
    <n v="568998.02898550709"/>
  </r>
  <r>
    <x v="7"/>
    <x v="18"/>
    <x v="1"/>
    <x v="13"/>
    <s v="m3"/>
    <n v="14351.8097826087"/>
    <n v="13084.49275362319"/>
    <n v="14439.44384057971"/>
    <n v="14042.12137681159"/>
    <n v="12635.96195652174"/>
    <n v="15593.49456521739"/>
    <n v="14653.73913043478"/>
    <n v="15517.09420289855"/>
    <n v="14121.22826086956"/>
    <n v="14827.46195652174"/>
    <n v="14633.15942028985"/>
    <n v="14292.82608695652"/>
    <n v="172192.83333333331"/>
  </r>
  <r>
    <x v="7"/>
    <x v="18"/>
    <x v="1"/>
    <x v="14"/>
    <s v="m3"/>
    <n v="9867.1322463768101"/>
    <n v="8933.0960144927521"/>
    <n v="9696.375"/>
    <n v="11201.141304347821"/>
    <n v="9047.30615942029"/>
    <n v="11521.64673913043"/>
    <n v="11616.40036231884"/>
    <n v="11154.59963768116"/>
    <n v="11012.84963768116"/>
    <n v="11140.29528985507"/>
    <n v="11386.64311594203"/>
    <n v="10246.60688405797"/>
    <n v="126824.09239130432"/>
  </r>
  <r>
    <x v="7"/>
    <x v="18"/>
    <x v="1"/>
    <x v="15"/>
    <s v="m3"/>
    <n v="72929.384057971009"/>
    <n v="66941.494565217377"/>
    <n v="75538.889492753617"/>
    <n v="73609.697463768112"/>
    <n v="69383.043478260865"/>
    <n v="83776.528985507233"/>
    <n v="81146.26630434781"/>
    <n v="81835.606884057968"/>
    <n v="74868.570652173905"/>
    <n v="76240.340579710144"/>
    <n v="75061.07427536232"/>
    <n v="75461.748188405792"/>
    <n v="906792.64492753614"/>
  </r>
  <r>
    <x v="7"/>
    <x v="18"/>
    <x v="2"/>
    <x v="16"/>
    <s v="m3"/>
    <n v="104334.2717391304"/>
    <n v="101123.2264492754"/>
    <n v="109355.13043478259"/>
    <n v="109912.1865942029"/>
    <n v="97017.132246376801"/>
    <n v="136239.8152173913"/>
    <n v="113878.2336956522"/>
    <n v="123376.6557971014"/>
    <n v="108502.0706521739"/>
    <n v="109447.4474637681"/>
    <n v="111018.79710144929"/>
    <n v="105521.51268115939"/>
    <n v="1329726.4800724639"/>
  </r>
  <r>
    <x v="7"/>
    <x v="18"/>
    <x v="2"/>
    <x v="17"/>
    <s v="m3"/>
    <n v="20957.8152173913"/>
    <n v="20038.181159420292"/>
    <n v="21474.65036231884"/>
    <n v="21751.48913043478"/>
    <n v="22900.422101449269"/>
    <n v="24790.8134057971"/>
    <n v="23160.117753623192"/>
    <n v="24206.842391304341"/>
    <n v="22892.52536231884"/>
    <n v="23061.391304347821"/>
    <n v="22570.168478260872"/>
    <n v="22486.375"/>
    <n v="270290.79166666663"/>
  </r>
  <r>
    <x v="7"/>
    <x v="18"/>
    <x v="2"/>
    <x v="18"/>
    <s v="m3"/>
    <n v="75050.458333333328"/>
    <n v="73389.820652173905"/>
    <n v="81607.028985507233"/>
    <n v="81007.32427536232"/>
    <n v="88809.045289855057"/>
    <n v="85941.369565217392"/>
    <n v="84760.003623188386"/>
    <n v="91713.673913043473"/>
    <n v="83936.829710144928"/>
    <n v="87270.458333333328"/>
    <n v="83170.382246376801"/>
    <n v="86526.021739130418"/>
    <n v="1003182.4166666665"/>
  </r>
  <r>
    <x v="7"/>
    <x v="18"/>
    <x v="2"/>
    <x v="19"/>
    <s v="m3"/>
    <n v="246958.23550724631"/>
    <n v="241471.19927536231"/>
    <n v="266915.75181159418"/>
    <n v="263291.62318840582"/>
    <n v="262685.67753623187"/>
    <n v="296495.48188405792"/>
    <n v="271745.29347826092"/>
    <n v="293450.7699275362"/>
    <n v="265742.66304347827"/>
    <n v="274766.4855072464"/>
    <n v="264336.4347826087"/>
    <n v="252080.29166666669"/>
    <n v="3199939.9076086958"/>
  </r>
  <r>
    <x v="7"/>
    <x v="18"/>
    <x v="3"/>
    <x v="20"/>
    <s v="m3"/>
    <n v="71989.918478260865"/>
    <n v="70109.733695652176"/>
    <n v="77018.89130434781"/>
    <n v="77441.338768115937"/>
    <n v="71356.538043478256"/>
    <n v="94532.755434782594"/>
    <n v="83138.550724637666"/>
    <n v="88710.989130434784"/>
    <n v="78359.434782608689"/>
    <n v="82126.865942028991"/>
    <n v="77952.751811594208"/>
    <n v="70140.454710144928"/>
    <n v="942878.2228260868"/>
  </r>
  <r>
    <x v="7"/>
    <x v="18"/>
    <x v="3"/>
    <x v="21"/>
    <s v="m3"/>
    <n v="43194.460144927529"/>
    <n v="41785.905797101448"/>
    <n v="44857.244565217392"/>
    <n v="44546.878623188401"/>
    <n v="38324.846014492752"/>
    <n v="55573.231884057968"/>
    <n v="48079.949275362313"/>
    <n v="51527.396739130432"/>
    <n v="44730.996376811592"/>
    <n v="48341.374999999993"/>
    <n v="45539.376811594193"/>
    <n v="42803.356884057968"/>
    <n v="549305.0181159419"/>
  </r>
  <r>
    <x v="7"/>
    <x v="18"/>
    <x v="3"/>
    <x v="22"/>
    <s v="m3"/>
    <n v="60907.871376811578"/>
    <n v="57457.344202898537"/>
    <n v="67111.572463768112"/>
    <n v="67124.483695652176"/>
    <n v="66186.809782608689"/>
    <n v="84237.956521739121"/>
    <n v="76338.684782608689"/>
    <n v="82207.184782608689"/>
    <n v="66097.82789855072"/>
    <n v="71218.235507246369"/>
    <n v="65170.563405797096"/>
    <n v="61409.998188405792"/>
    <n v="825468.53260869556"/>
  </r>
  <r>
    <x v="7"/>
    <x v="18"/>
    <x v="4"/>
    <x v="23"/>
    <s v="m3"/>
    <n v="13936.23369565217"/>
    <n v="13058.3115942029"/>
    <n v="14459.29710144927"/>
    <n v="14308.24094202898"/>
    <n v="12311.22644927536"/>
    <n v="18258.878623188401"/>
    <n v="14801.02717391304"/>
    <n v="16443.242753623192"/>
    <n v="15023.153985507241"/>
    <n v="15387.76268115942"/>
    <n v="15143.90579710145"/>
    <n v="14189.13043478261"/>
    <n v="177320.41123188403"/>
  </r>
  <r>
    <x v="7"/>
    <x v="18"/>
    <x v="4"/>
    <x v="24"/>
    <s v="m3"/>
    <n v="17547.63586956522"/>
    <n v="17670.282608695648"/>
    <n v="19138.21195652174"/>
    <n v="18129.58514492754"/>
    <n v="14518.10869565217"/>
    <n v="23393.092391304352"/>
    <n v="18219.094202898548"/>
    <n v="19294.34963768116"/>
    <n v="17351.7481884058"/>
    <n v="18729.119565217388"/>
    <n v="17755.693840579708"/>
    <n v="18279.94927536232"/>
    <n v="220026.87137681158"/>
  </r>
  <r>
    <x v="7"/>
    <x v="18"/>
    <x v="4"/>
    <x v="25"/>
    <s v="m3"/>
    <n v="47010.472826086952"/>
    <n v="43247.313405797096"/>
    <n v="46371.894927536217"/>
    <n v="45355.668478260857"/>
    <n v="37363.505434782601"/>
    <n v="57248.355072463768"/>
    <n v="46443.67572463768"/>
    <n v="48491.715579710137"/>
    <n v="44387.463768115937"/>
    <n v="46138.929347826088"/>
    <n v="46905.114130434777"/>
    <n v="46820.699275362313"/>
    <n v="555784.80797101441"/>
  </r>
  <r>
    <x v="7"/>
    <x v="18"/>
    <x v="4"/>
    <x v="26"/>
    <s v="m3"/>
    <n v="13639.00724637681"/>
    <n v="13837.610507246371"/>
    <n v="14881.74094202898"/>
    <n v="15535.83876811594"/>
    <n v="13118.4402173913"/>
    <n v="17515.86231884058"/>
    <n v="14960.4365942029"/>
    <n v="15682.64673913043"/>
    <n v="14847.46195652174"/>
    <n v="14573.57065217391"/>
    <n v="15101.77355072464"/>
    <n v="15012.57789855072"/>
    <n v="178706.96739130432"/>
  </r>
  <r>
    <x v="0"/>
    <x v="19"/>
    <x v="0"/>
    <x v="0"/>
    <s v="m3"/>
    <n v="34002.199999999997"/>
    <n v="32640.032999999999"/>
    <n v="35625.199999999997"/>
    <n v="36397.1"/>
    <n v="36240.85"/>
    <n v="34602.699999999997"/>
    <n v="39127.9"/>
    <n v="38662.65"/>
    <n v="36943.199999999997"/>
    <n v="37816.1"/>
    <n v="36887.199999999997"/>
    <n v="41121.75"/>
    <n v="440066.88299999997"/>
  </r>
  <r>
    <x v="0"/>
    <x v="19"/>
    <x v="0"/>
    <x v="1"/>
    <s v="m3"/>
    <n v="10600"/>
    <n v="9903.9"/>
    <n v="10871.6"/>
    <n v="11623.08"/>
    <n v="11596.547"/>
    <n v="10467.575000000001"/>
    <n v="12115.7"/>
    <n v="12363.5"/>
    <n v="11824.5"/>
    <n v="12235.4"/>
    <n v="11741.3"/>
    <n v="12658.3"/>
    <n v="138001.402"/>
  </r>
  <r>
    <x v="0"/>
    <x v="19"/>
    <x v="0"/>
    <x v="2"/>
    <s v="m3"/>
    <n v="50673.525000000001"/>
    <n v="50322.883999999998"/>
    <n v="56022.98"/>
    <n v="53955.245999999999"/>
    <n v="55942.207000000002"/>
    <n v="48456.417999999998"/>
    <n v="52703.860999999997"/>
    <n v="59865.245999999999"/>
    <n v="54519.34"/>
    <n v="56009.853999999999"/>
    <n v="53389.228000000003"/>
    <n v="55879.741999999998"/>
    <n v="647740.53099999996"/>
  </r>
  <r>
    <x v="0"/>
    <x v="19"/>
    <x v="0"/>
    <x v="3"/>
    <s v="m3"/>
    <n v="11733.5"/>
    <n v="11384"/>
    <n v="12685.8"/>
    <n v="13148.68"/>
    <n v="12735.05"/>
    <n v="11582.7"/>
    <n v="12964.8"/>
    <n v="12572.4"/>
    <n v="13169.3"/>
    <n v="13926.5"/>
    <n v="13568.7"/>
    <n v="14204.7"/>
    <n v="153676.13"/>
  </r>
  <r>
    <x v="0"/>
    <x v="19"/>
    <x v="0"/>
    <x v="4"/>
    <s v="m3"/>
    <n v="94540.955000000002"/>
    <n v="87486.013999999996"/>
    <n v="91488.28"/>
    <n v="94396.778999999995"/>
    <n v="95751.846999999994"/>
    <n v="91861.663"/>
    <n v="104318.226"/>
    <n v="101337.342"/>
    <n v="97516.648000000001"/>
    <n v="104902.614"/>
    <n v="100801.03"/>
    <n v="112164.53599999999"/>
    <n v="1176565.9340000001"/>
  </r>
  <r>
    <x v="0"/>
    <x v="19"/>
    <x v="0"/>
    <x v="5"/>
    <s v="m3"/>
    <n v="12868.323"/>
    <n v="12217.707"/>
    <n v="13592.804"/>
    <n v="13621.387000000001"/>
    <n v="14082.813"/>
    <n v="13367.004000000001"/>
    <n v="14515.695"/>
    <n v="15417.6"/>
    <n v="14360.755999999999"/>
    <n v="15372.5"/>
    <n v="14835.5"/>
    <n v="15821.023999999999"/>
    <n v="170073.11300000001"/>
  </r>
  <r>
    <x v="0"/>
    <x v="19"/>
    <x v="0"/>
    <x v="6"/>
    <s v="m3"/>
    <n v="29096.18"/>
    <n v="27492.48"/>
    <n v="28612.17"/>
    <n v="29990.6"/>
    <n v="31309.94"/>
    <n v="28236.959999999999"/>
    <n v="34630.28"/>
    <n v="31241.34"/>
    <n v="29960.36"/>
    <n v="31092.87"/>
    <n v="29893.439999999999"/>
    <n v="33845.58"/>
    <n v="365402.2"/>
  </r>
  <r>
    <x v="0"/>
    <x v="19"/>
    <x v="1"/>
    <x v="7"/>
    <s v="m3"/>
    <n v="80593.798999999999"/>
    <n v="73969.649999999994"/>
    <n v="74585.899999999994"/>
    <n v="77674.009999999995"/>
    <n v="77558.039999999994"/>
    <n v="72866.53"/>
    <n v="82898.81"/>
    <n v="81296.259999999995"/>
    <n v="76976.876999999993"/>
    <n v="82619.81"/>
    <n v="79652.91"/>
    <n v="88685.55"/>
    <n v="949378.14600000007"/>
  </r>
  <r>
    <x v="0"/>
    <x v="19"/>
    <x v="1"/>
    <x v="8"/>
    <s v="m3"/>
    <n v="47589.923999999999"/>
    <n v="43383.391000000003"/>
    <n v="44134.733999999997"/>
    <n v="45950.5"/>
    <n v="45400.2"/>
    <n v="42484.491000000002"/>
    <n v="50239.19"/>
    <n v="47480.902999999998"/>
    <n v="45134.32"/>
    <n v="49189.99"/>
    <n v="46966.8"/>
    <n v="52929.279999999999"/>
    <n v="560883.723"/>
  </r>
  <r>
    <x v="0"/>
    <x v="19"/>
    <x v="1"/>
    <x v="9"/>
    <s v="m3"/>
    <n v="115375.087"/>
    <n v="106859.048"/>
    <n v="106427.3"/>
    <n v="112708.96"/>
    <n v="114442.3"/>
    <n v="107523"/>
    <n v="120385.1"/>
    <n v="116875.4"/>
    <n v="113966.6"/>
    <n v="122343.515"/>
    <n v="120079.8"/>
    <n v="128273.704"/>
    <n v="1385259.814"/>
  </r>
  <r>
    <x v="0"/>
    <x v="19"/>
    <x v="1"/>
    <x v="10"/>
    <s v="m3"/>
    <n v="50602.09"/>
    <n v="47681.5"/>
    <n v="49180.5"/>
    <n v="51588.67"/>
    <n v="49466"/>
    <n v="48612.904000000002"/>
    <n v="53223.033000000003"/>
    <n v="54635"/>
    <n v="51228.800000000003"/>
    <n v="54021"/>
    <n v="53745.5"/>
    <n v="56540.15"/>
    <n v="620525.147"/>
  </r>
  <r>
    <x v="0"/>
    <x v="19"/>
    <x v="1"/>
    <x v="11"/>
    <s v="m3"/>
    <n v="50133.904000000002"/>
    <n v="47307.66"/>
    <n v="52204.98"/>
    <n v="56116.23"/>
    <n v="55761.72"/>
    <n v="52388.49"/>
    <n v="56305.54"/>
    <n v="56321.962"/>
    <n v="54704.004999999997"/>
    <n v="58269.16"/>
    <n v="55110.59"/>
    <n v="58468.55"/>
    <n v="653092.79100000008"/>
  </r>
  <r>
    <x v="0"/>
    <x v="19"/>
    <x v="1"/>
    <x v="12"/>
    <s v="m3"/>
    <n v="109623"/>
    <n v="102370.55"/>
    <n v="106428.2"/>
    <n v="113170.535"/>
    <n v="114419.9"/>
    <n v="107548.372"/>
    <n v="116282.268"/>
    <n v="118671.21"/>
    <n v="115249.584"/>
    <n v="121956.50199999999"/>
    <n v="118565.424"/>
    <n v="123581"/>
    <n v="1367866.5449999999"/>
  </r>
  <r>
    <x v="0"/>
    <x v="19"/>
    <x v="1"/>
    <x v="13"/>
    <s v="m3"/>
    <n v="35145.5"/>
    <n v="33262.5"/>
    <n v="34912.5"/>
    <n v="36175.49"/>
    <n v="36982.57"/>
    <n v="33860.5"/>
    <n v="37333.663"/>
    <n v="37915.5"/>
    <n v="36134.5"/>
    <n v="38919"/>
    <n v="37048.5"/>
    <n v="39381"/>
    <n v="437071.223"/>
  </r>
  <r>
    <x v="0"/>
    <x v="19"/>
    <x v="1"/>
    <x v="14"/>
    <s v="m3"/>
    <n v="31715.5"/>
    <n v="30139.5"/>
    <n v="31410.1"/>
    <n v="31867.599999999999"/>
    <n v="32084.1"/>
    <n v="29371.5"/>
    <n v="31754.6"/>
    <n v="33412"/>
    <n v="31342.216"/>
    <n v="33737.800000000003"/>
    <n v="30563"/>
    <n v="32682.5"/>
    <n v="380080.41600000003"/>
  </r>
  <r>
    <x v="0"/>
    <x v="19"/>
    <x v="1"/>
    <x v="15"/>
    <s v="m3"/>
    <n v="180092.4"/>
    <n v="157018.04999999999"/>
    <n v="161466.20300000001"/>
    <n v="168850.50099999999"/>
    <n v="165405.9"/>
    <n v="159714.995"/>
    <n v="170447.83100000001"/>
    <n v="169235.30100000001"/>
    <n v="163845.79300000001"/>
    <n v="178189.302"/>
    <n v="171160.019"/>
    <n v="198256.647"/>
    <n v="2043682.9419999998"/>
  </r>
  <r>
    <x v="0"/>
    <x v="19"/>
    <x v="2"/>
    <x v="16"/>
    <s v="m3"/>
    <n v="273664.46999999997"/>
    <n v="255015.42499999999"/>
    <n v="272691.804"/>
    <n v="284220.32900000003"/>
    <n v="277862.984"/>
    <n v="257773.492"/>
    <n v="290018.35100000002"/>
    <n v="277182.88900000002"/>
    <n v="260818.864"/>
    <n v="277684.84700000001"/>
    <n v="267135.34600000002"/>
    <n v="306602.91899999999"/>
    <n v="3300671.7199999997"/>
  </r>
  <r>
    <x v="0"/>
    <x v="19"/>
    <x v="2"/>
    <x v="17"/>
    <s v="m3"/>
    <n v="80157.600000000006"/>
    <n v="73981"/>
    <n v="77406.899000000005"/>
    <n v="78334.399999999994"/>
    <n v="74818.8"/>
    <n v="71919.199999999997"/>
    <n v="78315.5"/>
    <n v="77130.149000000005"/>
    <n v="75279.100000000006"/>
    <n v="81357.8"/>
    <n v="76355.5"/>
    <n v="87608.2"/>
    <n v="932664.14799999993"/>
  </r>
  <r>
    <x v="0"/>
    <x v="19"/>
    <x v="2"/>
    <x v="18"/>
    <s v="m3"/>
    <n v="162950.70000000001"/>
    <n v="153380.39199999999"/>
    <n v="163391.47700000001"/>
    <n v="168088.22099999999"/>
    <n v="167619.00399999999"/>
    <n v="158406.6"/>
    <n v="169030.92600000001"/>
    <n v="171634.08799999999"/>
    <n v="164725.712"/>
    <n v="181002.351"/>
    <n v="174267.111"/>
    <n v="198682.35399999999"/>
    <n v="2033178.9360000002"/>
  </r>
  <r>
    <x v="0"/>
    <x v="19"/>
    <x v="2"/>
    <x v="19"/>
    <s v="m3"/>
    <n v="636920.49300000002"/>
    <n v="618487.96900000004"/>
    <n v="659781.81000000006"/>
    <n v="673912.34900000005"/>
    <n v="658413.223"/>
    <n v="621973.18500000006"/>
    <n v="663121.97199999995"/>
    <n v="685349.527"/>
    <n v="645005.924"/>
    <n v="693645.74800000002"/>
    <n v="663325.24"/>
    <n v="727753.69200000004"/>
    <n v="7947691.1319999993"/>
  </r>
  <r>
    <x v="0"/>
    <x v="19"/>
    <x v="3"/>
    <x v="20"/>
    <s v="m3"/>
    <n v="197554.93"/>
    <n v="191059.88099999999"/>
    <n v="202680.59299999999"/>
    <n v="211597.742"/>
    <n v="205565.8"/>
    <n v="194760.14799999999"/>
    <n v="215413.93"/>
    <n v="215825.05499999999"/>
    <n v="204474.42499999999"/>
    <n v="220409.61199999999"/>
    <n v="215761.00099999999"/>
    <n v="239858.91500000001"/>
    <n v="2514962.0320000001"/>
  </r>
  <r>
    <x v="0"/>
    <x v="19"/>
    <x v="3"/>
    <x v="21"/>
    <s v="m3"/>
    <n v="250246.17"/>
    <n v="228801.245"/>
    <n v="237382.71799999999"/>
    <n v="238140.42499999999"/>
    <n v="230063.75700000001"/>
    <n v="217144.736"/>
    <n v="238323.984"/>
    <n v="239101.65"/>
    <n v="226248.62"/>
    <n v="250993.122"/>
    <n v="249339.51699999999"/>
    <n v="279532.47399999999"/>
    <n v="2885318.4179999996"/>
  </r>
  <r>
    <x v="0"/>
    <x v="19"/>
    <x v="3"/>
    <x v="22"/>
    <s v="m3"/>
    <n v="295932.45"/>
    <n v="285773.63900000002"/>
    <n v="295247.78999999998"/>
    <n v="297793.04100000003"/>
    <n v="284886.38400000002"/>
    <n v="271737.413"/>
    <n v="288143.27299999999"/>
    <n v="304253.17"/>
    <n v="279734.24599999998"/>
    <n v="305456.93300000002"/>
    <n v="304533.33799999999"/>
    <n v="339988.65899999999"/>
    <n v="3553480.3360000001"/>
  </r>
  <r>
    <x v="0"/>
    <x v="19"/>
    <x v="4"/>
    <x v="23"/>
    <s v="m3"/>
    <n v="60804.961000000003"/>
    <n v="59466.146999999997"/>
    <n v="63545.925000000003"/>
    <n v="65153.264000000003"/>
    <n v="62428.68"/>
    <n v="57358.8"/>
    <n v="62925.55"/>
    <n v="65238.75"/>
    <n v="63764.5"/>
    <n v="68475.850000000006"/>
    <n v="66396.974000000002"/>
    <n v="72588.800000000003"/>
    <n v="768148.20100000012"/>
  </r>
  <r>
    <x v="0"/>
    <x v="19"/>
    <x v="4"/>
    <x v="24"/>
    <s v="m3"/>
    <n v="40246.75"/>
    <n v="37720.25"/>
    <n v="40176.199999999997"/>
    <n v="40824.394999999997"/>
    <n v="40434.720999999998"/>
    <n v="36865.93"/>
    <n v="40976.404000000002"/>
    <n v="39864.527000000002"/>
    <n v="37547.415000000001"/>
    <n v="40077.75"/>
    <n v="37940.9"/>
    <n v="42633.85"/>
    <n v="475309.09199999995"/>
  </r>
  <r>
    <x v="0"/>
    <x v="19"/>
    <x v="4"/>
    <x v="25"/>
    <s v="m3"/>
    <n v="96880.346999999994"/>
    <n v="89457.09"/>
    <n v="94702.673999999999"/>
    <n v="97397.150999999998"/>
    <n v="95481.91"/>
    <n v="85415.76"/>
    <n v="97169.76"/>
    <n v="95819.88"/>
    <n v="90867.839999999997"/>
    <n v="97791.82"/>
    <n v="94268.682000000001"/>
    <n v="105878.481"/>
    <n v="1141131.395"/>
  </r>
  <r>
    <x v="0"/>
    <x v="19"/>
    <x v="4"/>
    <x v="26"/>
    <s v="m3"/>
    <n v="87198.5"/>
    <n v="90284.5"/>
    <n v="95555.377999999997"/>
    <n v="93018.491999999998"/>
    <n v="93025"/>
    <n v="89222.3"/>
    <n v="93638.778000000006"/>
    <n v="98842"/>
    <n v="93641"/>
    <n v="94779.5"/>
    <n v="96496.001000000004"/>
    <n v="97412.971000000005"/>
    <n v="1123114.4200000002"/>
  </r>
  <r>
    <x v="1"/>
    <x v="19"/>
    <x v="0"/>
    <x v="0"/>
    <s v="m3"/>
    <n v="40"/>
    <n v="30.372"/>
    <n v="5"/>
    <n v="75.472999999999999"/>
    <n v="0.251"/>
    <n v="65.540000000000006"/>
    <n v="0"/>
    <n v="35"/>
    <n v="56.106000000000002"/>
    <n v="30"/>
    <n v="47.896000000000001"/>
    <n v="34.847999999999999"/>
    <n v="420.48600000000005"/>
  </r>
  <r>
    <x v="1"/>
    <x v="19"/>
    <x v="0"/>
    <x v="1"/>
    <s v="m3"/>
    <n v="73"/>
    <n v="45"/>
    <n v="40"/>
    <n v="68"/>
    <n v="45"/>
    <n v="77.563000000000002"/>
    <n v="45"/>
    <n v="107.85899999999999"/>
    <n v="25.257000000000001"/>
    <n v="113.337"/>
    <n v="29.896000000000001"/>
    <n v="39.694000000000003"/>
    <n v="709.60599999999988"/>
  </r>
  <r>
    <x v="1"/>
    <x v="19"/>
    <x v="0"/>
    <x v="2"/>
    <s v="m3"/>
    <n v="67"/>
    <n v="68"/>
    <n v="67"/>
    <n v="83"/>
    <n v="33"/>
    <n v="67"/>
    <n v="0"/>
    <n v="130"/>
    <n v="0.111"/>
    <n v="64.203000000000003"/>
    <n v="31"/>
    <n v="64"/>
    <n v="674.31399999999996"/>
  </r>
  <r>
    <x v="1"/>
    <x v="19"/>
    <x v="0"/>
    <x v="3"/>
    <s v="m3"/>
    <n v="130"/>
    <n v="64"/>
    <n v="68"/>
    <n v="165"/>
    <n v="35"/>
    <n v="68"/>
    <n v="136.001"/>
    <n v="135"/>
    <n v="132"/>
    <n v="0"/>
    <n v="32.896999999999998"/>
    <n v="132"/>
    <n v="1097.8980000000001"/>
  </r>
  <r>
    <x v="1"/>
    <x v="19"/>
    <x v="0"/>
    <x v="4"/>
    <s v="m3"/>
    <n v="261.64999999999998"/>
    <n v="325.75099999999998"/>
    <n v="254.315"/>
    <n v="183.7"/>
    <n v="303.36799999999999"/>
    <n v="220.583"/>
    <n v="424.98200000000003"/>
    <n v="289.70400000000001"/>
    <n v="367.654"/>
    <n v="201.76"/>
    <n v="111.425"/>
    <n v="329.91399999999999"/>
    <n v="3274.8059999999996"/>
  </r>
  <r>
    <x v="1"/>
    <x v="19"/>
    <x v="0"/>
    <x v="5"/>
    <s v="m3"/>
    <n v="38"/>
    <n v="20"/>
    <n v="38"/>
    <n v="21"/>
    <n v="0"/>
    <n v="82.7"/>
    <n v="0"/>
    <n v="24"/>
    <n v="67"/>
    <n v="24"/>
    <n v="62.7"/>
    <n v="0"/>
    <n v="377.4"/>
  </r>
  <r>
    <x v="1"/>
    <x v="19"/>
    <x v="0"/>
    <x v="6"/>
    <s v="m3"/>
    <n v="104.426"/>
    <n v="108"/>
    <n v="61"/>
    <n v="74.099999999999994"/>
    <n v="98.358000000000004"/>
    <n v="120.261"/>
    <n v="178"/>
    <n v="96.308999999999997"/>
    <n v="101.877"/>
    <n v="118"/>
    <n v="101.455"/>
    <n v="135"/>
    <n v="1296.7859999999998"/>
  </r>
  <r>
    <x v="1"/>
    <x v="19"/>
    <x v="1"/>
    <x v="7"/>
    <s v="m3"/>
    <n v="34.6"/>
    <n v="40"/>
    <n v="15"/>
    <n v="21.119"/>
    <n v="15.113"/>
    <n v="41.127000000000002"/>
    <n v="43.066000000000003"/>
    <n v="49.302999999999997"/>
    <n v="15.166"/>
    <n v="45.94"/>
    <n v="37.756"/>
    <n v="45.963000000000001"/>
    <n v="404.15299999999996"/>
  </r>
  <r>
    <x v="1"/>
    <x v="19"/>
    <x v="1"/>
    <x v="8"/>
    <s v="m3"/>
    <n v="26.521000000000001"/>
    <n v="0.21299999999999999"/>
    <n v="20.95"/>
    <n v="10"/>
    <n v="5"/>
    <n v="36.006999999999998"/>
    <n v="39.685000000000002"/>
    <n v="63.101999999999997"/>
    <n v="18.579000000000001"/>
    <n v="20"/>
    <n v="29.707999999999998"/>
    <n v="17"/>
    <n v="286.76499999999999"/>
  </r>
  <r>
    <x v="1"/>
    <x v="19"/>
    <x v="1"/>
    <x v="9"/>
    <s v="m3"/>
    <n v="15"/>
    <n v="58.95"/>
    <n v="10"/>
    <n v="24"/>
    <n v="5"/>
    <n v="17.193999999999999"/>
    <n v="51.95"/>
    <n v="36"/>
    <n v="30.417999999999999"/>
    <n v="35.279000000000003"/>
    <n v="40.289000000000001"/>
    <n v="32"/>
    <n v="356.08"/>
  </r>
  <r>
    <x v="1"/>
    <x v="19"/>
    <x v="1"/>
    <x v="10"/>
    <s v="m3"/>
    <n v="20"/>
    <n v="0.75"/>
    <n v="20"/>
    <n v="0.44"/>
    <n v="10"/>
    <n v="0.54400000000000004"/>
    <n v="10"/>
    <n v="10.23"/>
    <n v="0.249"/>
    <n v="5.5279999999999996"/>
    <n v="21.1"/>
    <n v="5.3"/>
    <n v="104.14100000000001"/>
  </r>
  <r>
    <x v="1"/>
    <x v="19"/>
    <x v="1"/>
    <x v="11"/>
    <s v="m3"/>
    <n v="30"/>
    <n v="5"/>
    <n v="34.950000000000003"/>
    <n v="0.45600000000000002"/>
    <n v="23.1"/>
    <n v="0"/>
    <n v="25"/>
    <n v="0"/>
    <n v="6.0679999999999996"/>
    <n v="27.225999999999999"/>
    <n v="31.131"/>
    <n v="17"/>
    <n v="199.93100000000001"/>
  </r>
  <r>
    <x v="1"/>
    <x v="19"/>
    <x v="1"/>
    <x v="12"/>
    <s v="m3"/>
    <n v="20.164999999999999"/>
    <n v="27"/>
    <n v="22"/>
    <n v="22.257999999999999"/>
    <n v="20.167000000000002"/>
    <n v="17.234000000000002"/>
    <n v="36.265000000000001"/>
    <n v="32.343000000000004"/>
    <n v="22.102"/>
    <n v="30.36"/>
    <n v="44.070999999999998"/>
    <n v="29.073"/>
    <n v="323.03800000000001"/>
  </r>
  <r>
    <x v="1"/>
    <x v="19"/>
    <x v="1"/>
    <x v="13"/>
    <s v="m3"/>
    <n v="18.95"/>
    <n v="0"/>
    <n v="31"/>
    <n v="0"/>
    <n v="12"/>
    <n v="21.95"/>
    <n v="15.161"/>
    <n v="18"/>
    <n v="12.15"/>
    <n v="8"/>
    <n v="15"/>
    <n v="28"/>
    <n v="180.21100000000001"/>
  </r>
  <r>
    <x v="1"/>
    <x v="19"/>
    <x v="1"/>
    <x v="14"/>
    <s v="m3"/>
    <n v="5"/>
    <n v="0.03"/>
    <n v="5.0940000000000003"/>
    <n v="8.5"/>
    <n v="0"/>
    <n v="0"/>
    <n v="6"/>
    <n v="2.5"/>
    <n v="5"/>
    <n v="6"/>
    <n v="5"/>
    <n v="6"/>
    <n v="49.124000000000002"/>
  </r>
  <r>
    <x v="1"/>
    <x v="19"/>
    <x v="1"/>
    <x v="15"/>
    <s v="m3"/>
    <n v="164"/>
    <n v="155.49299999999999"/>
    <n v="103.40900000000001"/>
    <n v="127.157"/>
    <n v="45.923999999999999"/>
    <n v="83.507999999999996"/>
    <n v="175.02799999999999"/>
    <n v="12.94"/>
    <n v="130.65799999999999"/>
    <n v="102.94799999999999"/>
    <n v="58.423000000000002"/>
    <n v="105.749"/>
    <n v="1265.2370000000001"/>
  </r>
  <r>
    <x v="1"/>
    <x v="19"/>
    <x v="2"/>
    <x v="16"/>
    <s v="m3"/>
    <n v="406.60300000000001"/>
    <n v="277.39699999999999"/>
    <n v="306.89400000000001"/>
    <n v="337.77699999999999"/>
    <n v="220.88800000000001"/>
    <n v="336.06299999999999"/>
    <n v="468.40600000000001"/>
    <n v="286.96899999999999"/>
    <n v="332.92200000000003"/>
    <n v="332.61900000000003"/>
    <n v="223.94200000000001"/>
    <n v="249.81399999999999"/>
    <n v="3780.2939999999999"/>
  </r>
  <r>
    <x v="1"/>
    <x v="19"/>
    <x v="2"/>
    <x v="17"/>
    <s v="m3"/>
    <n v="54.386000000000003"/>
    <n v="51.5"/>
    <n v="74"/>
    <n v="53.164999999999999"/>
    <n v="67.224000000000004"/>
    <n v="43"/>
    <n v="68.358999999999995"/>
    <n v="47.5"/>
    <n v="85.111999999999995"/>
    <n v="68"/>
    <n v="24.5"/>
    <n v="55"/>
    <n v="691.74599999999998"/>
  </r>
  <r>
    <x v="1"/>
    <x v="19"/>
    <x v="2"/>
    <x v="18"/>
    <s v="m3"/>
    <n v="113.761"/>
    <n v="73.884"/>
    <n v="78.843999999999994"/>
    <n v="95.608999999999995"/>
    <n v="89.995999999999995"/>
    <n v="66.381"/>
    <n v="114.974"/>
    <n v="53.561"/>
    <n v="76.826999999999998"/>
    <n v="71.503"/>
    <n v="57.046999999999997"/>
    <n v="99.91"/>
    <n v="992.29700000000003"/>
  </r>
  <r>
    <x v="1"/>
    <x v="19"/>
    <x v="2"/>
    <x v="19"/>
    <s v="m3"/>
    <n v="762.28599999999994"/>
    <n v="647.92499999999995"/>
    <n v="744.73199999999997"/>
    <n v="681.47400000000005"/>
    <n v="617.19399999999996"/>
    <n v="814.86599999999999"/>
    <n v="695.70299999999997"/>
    <n v="705.22400000000005"/>
    <n v="629.73500000000001"/>
    <n v="730.31700000000001"/>
    <n v="668.54700000000003"/>
    <n v="519.98800000000006"/>
    <n v="8217.991"/>
  </r>
  <r>
    <x v="1"/>
    <x v="19"/>
    <x v="3"/>
    <x v="20"/>
    <s v="m3"/>
    <n v="367.79599999999999"/>
    <n v="375.5"/>
    <n v="379.15"/>
    <n v="336.64"/>
    <n v="363.95100000000002"/>
    <n v="269.26799999999997"/>
    <n v="403.197"/>
    <n v="344.75599999999997"/>
    <n v="338.84300000000002"/>
    <n v="344.91899999999998"/>
    <n v="303.79300000000001"/>
    <n v="392.02199999999999"/>
    <n v="4219.835"/>
  </r>
  <r>
    <x v="1"/>
    <x v="19"/>
    <x v="3"/>
    <x v="21"/>
    <s v="m3"/>
    <n v="150"/>
    <n v="170.10300000000001"/>
    <n v="105.833"/>
    <n v="142.917"/>
    <n v="74.394000000000005"/>
    <n v="141.155"/>
    <n v="110.3"/>
    <n v="84.04"/>
    <n v="98.5"/>
    <n v="154.143"/>
    <n v="116.78"/>
    <n v="122.324"/>
    <n v="1470.489"/>
  </r>
  <r>
    <x v="1"/>
    <x v="19"/>
    <x v="3"/>
    <x v="22"/>
    <s v="m3"/>
    <n v="925.15200000000004"/>
    <n v="507"/>
    <n v="313.8"/>
    <n v="198.5"/>
    <n v="141.19999999999999"/>
    <n v="113.8"/>
    <n v="174.43299999999999"/>
    <n v="251.5"/>
    <n v="161.5"/>
    <n v="327.71699999999998"/>
    <n v="384"/>
    <n v="590.75"/>
    <n v="4089.3520000000003"/>
  </r>
  <r>
    <x v="1"/>
    <x v="19"/>
    <x v="4"/>
    <x v="23"/>
    <s v="m3"/>
    <n v="219"/>
    <n v="156"/>
    <n v="234"/>
    <n v="168"/>
    <n v="171.8"/>
    <n v="195.55699999999999"/>
    <n v="183.59700000000001"/>
    <n v="107.512"/>
    <n v="225.37"/>
    <n v="126.86499999999999"/>
    <n v="127.762"/>
    <n v="134.04499999999999"/>
    <n v="2049.5079999999998"/>
  </r>
  <r>
    <x v="1"/>
    <x v="19"/>
    <x v="4"/>
    <x v="24"/>
    <s v="m3"/>
    <n v="369.779"/>
    <n v="369.262"/>
    <n v="326.27300000000002"/>
    <n v="294.346"/>
    <n v="360.839"/>
    <n v="356.68700000000001"/>
    <n v="334.05099999999999"/>
    <n v="374.32799999999997"/>
    <n v="363.60199999999998"/>
    <n v="259.56299999999999"/>
    <n v="273.99900000000002"/>
    <n v="316.21600000000001"/>
    <n v="3998.9449999999993"/>
  </r>
  <r>
    <x v="1"/>
    <x v="19"/>
    <x v="4"/>
    <x v="25"/>
    <s v="m3"/>
    <n v="222.68"/>
    <n v="236.13499999999999"/>
    <n v="214.25399999999999"/>
    <n v="217.61699999999999"/>
    <n v="74.114000000000004"/>
    <n v="287.36599999999999"/>
    <n v="272.34800000000001"/>
    <n v="201.20400000000001"/>
    <n v="235.703"/>
    <n v="163.09200000000001"/>
    <n v="128.01400000000001"/>
    <n v="198.88"/>
    <n v="2451.4070000000002"/>
  </r>
  <r>
    <x v="1"/>
    <x v="19"/>
    <x v="4"/>
    <x v="26"/>
    <s v="m3"/>
    <n v="11.135"/>
    <n v="26.573"/>
    <n v="13.435"/>
    <n v="20.422000000000001"/>
    <n v="25.855"/>
    <n v="15.336"/>
    <n v="25.231000000000002"/>
    <n v="25.26"/>
    <n v="0"/>
    <n v="0"/>
    <n v="0"/>
    <n v="0.54300000000000004"/>
    <n v="163.79"/>
  </r>
  <r>
    <x v="2"/>
    <x v="19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0"/>
    <s v="m3"/>
    <n v="8"/>
    <n v="7.6"/>
    <n v="0"/>
    <n v="0.8"/>
    <n v="1.2"/>
    <n v="0"/>
    <n v="0"/>
    <n v="3"/>
    <n v="3.6"/>
    <n v="6"/>
    <n v="0.8"/>
    <n v="4"/>
    <n v="35"/>
  </r>
  <r>
    <x v="2"/>
    <x v="19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5"/>
    <s v="m3"/>
    <n v="11"/>
    <n v="18"/>
    <n v="24"/>
    <n v="13.2"/>
    <n v="16.8"/>
    <n v="15"/>
    <n v="34"/>
    <n v="22.2"/>
    <n v="15"/>
    <n v="10.8"/>
    <n v="6.6"/>
    <n v="26.4"/>
    <n v="213"/>
  </r>
  <r>
    <x v="2"/>
    <x v="19"/>
    <x v="2"/>
    <x v="16"/>
    <s v="m3"/>
    <n v="180"/>
    <n v="160"/>
    <n v="183"/>
    <n v="125"/>
    <n v="175"/>
    <n v="105"/>
    <n v="110"/>
    <n v="150"/>
    <n v="120"/>
    <n v="135"/>
    <n v="130"/>
    <n v="80"/>
    <n v="1653"/>
  </r>
  <r>
    <x v="2"/>
    <x v="19"/>
    <x v="2"/>
    <x v="17"/>
    <s v="m3"/>
    <n v="0"/>
    <n v="14"/>
    <n v="0"/>
    <n v="3"/>
    <n v="2"/>
    <n v="6"/>
    <n v="5"/>
    <n v="0"/>
    <n v="0"/>
    <n v="12"/>
    <n v="0"/>
    <n v="0"/>
    <n v="42"/>
  </r>
  <r>
    <x v="2"/>
    <x v="19"/>
    <x v="2"/>
    <x v="18"/>
    <s v="m3"/>
    <n v="26.952000000000002"/>
    <n v="15.138999999999999"/>
    <n v="10.138999999999999"/>
    <n v="29.117999999999999"/>
    <n v="20.209"/>
    <n v="13.209"/>
    <n v="26.087"/>
    <n v="22.635999999999999"/>
    <n v="14.07"/>
    <n v="12.85"/>
    <n v="13.417999999999999"/>
    <n v="15.563000000000001"/>
    <n v="219.39"/>
  </r>
  <r>
    <x v="2"/>
    <x v="19"/>
    <x v="2"/>
    <x v="19"/>
    <s v="m3"/>
    <n v="0"/>
    <n v="25"/>
    <n v="30"/>
    <n v="50"/>
    <n v="60"/>
    <n v="10"/>
    <n v="14.996"/>
    <n v="0"/>
    <n v="30"/>
    <n v="20"/>
    <n v="15"/>
    <n v="0"/>
    <n v="254.99600000000001"/>
  </r>
  <r>
    <x v="2"/>
    <x v="19"/>
    <x v="3"/>
    <x v="20"/>
    <s v="m3"/>
    <n v="15"/>
    <n v="20"/>
    <n v="6.5"/>
    <n v="17.5"/>
    <n v="5"/>
    <n v="9"/>
    <n v="17.5"/>
    <n v="7.5"/>
    <n v="26.5"/>
    <n v="7.5"/>
    <n v="12.5"/>
    <n v="5"/>
    <n v="149.5"/>
  </r>
  <r>
    <x v="2"/>
    <x v="19"/>
    <x v="3"/>
    <x v="21"/>
    <s v="m3"/>
    <n v="130"/>
    <n v="65"/>
    <n v="89"/>
    <n v="64"/>
    <n v="161"/>
    <n v="69"/>
    <n v="70"/>
    <n v="113"/>
    <n v="75"/>
    <n v="118"/>
    <n v="74"/>
    <n v="95"/>
    <n v="1123"/>
  </r>
  <r>
    <x v="2"/>
    <x v="19"/>
    <x v="3"/>
    <x v="22"/>
    <s v="m3"/>
    <n v="49"/>
    <n v="64"/>
    <n v="74"/>
    <n v="61"/>
    <n v="58"/>
    <n v="62"/>
    <n v="79"/>
    <n v="75"/>
    <n v="40"/>
    <n v="58"/>
    <n v="56"/>
    <n v="74"/>
    <n v="750"/>
  </r>
  <r>
    <x v="2"/>
    <x v="19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9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9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9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9"/>
    <x v="0"/>
    <x v="0"/>
    <s v="m3"/>
    <n v="2340.1880000000001"/>
    <n v="1890.4749999999999"/>
    <n v="1784.6869999999999"/>
    <n v="1715.9280000000001"/>
    <n v="1572.9290000000001"/>
    <n v="1428.9459999999999"/>
    <n v="1628.298"/>
    <n v="1669.4590000000001"/>
    <n v="1922.2180000000001"/>
    <n v="1806.7940000000001"/>
    <n v="1030.5450000000001"/>
    <n v="2170.6469999999999"/>
    <n v="20961.114000000005"/>
  </r>
  <r>
    <x v="3"/>
    <x v="19"/>
    <x v="0"/>
    <x v="1"/>
    <s v="m3"/>
    <n v="651.33000000000004"/>
    <n v="676.47199999999998"/>
    <n v="662.34199999999998"/>
    <n v="589.37300000000005"/>
    <n v="521.90099999999995"/>
    <n v="659.75800000000004"/>
    <n v="578.35500000000002"/>
    <n v="652.90599999999995"/>
    <n v="600.56899999999996"/>
    <n v="701.65499999999997"/>
    <n v="776.08900000000006"/>
    <n v="645.44399999999996"/>
    <n v="7716.1940000000013"/>
  </r>
  <r>
    <x v="3"/>
    <x v="19"/>
    <x v="0"/>
    <x v="2"/>
    <s v="m3"/>
    <n v="8451.7690000000002"/>
    <n v="7480.2250000000004"/>
    <n v="8571.7880000000005"/>
    <n v="6973.0649999999996"/>
    <n v="7548.4309999999996"/>
    <n v="7419.32"/>
    <n v="8955.1450000000004"/>
    <n v="8409.6759999999995"/>
    <n v="8444.9689999999991"/>
    <n v="8791.9770000000008"/>
    <n v="8513.4490000000005"/>
    <n v="9119.9930000000004"/>
    <n v="98679.807000000015"/>
  </r>
  <r>
    <x v="3"/>
    <x v="19"/>
    <x v="0"/>
    <x v="3"/>
    <s v="m3"/>
    <n v="518.34900000000005"/>
    <n v="507.93799999999999"/>
    <n v="675.38400000000001"/>
    <n v="565.79100000000005"/>
    <n v="585.40899999999999"/>
    <n v="577.13800000000003"/>
    <n v="650.13"/>
    <n v="556.57500000000005"/>
    <n v="689.59699999999998"/>
    <n v="569.84699999999998"/>
    <n v="340.61"/>
    <n v="343.66899999999998"/>
    <n v="6580.436999999999"/>
  </r>
  <r>
    <x v="3"/>
    <x v="19"/>
    <x v="0"/>
    <x v="4"/>
    <s v="m3"/>
    <n v="7946.9970000000003"/>
    <n v="6496.6959999999999"/>
    <n v="6743.3720000000003"/>
    <n v="6688.183"/>
    <n v="6828.73"/>
    <n v="6713.2470000000003"/>
    <n v="8162.8389999999999"/>
    <n v="7147.7929999999997"/>
    <n v="7628.8649999999998"/>
    <n v="7616.58"/>
    <n v="7359.9359999999997"/>
    <n v="7971.7380000000003"/>
    <n v="87304.975999999995"/>
  </r>
  <r>
    <x v="3"/>
    <x v="19"/>
    <x v="0"/>
    <x v="5"/>
    <s v="m3"/>
    <n v="255.47399999999999"/>
    <n v="224.607"/>
    <n v="221.61500000000001"/>
    <n v="145.01599999999999"/>
    <n v="152.40600000000001"/>
    <n v="90.674999999999997"/>
    <n v="297.75"/>
    <n v="204.80099999999999"/>
    <n v="246.76900000000001"/>
    <n v="302.42"/>
    <n v="421.35599999999999"/>
    <n v="358.20100000000002"/>
    <n v="2921.09"/>
  </r>
  <r>
    <x v="3"/>
    <x v="19"/>
    <x v="0"/>
    <x v="6"/>
    <s v="m3"/>
    <n v="777.22"/>
    <n v="704.08100000000002"/>
    <n v="599.83199999999999"/>
    <n v="556.67600000000004"/>
    <n v="556.27300000000002"/>
    <n v="412.91399999999999"/>
    <n v="540.44200000000001"/>
    <n v="447.01299999999998"/>
    <n v="512.327"/>
    <n v="637.54200000000003"/>
    <n v="633.60599999999999"/>
    <n v="648.17700000000002"/>
    <n v="7026.1030000000001"/>
  </r>
  <r>
    <x v="3"/>
    <x v="19"/>
    <x v="1"/>
    <x v="7"/>
    <s v="m3"/>
    <n v="3753.2739999999999"/>
    <n v="2942.6570000000002"/>
    <n v="2739.4650000000001"/>
    <n v="2737.7779999999998"/>
    <n v="2704.913"/>
    <n v="2767.6309999999999"/>
    <n v="3624.8389999999999"/>
    <n v="2738.3049999999998"/>
    <n v="2450.33"/>
    <n v="2765.32"/>
    <n v="2798.1640000000002"/>
    <n v="3054.8829999999998"/>
    <n v="35077.559000000001"/>
  </r>
  <r>
    <x v="3"/>
    <x v="19"/>
    <x v="1"/>
    <x v="8"/>
    <s v="m3"/>
    <n v="1792.645"/>
    <n v="2510.0010000000002"/>
    <n v="1694.9480000000001"/>
    <n v="1602.7329999999999"/>
    <n v="1307.8989999999999"/>
    <n v="1316.0170000000001"/>
    <n v="2018.5"/>
    <n v="1789.8589999999999"/>
    <n v="1665.087"/>
    <n v="1712.355"/>
    <n v="1636.895"/>
    <n v="2187.0819999999999"/>
    <n v="21234.021000000001"/>
  </r>
  <r>
    <x v="3"/>
    <x v="19"/>
    <x v="1"/>
    <x v="9"/>
    <s v="m3"/>
    <n v="17333.923999999999"/>
    <n v="13162.358"/>
    <n v="13215.540999999999"/>
    <n v="11097.048000000001"/>
    <n v="11273.371999999999"/>
    <n v="11803.406999999999"/>
    <n v="13855.32"/>
    <n v="14133.196"/>
    <n v="13760.112999999999"/>
    <n v="13643.492"/>
    <n v="13957.57"/>
    <n v="15850.764999999999"/>
    <n v="163086.10600000003"/>
  </r>
  <r>
    <x v="3"/>
    <x v="19"/>
    <x v="1"/>
    <x v="10"/>
    <s v="m3"/>
    <n v="7350.1319999999996"/>
    <n v="5066.3339999999998"/>
    <n v="4829.8789999999999"/>
    <n v="4489.3789999999999"/>
    <n v="4972.8209999999999"/>
    <n v="4486.2659999999996"/>
    <n v="6413.616"/>
    <n v="5193.5450000000001"/>
    <n v="5212.8310000000001"/>
    <n v="5254.3119999999999"/>
    <n v="5333.2870000000003"/>
    <n v="6537.2219999999998"/>
    <n v="65139.624000000003"/>
  </r>
  <r>
    <x v="3"/>
    <x v="19"/>
    <x v="1"/>
    <x v="11"/>
    <s v="m3"/>
    <n v="5493.0240000000003"/>
    <n v="3544.5990000000002"/>
    <n v="3744.1129999999998"/>
    <n v="3231.277"/>
    <n v="3070.9459999999999"/>
    <n v="3079.8389999999999"/>
    <n v="3604.4830000000002"/>
    <n v="2814.6030000000001"/>
    <n v="2848.7649999999999"/>
    <n v="3100.52"/>
    <n v="3516.616"/>
    <n v="4495.5559999999996"/>
    <n v="42544.340999999993"/>
  </r>
  <r>
    <x v="3"/>
    <x v="19"/>
    <x v="1"/>
    <x v="12"/>
    <s v="m3"/>
    <n v="22427.91"/>
    <n v="18394.021000000001"/>
    <n v="20271.865000000002"/>
    <n v="19051.083999999999"/>
    <n v="19238.883999999998"/>
    <n v="19208.082999999999"/>
    <n v="22639.394"/>
    <n v="19818.723999999998"/>
    <n v="20349.150000000001"/>
    <n v="19857.897000000001"/>
    <n v="19223.009999999998"/>
    <n v="22055.07"/>
    <n v="242535.09199999998"/>
  </r>
  <r>
    <x v="3"/>
    <x v="19"/>
    <x v="1"/>
    <x v="13"/>
    <s v="m3"/>
    <n v="3830.8560000000002"/>
    <n v="2441.922"/>
    <n v="2741.2890000000002"/>
    <n v="2363.835"/>
    <n v="2094.2150000000001"/>
    <n v="2294.8760000000002"/>
    <n v="3401.5770000000002"/>
    <n v="2515.8009999999999"/>
    <n v="2315.6529999999998"/>
    <n v="2306.6"/>
    <n v="2259.4949999999999"/>
    <n v="3198.585"/>
    <n v="31764.703999999998"/>
  </r>
  <r>
    <x v="3"/>
    <x v="19"/>
    <x v="1"/>
    <x v="14"/>
    <s v="m3"/>
    <n v="2501"/>
    <n v="1767.2909999999999"/>
    <n v="1777.3579999999999"/>
    <n v="1758.1569999999999"/>
    <n v="1532.123"/>
    <n v="1538.0229999999999"/>
    <n v="1956.1790000000001"/>
    <n v="1599.9960000000001"/>
    <n v="1470.9570000000001"/>
    <n v="1491.3140000000001"/>
    <n v="2030.5509999999999"/>
    <n v="2463.1080000000002"/>
    <n v="21886.057000000001"/>
  </r>
  <r>
    <x v="3"/>
    <x v="19"/>
    <x v="1"/>
    <x v="15"/>
    <s v="m3"/>
    <n v="22758.101999999999"/>
    <n v="16811.973000000002"/>
    <n v="16899.826000000001"/>
    <n v="12654.31"/>
    <n v="9462.1049999999996"/>
    <n v="9574.5580000000009"/>
    <n v="13611.218000000001"/>
    <n v="12122.45"/>
    <n v="11451.824000000001"/>
    <n v="11606.8"/>
    <n v="12080.137000000001"/>
    <n v="14945.745999999999"/>
    <n v="163979.049"/>
  </r>
  <r>
    <x v="3"/>
    <x v="19"/>
    <x v="2"/>
    <x v="16"/>
    <s v="m3"/>
    <n v="23914.66"/>
    <n v="18822.044999999998"/>
    <n v="20256.745999999999"/>
    <n v="20440.240000000002"/>
    <n v="19562.048999999999"/>
    <n v="20010.156999999999"/>
    <n v="23489.451000000001"/>
    <n v="20340.609"/>
    <n v="17803.163"/>
    <n v="18228.600999999999"/>
    <n v="16648.499"/>
    <n v="19075.055"/>
    <n v="238591.27499999999"/>
  </r>
  <r>
    <x v="3"/>
    <x v="19"/>
    <x v="2"/>
    <x v="17"/>
    <s v="m3"/>
    <n v="2371.6860000000001"/>
    <n v="1992.1220000000001"/>
    <n v="2034.6"/>
    <n v="2270.7939999999999"/>
    <n v="2141.31"/>
    <n v="1791.6189999999999"/>
    <n v="2901.4989999999998"/>
    <n v="2189.0459999999998"/>
    <n v="1955.1510000000001"/>
    <n v="1952.752"/>
    <n v="1854.143"/>
    <n v="2131.5479999999998"/>
    <n v="25586.27"/>
  </r>
  <r>
    <x v="3"/>
    <x v="19"/>
    <x v="2"/>
    <x v="18"/>
    <s v="m3"/>
    <n v="87335.308999999994"/>
    <n v="71838.982999999993"/>
    <n v="77542.519"/>
    <n v="66936.577999999994"/>
    <n v="68974.998000000007"/>
    <n v="66263.225999999995"/>
    <n v="75923.005000000005"/>
    <n v="70670.930999999997"/>
    <n v="68809.785000000003"/>
    <n v="72354.884999999995"/>
    <n v="66783.072"/>
    <n v="75223.660999999993"/>
    <n v="868656.95200000005"/>
  </r>
  <r>
    <x v="3"/>
    <x v="19"/>
    <x v="2"/>
    <x v="19"/>
    <s v="m3"/>
    <n v="371145.34399999998"/>
    <n v="320587.11599999998"/>
    <n v="341364.00599999999"/>
    <n v="320842.33299999998"/>
    <n v="318935.90500000003"/>
    <n v="302384.64600000001"/>
    <n v="342989.02600000001"/>
    <n v="335187.05699999997"/>
    <n v="333268.38199999998"/>
    <n v="346998.29100000003"/>
    <n v="343963.60499999998"/>
    <n v="362936.40600000002"/>
    <n v="4040602.1170000006"/>
  </r>
  <r>
    <x v="3"/>
    <x v="19"/>
    <x v="3"/>
    <x v="20"/>
    <s v="m3"/>
    <n v="12447.683000000001"/>
    <n v="11458.835999999999"/>
    <n v="11581.513000000001"/>
    <n v="10619.609"/>
    <n v="10762.609"/>
    <n v="9989.1579999999994"/>
    <n v="11439.521000000001"/>
    <n v="10282.773999999999"/>
    <n v="8227.1890000000003"/>
    <n v="8143.7349999999997"/>
    <n v="9012.1689999999999"/>
    <n v="10527.383"/>
    <n v="124492.179"/>
  </r>
  <r>
    <x v="3"/>
    <x v="19"/>
    <x v="3"/>
    <x v="21"/>
    <s v="m3"/>
    <n v="8412.4290000000001"/>
    <n v="5610.6120000000001"/>
    <n v="5609.0460000000003"/>
    <n v="5209.3180000000002"/>
    <n v="3920.3739999999998"/>
    <n v="4018.9029999999998"/>
    <n v="4176.3270000000002"/>
    <n v="4329.402"/>
    <n v="3225.36"/>
    <n v="2758.2489999999998"/>
    <n v="2630.9749999999999"/>
    <n v="4123.4049999999997"/>
    <n v="54024.4"/>
  </r>
  <r>
    <x v="3"/>
    <x v="19"/>
    <x v="3"/>
    <x v="22"/>
    <s v="m3"/>
    <n v="12275.504000000001"/>
    <n v="11982.821"/>
    <n v="12631.63"/>
    <n v="12430.843000000001"/>
    <n v="11314.53"/>
    <n v="12284.348"/>
    <n v="13115.647000000001"/>
    <n v="12877.281000000001"/>
    <n v="9742.3250000000007"/>
    <n v="9607.9040000000005"/>
    <n v="10705.957"/>
    <n v="10860.433999999999"/>
    <n v="139829.22399999999"/>
  </r>
  <r>
    <x v="3"/>
    <x v="19"/>
    <x v="4"/>
    <x v="23"/>
    <s v="m3"/>
    <n v="1646.7370000000001"/>
    <n v="1244.6610000000001"/>
    <n v="1653.8720000000001"/>
    <n v="1702.636"/>
    <n v="1966.2750000000001"/>
    <n v="1087.0630000000001"/>
    <n v="1114.3309999999999"/>
    <n v="1255.3140000000001"/>
    <n v="1143.675"/>
    <n v="1235.3699999999999"/>
    <n v="1136.537"/>
    <n v="1281.6669999999999"/>
    <n v="16468.138000000003"/>
  </r>
  <r>
    <x v="3"/>
    <x v="19"/>
    <x v="4"/>
    <x v="24"/>
    <s v="m3"/>
    <n v="4657.79"/>
    <n v="3716.038"/>
    <n v="4236.201"/>
    <n v="3989.15"/>
    <n v="3410.2049999999999"/>
    <n v="1865.6179999999999"/>
    <n v="2542.2330000000002"/>
    <n v="1842.0630000000001"/>
    <n v="2173.1709999999998"/>
    <n v="3501.404"/>
    <n v="4195.7830000000004"/>
    <n v="5103.6019999999999"/>
    <n v="41233.257999999994"/>
  </r>
  <r>
    <x v="3"/>
    <x v="19"/>
    <x v="4"/>
    <x v="25"/>
    <s v="m3"/>
    <n v="6386.192"/>
    <n v="5679.4269999999997"/>
    <n v="6130.1469999999999"/>
    <n v="5935.9709999999995"/>
    <n v="6509.7629999999999"/>
    <n v="6478.2889999999998"/>
    <n v="7566.0110000000004"/>
    <n v="6760.4660000000003"/>
    <n v="5706.4179999999997"/>
    <n v="4861.38"/>
    <n v="4462.9070000000002"/>
    <n v="5628.4480000000003"/>
    <n v="72105.418999999994"/>
  </r>
  <r>
    <x v="3"/>
    <x v="19"/>
    <x v="4"/>
    <x v="26"/>
    <s v="m3"/>
    <n v="31467.058000000001"/>
    <n v="25887.624"/>
    <n v="29336.715"/>
    <n v="27231.012999999999"/>
    <n v="28874.154999999999"/>
    <n v="27791.571"/>
    <n v="31561.829000000002"/>
    <n v="28067.843000000001"/>
    <n v="27657.173999999999"/>
    <n v="27238.664000000001"/>
    <n v="28019.13"/>
    <n v="27407.468000000001"/>
    <n v="340540.24400000001"/>
  </r>
  <r>
    <x v="4"/>
    <x v="19"/>
    <x v="0"/>
    <x v="0"/>
    <s v="m3"/>
    <n v="66043.789999999994"/>
    <n v="67113.548999999999"/>
    <n v="72354.293000000005"/>
    <n v="71682.304000000004"/>
    <n v="75647.756999999998"/>
    <n v="73791.596999999994"/>
    <n v="85146.150999999998"/>
    <n v="80909.156000000003"/>
    <n v="74252.258000000002"/>
    <n v="80461.729000000007"/>
    <n v="75951.312999999995"/>
    <n v="65008.862000000001"/>
    <n v="888362.75899999996"/>
  </r>
  <r>
    <x v="4"/>
    <x v="19"/>
    <x v="0"/>
    <x v="1"/>
    <s v="m3"/>
    <n v="11182"/>
    <n v="10403"/>
    <n v="10817.7"/>
    <n v="12169.4"/>
    <n v="13566.6"/>
    <n v="12697.2"/>
    <n v="15313"/>
    <n v="14481.8"/>
    <n v="14192.6"/>
    <n v="14872.5"/>
    <n v="12864.5"/>
    <n v="12844.6"/>
    <n v="155404.9"/>
  </r>
  <r>
    <x v="4"/>
    <x v="19"/>
    <x v="0"/>
    <x v="2"/>
    <s v="m3"/>
    <n v="91215.808999999994"/>
    <n v="74097.191000000006"/>
    <n v="78137.947"/>
    <n v="84423.255999999994"/>
    <n v="81764.308000000005"/>
    <n v="75934.614000000001"/>
    <n v="85566.357000000004"/>
    <n v="93216.312999999995"/>
    <n v="84813.487999999998"/>
    <n v="89660.441999999995"/>
    <n v="75265.388000000006"/>
    <n v="67019.125"/>
    <n v="981114.23800000001"/>
  </r>
  <r>
    <x v="4"/>
    <x v="19"/>
    <x v="0"/>
    <x v="3"/>
    <s v="m3"/>
    <n v="19955.05"/>
    <n v="20666.3"/>
    <n v="33833.173000000003"/>
    <n v="41028.254999999997"/>
    <n v="32928.65"/>
    <n v="28980.55"/>
    <n v="31664.651000000002"/>
    <n v="36036.699999999997"/>
    <n v="34869.599999999999"/>
    <n v="38493.9"/>
    <n v="40887.9"/>
    <n v="36361.173000000003"/>
    <n v="395705.902"/>
  </r>
  <r>
    <x v="4"/>
    <x v="19"/>
    <x v="0"/>
    <x v="4"/>
    <s v="m3"/>
    <n v="189574.18799999999"/>
    <n v="181092.22"/>
    <n v="177595.967"/>
    <n v="180663.413"/>
    <n v="195783.93400000001"/>
    <n v="197884.09"/>
    <n v="229976.12"/>
    <n v="230026.351"/>
    <n v="211519.152"/>
    <n v="233048.467"/>
    <n v="212005.99100000001"/>
    <n v="192952.95"/>
    <n v="2432122.8430000003"/>
  </r>
  <r>
    <x v="4"/>
    <x v="19"/>
    <x v="0"/>
    <x v="5"/>
    <s v="m3"/>
    <n v="7972.4579999999996"/>
    <n v="6645.5429999999997"/>
    <n v="7074.058"/>
    <n v="7934.0079999999998"/>
    <n v="8296.9500000000007"/>
    <n v="8595.0820000000003"/>
    <n v="9935.7440000000006"/>
    <n v="10373.526"/>
    <n v="9637.5020000000004"/>
    <n v="9977.9979999999996"/>
    <n v="9703.6640000000007"/>
    <n v="9142.1980000000003"/>
    <n v="105288.73100000001"/>
  </r>
  <r>
    <x v="4"/>
    <x v="19"/>
    <x v="0"/>
    <x v="6"/>
    <s v="m3"/>
    <n v="72199.679999999993"/>
    <n v="81244.69"/>
    <n v="82703.37"/>
    <n v="81839.831999999995"/>
    <n v="86602.42"/>
    <n v="80627.39"/>
    <n v="90727.38"/>
    <n v="94934.93"/>
    <n v="90081.16"/>
    <n v="98433.18"/>
    <n v="89831.6"/>
    <n v="77721.710000000006"/>
    <n v="1026947.3420000001"/>
  </r>
  <r>
    <x v="4"/>
    <x v="19"/>
    <x v="1"/>
    <x v="7"/>
    <s v="m3"/>
    <n v="107708.45299999999"/>
    <n v="101406.428"/>
    <n v="101763.55899999999"/>
    <n v="92763.433999999994"/>
    <n v="111699.963"/>
    <n v="111674.49"/>
    <n v="128636.802"/>
    <n v="129532.94500000001"/>
    <n v="120162.88"/>
    <n v="128964.973"/>
    <n v="124524.046"/>
    <n v="118148.63800000001"/>
    <n v="1376986.6110000003"/>
  </r>
  <r>
    <x v="4"/>
    <x v="19"/>
    <x v="1"/>
    <x v="8"/>
    <s v="m3"/>
    <n v="39544.94"/>
    <n v="36865.758000000002"/>
    <n v="41716.373"/>
    <n v="44393.27"/>
    <n v="43853.02"/>
    <n v="43882.99"/>
    <n v="51330.54"/>
    <n v="49759.27"/>
    <n v="47033.95"/>
    <n v="51419.58"/>
    <n v="49269.06"/>
    <n v="46715.082000000002"/>
    <n v="545783.83299999998"/>
  </r>
  <r>
    <x v="4"/>
    <x v="19"/>
    <x v="1"/>
    <x v="9"/>
    <s v="m3"/>
    <n v="83978.370999999999"/>
    <n v="78120.100000000006"/>
    <n v="74324.572"/>
    <n v="78826.634000000005"/>
    <n v="83060.517999999996"/>
    <n v="79585.252999999997"/>
    <n v="90772.156000000003"/>
    <n v="93303"/>
    <n v="86508.9"/>
    <n v="97393.25"/>
    <n v="92209.713000000003"/>
    <n v="91999.35"/>
    <n v="1030081.8169999999"/>
  </r>
  <r>
    <x v="4"/>
    <x v="19"/>
    <x v="1"/>
    <x v="10"/>
    <s v="m3"/>
    <n v="38148.500999999997"/>
    <n v="37472"/>
    <n v="34816.19"/>
    <n v="37674.800000000003"/>
    <n v="37090"/>
    <n v="33591.75"/>
    <n v="38310"/>
    <n v="39301.5"/>
    <n v="37743.199999999997"/>
    <n v="42245.33"/>
    <n v="39762"/>
    <n v="39686.5"/>
    <n v="455841.77100000001"/>
  </r>
  <r>
    <x v="4"/>
    <x v="19"/>
    <x v="1"/>
    <x v="11"/>
    <s v="m3"/>
    <n v="37067.440000000002"/>
    <n v="34188.26"/>
    <n v="34694.050000000003"/>
    <n v="34578.51"/>
    <n v="35633.32"/>
    <n v="31455.404999999999"/>
    <n v="35630.849000000002"/>
    <n v="37182.69"/>
    <n v="36934.559999999998"/>
    <n v="40515.476000000002"/>
    <n v="38972.68"/>
    <n v="39699.22"/>
    <n v="436552.46000000008"/>
  </r>
  <r>
    <x v="4"/>
    <x v="19"/>
    <x v="1"/>
    <x v="12"/>
    <s v="m3"/>
    <n v="113210.429"/>
    <n v="106034.686"/>
    <n v="105325.56600000001"/>
    <n v="111333.622"/>
    <n v="113541.88099999999"/>
    <n v="103896.785"/>
    <n v="114395.738"/>
    <n v="117489.14"/>
    <n v="117276.799"/>
    <n v="132700.88099999999"/>
    <n v="126690.371"/>
    <n v="127127.682"/>
    <n v="1389023.58"/>
  </r>
  <r>
    <x v="4"/>
    <x v="19"/>
    <x v="1"/>
    <x v="13"/>
    <s v="m3"/>
    <n v="31298.067999999999"/>
    <n v="29111.067999999999"/>
    <n v="28248.501"/>
    <n v="27142.67"/>
    <n v="26107.5"/>
    <n v="23203.972000000002"/>
    <n v="25264.400000000001"/>
    <n v="26565.5"/>
    <n v="29747.599999999999"/>
    <n v="36416.949999999997"/>
    <n v="34499.199999999997"/>
    <n v="34445.699999999997"/>
    <n v="352051.12900000002"/>
  </r>
  <r>
    <x v="4"/>
    <x v="19"/>
    <x v="1"/>
    <x v="14"/>
    <s v="m3"/>
    <n v="26750"/>
    <n v="24463"/>
    <n v="24963.599999999999"/>
    <n v="27033"/>
    <n v="27075.260999999999"/>
    <n v="23243"/>
    <n v="24347.005000000001"/>
    <n v="25883.5"/>
    <n v="26240.493999999999"/>
    <n v="29002"/>
    <n v="27951"/>
    <n v="27723.878000000001"/>
    <n v="314675.73800000001"/>
  </r>
  <r>
    <x v="4"/>
    <x v="19"/>
    <x v="1"/>
    <x v="15"/>
    <s v="m3"/>
    <n v="243295.486"/>
    <n v="232322.935"/>
    <n v="249924.345"/>
    <n v="271175.85100000002"/>
    <n v="263850.375"/>
    <n v="242196.90100000001"/>
    <n v="274221.386"/>
    <n v="282638.61800000002"/>
    <n v="264680.56099999999"/>
    <n v="289573.63099999999"/>
    <n v="267524.25199999998"/>
    <n v="257124.61600000001"/>
    <n v="3138528.9569999999"/>
  </r>
  <r>
    <x v="4"/>
    <x v="19"/>
    <x v="2"/>
    <x v="16"/>
    <s v="m3"/>
    <n v="537052.61"/>
    <n v="523034.19300000003"/>
    <n v="541701.01599999995"/>
    <n v="566686.35900000005"/>
    <n v="588113.51699999999"/>
    <n v="560773.35400000005"/>
    <n v="631575.33299999998"/>
    <n v="634607.18200000003"/>
    <n v="596132.64"/>
    <n v="654729.33400000003"/>
    <n v="582906.85"/>
    <n v="518746.36800000002"/>
    <n v="6936058.7560000001"/>
  </r>
  <r>
    <x v="4"/>
    <x v="19"/>
    <x v="2"/>
    <x v="17"/>
    <s v="m3"/>
    <n v="98072.581000000006"/>
    <n v="89813.048999999999"/>
    <n v="91837.899000000005"/>
    <n v="92832.024999999994"/>
    <n v="96486.428"/>
    <n v="90737.156000000003"/>
    <n v="98207.554999999993"/>
    <n v="97492.451000000001"/>
    <n v="94992.448999999993"/>
    <n v="101562.425"/>
    <n v="89177.743000000002"/>
    <n v="88367.239000000001"/>
    <n v="1129579"/>
  </r>
  <r>
    <x v="4"/>
    <x v="19"/>
    <x v="2"/>
    <x v="18"/>
    <s v="m3"/>
    <n v="200494.88"/>
    <n v="188062.71299999999"/>
    <n v="187206.90900000001"/>
    <n v="193375.459"/>
    <n v="204827.78400000001"/>
    <n v="187820.96299999999"/>
    <n v="207436.902"/>
    <n v="203849.462"/>
    <n v="194469.93599999999"/>
    <n v="213351.07800000001"/>
    <n v="194892.38"/>
    <n v="207552.397"/>
    <n v="2383340.8629999999"/>
  </r>
  <r>
    <x v="4"/>
    <x v="19"/>
    <x v="2"/>
    <x v="19"/>
    <s v="m3"/>
    <n v="877213.96400000004"/>
    <n v="889866.81799999997"/>
    <n v="947963.67500000005"/>
    <n v="1029189.36"/>
    <n v="1121811.4080000001"/>
    <n v="1046639.498"/>
    <n v="1147044.9069999999"/>
    <n v="1192788.8489999999"/>
    <n v="1083098.9040000001"/>
    <n v="1209981.277"/>
    <n v="1024754.135"/>
    <n v="870826.06900000002"/>
    <n v="12441178.864000002"/>
  </r>
  <r>
    <x v="4"/>
    <x v="19"/>
    <x v="3"/>
    <x v="20"/>
    <s v="m3"/>
    <n v="436828.61900000001"/>
    <n v="444581.55"/>
    <n v="465694.00699999998"/>
    <n v="452177.41"/>
    <n v="455323.32199999999"/>
    <n v="470471.64199999999"/>
    <n v="520078.66800000001"/>
    <n v="525252.02800000005"/>
    <n v="474910.01699999999"/>
    <n v="519510.71100000001"/>
    <n v="451226.38400000002"/>
    <n v="391945.74699999997"/>
    <n v="5608000.1050000004"/>
  </r>
  <r>
    <x v="4"/>
    <x v="19"/>
    <x v="3"/>
    <x v="21"/>
    <s v="m3"/>
    <n v="202532.26"/>
    <n v="202716.13699999999"/>
    <n v="220628.66099999999"/>
    <n v="222104.14600000001"/>
    <n v="214914.15599999999"/>
    <n v="201162.97099999999"/>
    <n v="223993.003"/>
    <n v="231209.34099999999"/>
    <n v="211510.851"/>
    <n v="237663.40100000001"/>
    <n v="217193.62100000001"/>
    <n v="201140.30100000001"/>
    <n v="2586768.8489999995"/>
  </r>
  <r>
    <x v="4"/>
    <x v="19"/>
    <x v="3"/>
    <x v="22"/>
    <s v="m3"/>
    <n v="256054.99299999999"/>
    <n v="274397.94300000003"/>
    <n v="355112.01699999999"/>
    <n v="343450.11499999999"/>
    <n v="284972.40999999997"/>
    <n v="279826.52500000002"/>
    <n v="288057.43300000002"/>
    <n v="318787.88799999998"/>
    <n v="295998.83799999999"/>
    <n v="333573.81599999999"/>
    <n v="331388.16899999999"/>
    <n v="282816.34700000001"/>
    <n v="3644436.4939999999"/>
  </r>
  <r>
    <x v="4"/>
    <x v="19"/>
    <x v="4"/>
    <x v="23"/>
    <s v="m3"/>
    <n v="107663.98299999999"/>
    <n v="122294.075"/>
    <n v="116243.605"/>
    <n v="112419.68799999999"/>
    <n v="117430.47"/>
    <n v="121302.28599999999"/>
    <n v="146811.25200000001"/>
    <n v="146090.73000000001"/>
    <n v="124838.204"/>
    <n v="136928.614"/>
    <n v="110479.349"/>
    <n v="88614.346000000005"/>
    <n v="1451116.6019999997"/>
  </r>
  <r>
    <x v="4"/>
    <x v="19"/>
    <x v="4"/>
    <x v="24"/>
    <s v="m3"/>
    <n v="266340.68900000001"/>
    <n v="268512.69199999998"/>
    <n v="221084.636"/>
    <n v="192346.98199999999"/>
    <n v="214360.18400000001"/>
    <n v="261412.78400000001"/>
    <n v="290427.875"/>
    <n v="278265.51199999999"/>
    <n v="253190.97700000001"/>
    <n v="289758.91700000002"/>
    <n v="222321.70800000001"/>
    <n v="178382.06299999999"/>
    <n v="2936405.0189999999"/>
  </r>
  <r>
    <x v="4"/>
    <x v="19"/>
    <x v="4"/>
    <x v="25"/>
    <s v="m3"/>
    <n v="202622.68799999999"/>
    <n v="221604.05"/>
    <n v="219304.60699999999"/>
    <n v="213629.163"/>
    <n v="230029.924"/>
    <n v="232309.59299999999"/>
    <n v="269816.40000000002"/>
    <n v="259791.18400000001"/>
    <n v="244266.96799999999"/>
    <n v="270990.07400000002"/>
    <n v="234369.636"/>
    <n v="182607.986"/>
    <n v="2781342.2729999996"/>
  </r>
  <r>
    <x v="4"/>
    <x v="19"/>
    <x v="4"/>
    <x v="26"/>
    <s v="m3"/>
    <n v="27481.5"/>
    <n v="29089.5"/>
    <n v="29682.5"/>
    <n v="30781.429"/>
    <n v="31945.5"/>
    <n v="29513"/>
    <n v="32344"/>
    <n v="34311"/>
    <n v="32006.5"/>
    <n v="34543.5"/>
    <n v="32161.5"/>
    <n v="31888.359"/>
    <n v="375748.288"/>
  </r>
  <r>
    <x v="5"/>
    <x v="19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9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9"/>
    <x v="0"/>
    <x v="2"/>
    <s v="m3"/>
    <n v="2801.7649999999999"/>
    <n v="3179.8290000000002"/>
    <n v="2826.768"/>
    <n v="3035.9549999999999"/>
    <n v="2506.7820000000002"/>
    <n v="2621.971"/>
    <n v="4339.4009999999998"/>
    <n v="3736.9009999999998"/>
    <n v="3053.444"/>
    <n v="3274.2269999999999"/>
    <n v="3492.5050000000001"/>
    <n v="3330.8919999999998"/>
    <n v="38200.44"/>
  </r>
  <r>
    <x v="5"/>
    <x v="19"/>
    <x v="0"/>
    <x v="3"/>
    <s v="m3"/>
    <n v="29.69"/>
    <n v="0"/>
    <n v="29.84"/>
    <n v="0"/>
    <n v="29.6"/>
    <n v="0"/>
    <n v="29.56"/>
    <n v="60.13"/>
    <n v="29.9"/>
    <n v="59.57"/>
    <n v="88.79"/>
    <n v="0"/>
    <n v="357.08000000000004"/>
  </r>
  <r>
    <x v="5"/>
    <x v="19"/>
    <x v="0"/>
    <x v="4"/>
    <s v="m3"/>
    <n v="35082.000999999997"/>
    <n v="29970.483"/>
    <n v="33250.732000000004"/>
    <n v="30221.32"/>
    <n v="39417.745999999999"/>
    <n v="47382.936000000002"/>
    <n v="66468.462"/>
    <n v="56906.802000000003"/>
    <n v="58004.550999999999"/>
    <n v="62003.796999999999"/>
    <n v="61803.508000000002"/>
    <n v="56766.16"/>
    <n v="577278.49800000002"/>
  </r>
  <r>
    <x v="5"/>
    <x v="19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9"/>
    <x v="0"/>
    <x v="6"/>
    <s v="m3"/>
    <n v="89.17"/>
    <n v="58.68"/>
    <n v="93.44"/>
    <n v="0"/>
    <n v="0"/>
    <n v="32.700000000000003"/>
    <n v="0"/>
    <n v="30.79"/>
    <n v="30.42"/>
    <n v="91.38"/>
    <n v="91.62"/>
    <n v="29.33"/>
    <n v="547.53000000000009"/>
  </r>
  <r>
    <x v="5"/>
    <x v="19"/>
    <x v="1"/>
    <x v="7"/>
    <s v="m3"/>
    <n v="36351.495999999999"/>
    <n v="29710.627"/>
    <n v="27129.526000000002"/>
    <n v="27620.222000000002"/>
    <n v="29371.168000000001"/>
    <n v="27654.264999999999"/>
    <n v="36470.533000000003"/>
    <n v="32496.006000000001"/>
    <n v="34600.404000000002"/>
    <n v="38901.118000000002"/>
    <n v="34907.898999999998"/>
    <n v="33858.574000000001"/>
    <n v="389071.83799999999"/>
  </r>
  <r>
    <x v="5"/>
    <x v="19"/>
    <x v="1"/>
    <x v="8"/>
    <s v="m3"/>
    <n v="26.54"/>
    <n v="39.93"/>
    <n v="13.14"/>
    <n v="26.84"/>
    <n v="13.07"/>
    <n v="52.76"/>
    <n v="79.87"/>
    <n v="26.97"/>
    <n v="40.14"/>
    <n v="13.29"/>
    <n v="40.17"/>
    <n v="26.51"/>
    <n v="399.23"/>
  </r>
  <r>
    <x v="5"/>
    <x v="19"/>
    <x v="1"/>
    <x v="9"/>
    <s v="m3"/>
    <n v="878.98"/>
    <n v="802.45"/>
    <n v="802.66"/>
    <n v="56.22"/>
    <n v="225.98"/>
    <n v="157.16"/>
    <n v="143.56"/>
    <n v="325"/>
    <n v="327.60000000000002"/>
    <n v="269.76"/>
    <n v="113.04"/>
    <n v="84.91"/>
    <n v="4187.32"/>
  </r>
  <r>
    <x v="5"/>
    <x v="19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19"/>
    <x v="1"/>
    <x v="11"/>
    <s v="m3"/>
    <n v="6432.69"/>
    <n v="20484.169999999998"/>
    <n v="17666.5"/>
    <n v="26138.86"/>
    <n v="24612.71"/>
    <n v="287.63"/>
    <n v="0"/>
    <n v="0"/>
    <n v="0"/>
    <n v="0"/>
    <n v="347.28"/>
    <n v="970.69"/>
    <n v="96940.53"/>
  </r>
  <r>
    <x v="5"/>
    <x v="19"/>
    <x v="1"/>
    <x v="12"/>
    <s v="m3"/>
    <n v="7048.48"/>
    <n v="21732.71"/>
    <n v="17088.759999999998"/>
    <n v="13219.76"/>
    <n v="8229.44"/>
    <n v="267.685"/>
    <n v="286.93"/>
    <n v="228.46"/>
    <n v="226.43"/>
    <n v="668.5"/>
    <n v="431.62"/>
    <n v="215.29"/>
    <n v="69644.064999999973"/>
  </r>
  <r>
    <x v="5"/>
    <x v="19"/>
    <x v="1"/>
    <x v="13"/>
    <s v="m3"/>
    <n v="0"/>
    <n v="14.02"/>
    <n v="13.87"/>
    <n v="13.9"/>
    <n v="13.99"/>
    <n v="42.13"/>
    <n v="27.45"/>
    <n v="27.59"/>
    <n v="28.12"/>
    <n v="56.8"/>
    <n v="14.01"/>
    <n v="41.8"/>
    <n v="293.68"/>
  </r>
  <r>
    <x v="5"/>
    <x v="19"/>
    <x v="1"/>
    <x v="14"/>
    <s v="m3"/>
    <n v="0"/>
    <n v="0"/>
    <n v="13.72"/>
    <n v="27.96"/>
    <n v="41.75"/>
    <n v="13.87"/>
    <n v="27.81"/>
    <n v="28"/>
    <n v="14.1"/>
    <n v="29.06"/>
    <n v="27.98"/>
    <n v="27.88"/>
    <n v="252.13"/>
  </r>
  <r>
    <x v="5"/>
    <x v="19"/>
    <x v="1"/>
    <x v="15"/>
    <s v="m3"/>
    <n v="14158.54"/>
    <n v="23900.77"/>
    <n v="15831.654"/>
    <n v="14577.118"/>
    <n v="7259.8879999999999"/>
    <n v="4176.5209999999997"/>
    <n v="5989.79"/>
    <n v="4745.9290000000001"/>
    <n v="6373.2020000000002"/>
    <n v="3388.3310000000001"/>
    <n v="789.1"/>
    <n v="1229.0609999999999"/>
    <n v="102419.90400000001"/>
  </r>
  <r>
    <x v="5"/>
    <x v="19"/>
    <x v="2"/>
    <x v="16"/>
    <s v="m3"/>
    <n v="10338.578"/>
    <n v="10191.687"/>
    <n v="10449.85"/>
    <n v="8763.8819999999996"/>
    <n v="9558.34"/>
    <n v="9504.3119999999999"/>
    <n v="11042.846"/>
    <n v="9238.5470000000005"/>
    <n v="8567.82"/>
    <n v="11921.407999999999"/>
    <n v="10440.954"/>
    <n v="11913.870999999999"/>
    <n v="121932.09499999999"/>
  </r>
  <r>
    <x v="5"/>
    <x v="19"/>
    <x v="2"/>
    <x v="17"/>
    <s v="m3"/>
    <n v="1798.37"/>
    <n v="1448.41"/>
    <n v="1286.44"/>
    <n v="2203.54"/>
    <n v="307.35199999999998"/>
    <n v="519.76700000000005"/>
    <n v="1231.8499999999999"/>
    <n v="413.88"/>
    <n v="644.41200000000003"/>
    <n v="129.46"/>
    <n v="197.18"/>
    <n v="4254.5550000000003"/>
    <n v="14435.215999999999"/>
  </r>
  <r>
    <x v="5"/>
    <x v="19"/>
    <x v="2"/>
    <x v="18"/>
    <s v="m3"/>
    <n v="384.38"/>
    <n v="474.48"/>
    <n v="326.27999999999997"/>
    <n v="207.42"/>
    <n v="484.47199999999998"/>
    <n v="2926.9409999999998"/>
    <n v="2101.3719999999998"/>
    <n v="1060.146"/>
    <n v="905.69500000000005"/>
    <n v="220.4"/>
    <n v="2614.145"/>
    <n v="673.09100000000001"/>
    <n v="12378.822"/>
  </r>
  <r>
    <x v="5"/>
    <x v="19"/>
    <x v="2"/>
    <x v="19"/>
    <s v="m3"/>
    <n v="13730.734"/>
    <n v="14394.921"/>
    <n v="13059.633"/>
    <n v="11046.61"/>
    <n v="10439.798000000001"/>
    <n v="13123.498"/>
    <n v="14095.001"/>
    <n v="13762.162"/>
    <n v="12417.169"/>
    <n v="12866.753000000001"/>
    <n v="9878.3970000000008"/>
    <n v="12979.683999999999"/>
    <n v="151794.36000000002"/>
  </r>
  <r>
    <x v="5"/>
    <x v="19"/>
    <x v="3"/>
    <x v="20"/>
    <s v="m3"/>
    <n v="12896.687"/>
    <n v="8666.5519999999997"/>
    <n v="11132.991"/>
    <n v="11698.481"/>
    <n v="11526.638000000001"/>
    <n v="12520.098"/>
    <n v="12442.338"/>
    <n v="14299.605"/>
    <n v="13478.496999999999"/>
    <n v="16014.008"/>
    <n v="14300.195"/>
    <n v="11558.188"/>
    <n v="150534.27799999999"/>
  </r>
  <r>
    <x v="5"/>
    <x v="19"/>
    <x v="3"/>
    <x v="21"/>
    <s v="m3"/>
    <n v="2826.65"/>
    <n v="2846.04"/>
    <n v="2986.7"/>
    <n v="2858.26"/>
    <n v="3199.73"/>
    <n v="2873.04"/>
    <n v="3198.8960000000002"/>
    <n v="2498.98"/>
    <n v="2654.34"/>
    <n v="2631.3"/>
    <n v="2546.89"/>
    <n v="1911.96"/>
    <n v="33032.786"/>
  </r>
  <r>
    <x v="5"/>
    <x v="19"/>
    <x v="3"/>
    <x v="22"/>
    <s v="m3"/>
    <n v="4079.0709999999999"/>
    <n v="2799.759"/>
    <n v="5727.55"/>
    <n v="6922.96"/>
    <n v="5558.73"/>
    <n v="3564.6909999999998"/>
    <n v="5799.1049999999996"/>
    <n v="6967.5810000000001"/>
    <n v="4375.3040000000001"/>
    <n v="3911.4830000000002"/>
    <n v="3954.1909999999998"/>
    <n v="3660.3139999999999"/>
    <n v="57320.738999999987"/>
  </r>
  <r>
    <x v="5"/>
    <x v="19"/>
    <x v="4"/>
    <x v="23"/>
    <s v="m3"/>
    <n v="1757.76"/>
    <n v="561.79999999999995"/>
    <n v="1386.47"/>
    <n v="419.16"/>
    <n v="532.1"/>
    <n v="542.66"/>
    <n v="300.86"/>
    <n v="666.48"/>
    <n v="252.24"/>
    <n v="569.29"/>
    <n v="1028.58"/>
    <n v="61.94"/>
    <n v="8079.3399999999983"/>
  </r>
  <r>
    <x v="5"/>
    <x v="19"/>
    <x v="4"/>
    <x v="24"/>
    <s v="m3"/>
    <n v="33.020000000000003"/>
    <n v="0"/>
    <n v="35.229999999999997"/>
    <n v="0"/>
    <n v="34.1"/>
    <n v="96.44"/>
    <n v="101.36"/>
    <n v="0"/>
    <n v="66.72"/>
    <n v="0"/>
    <n v="0"/>
    <n v="0"/>
    <n v="366.87"/>
  </r>
  <r>
    <x v="5"/>
    <x v="19"/>
    <x v="4"/>
    <x v="25"/>
    <s v="m3"/>
    <n v="4221.8329999999996"/>
    <n v="4198.3469999999998"/>
    <n v="3642.2280000000001"/>
    <n v="7265.1909999999998"/>
    <n v="4003.7060000000001"/>
    <n v="4145.3069999999998"/>
    <n v="5071.8029999999999"/>
    <n v="6359.21"/>
    <n v="5184.0540000000001"/>
    <n v="7834.0150000000003"/>
    <n v="4529.2610000000004"/>
    <n v="3979.7159999999999"/>
    <n v="60434.671000000002"/>
  </r>
  <r>
    <x v="5"/>
    <x v="19"/>
    <x v="4"/>
    <x v="26"/>
    <s v="m3"/>
    <n v="56.37"/>
    <n v="33.06"/>
    <n v="28.25"/>
    <n v="59.03"/>
    <n v="33.86"/>
    <n v="86.888000000000005"/>
    <n v="87.149000000000001"/>
    <n v="94.301000000000002"/>
    <n v="101.473"/>
    <n v="34.531999999999996"/>
    <n v="61.317999999999998"/>
    <n v="33.409999999999997"/>
    <n v="709.64099999999996"/>
  </r>
  <r>
    <x v="6"/>
    <x v="19"/>
    <x v="0"/>
    <x v="0"/>
    <s v="m3"/>
    <n v="904.5"/>
    <n v="817.3"/>
    <n v="1142.7"/>
    <n v="1506.7070000000001"/>
    <n v="1711.5509999999999"/>
    <n v="1218.348"/>
    <n v="1134.3699999999999"/>
    <n v="988.91499999999996"/>
    <n v="1377.4390000000001"/>
    <n v="1533.991"/>
    <n v="1498.4960000000001"/>
    <n v="1634.8889999999999"/>
    <n v="15469.205999999998"/>
  </r>
  <r>
    <x v="6"/>
    <x v="19"/>
    <x v="0"/>
    <x v="1"/>
    <s v="m3"/>
    <n v="544.5"/>
    <n v="470"/>
    <n v="557.5"/>
    <n v="592.44299999999998"/>
    <n v="729.61099999999999"/>
    <n v="728.30899999999997"/>
    <n v="741.82"/>
    <n v="637.76800000000003"/>
    <n v="657.65700000000004"/>
    <n v="770.13599999999997"/>
    <n v="675.73599999999999"/>
    <n v="797.53599999999994"/>
    <n v="7903.0160000000005"/>
  </r>
  <r>
    <x v="6"/>
    <x v="19"/>
    <x v="0"/>
    <x v="2"/>
    <s v="m3"/>
    <n v="3525"/>
    <n v="4227"/>
    <n v="7027.4"/>
    <n v="8031.0690000000004"/>
    <n v="6804.8940000000002"/>
    <n v="11295.882"/>
    <n v="11363.384"/>
    <n v="7847.9539999999997"/>
    <n v="9505.9320000000007"/>
    <n v="10672.601000000001"/>
    <n v="12211.776"/>
    <n v="9531.7780000000002"/>
    <n v="102044.67"/>
  </r>
  <r>
    <x v="6"/>
    <x v="19"/>
    <x v="0"/>
    <x v="3"/>
    <s v="m3"/>
    <n v="81.2"/>
    <n v="66.400000000000006"/>
    <n v="90"/>
    <n v="182.6"/>
    <n v="217.6"/>
    <n v="147.19999999999999"/>
    <n v="142.80000000000001"/>
    <n v="132.6"/>
    <n v="132.19999999999999"/>
    <n v="165.6"/>
    <n v="139.4"/>
    <n v="165.6"/>
    <n v="1663.1999999999998"/>
  </r>
  <r>
    <x v="6"/>
    <x v="19"/>
    <x v="0"/>
    <x v="4"/>
    <s v="m3"/>
    <n v="4834.1949999999997"/>
    <n v="4181.4309999999996"/>
    <n v="4559.991"/>
    <n v="4674.1819999999998"/>
    <n v="4959.9459999999999"/>
    <n v="4682.5290000000005"/>
    <n v="4811.6480000000001"/>
    <n v="4714.5190000000002"/>
    <n v="4668.9960000000001"/>
    <n v="5157.1689999999999"/>
    <n v="4982.6149999999998"/>
    <n v="6150.4970000000003"/>
    <n v="58377.718000000001"/>
  </r>
  <r>
    <x v="6"/>
    <x v="19"/>
    <x v="0"/>
    <x v="5"/>
    <s v="m3"/>
    <n v="60"/>
    <n v="40"/>
    <n v="35"/>
    <n v="59.835999999999999"/>
    <n v="84.619"/>
    <n v="80.614000000000004"/>
    <n v="57.148000000000003"/>
    <n v="84.613"/>
    <n v="86.951999999999998"/>
    <n v="94.816000000000003"/>
    <n v="84.356999999999999"/>
    <n v="94.191999999999993"/>
    <n v="862.14700000000016"/>
  </r>
  <r>
    <x v="6"/>
    <x v="19"/>
    <x v="0"/>
    <x v="6"/>
    <s v="m3"/>
    <n v="2837.55"/>
    <n v="2273.69"/>
    <n v="2266.3069999999998"/>
    <n v="2286.15"/>
    <n v="2421.92"/>
    <n v="2392.3200000000002"/>
    <n v="2954.91"/>
    <n v="2614.92"/>
    <n v="2453.35"/>
    <n v="2877.89"/>
    <n v="3440.09"/>
    <n v="4396.3"/>
    <n v="33215.396999999997"/>
  </r>
  <r>
    <x v="6"/>
    <x v="19"/>
    <x v="1"/>
    <x v="7"/>
    <s v="m3"/>
    <n v="3386.26"/>
    <n v="2869.2"/>
    <n v="3200.12"/>
    <n v="3693.63"/>
    <n v="4223.7"/>
    <n v="3586.83"/>
    <n v="4077.06"/>
    <n v="3870.63"/>
    <n v="3484.4"/>
    <n v="4285.7"/>
    <n v="4744.6000000000004"/>
    <n v="5579.96"/>
    <n v="47002.09"/>
  </r>
  <r>
    <x v="6"/>
    <x v="19"/>
    <x v="1"/>
    <x v="8"/>
    <s v="m3"/>
    <n v="7954.99"/>
    <n v="6640.1"/>
    <n v="6548.49"/>
    <n v="7373.7"/>
    <n v="7323.7"/>
    <n v="6542.9"/>
    <n v="6963.9189999999999"/>
    <n v="7415.2669999999998"/>
    <n v="7714.8"/>
    <n v="8547.6479999999992"/>
    <n v="8496.2999999999993"/>
    <n v="9822"/>
    <n v="91343.814000000013"/>
  </r>
  <r>
    <x v="6"/>
    <x v="19"/>
    <x v="1"/>
    <x v="9"/>
    <s v="m3"/>
    <n v="13930.7"/>
    <n v="12098.637000000001"/>
    <n v="13727.968000000001"/>
    <n v="14439.148999999999"/>
    <n v="14129.5"/>
    <n v="12072"/>
    <n v="12382.8"/>
    <n v="13515.1"/>
    <n v="13168.848"/>
    <n v="14630.4"/>
    <n v="13763.7"/>
    <n v="18648.7"/>
    <n v="166507.50200000004"/>
  </r>
  <r>
    <x v="6"/>
    <x v="19"/>
    <x v="1"/>
    <x v="10"/>
    <s v="m3"/>
    <n v="10473"/>
    <n v="8381.1880000000001"/>
    <n v="8868"/>
    <n v="8879.5"/>
    <n v="8670.1910000000007"/>
    <n v="6655.5"/>
    <n v="7214.4750000000004"/>
    <n v="6444.5"/>
    <n v="6638"/>
    <n v="7838.5"/>
    <n v="7516"/>
    <n v="10463.958000000001"/>
    <n v="98042.811999999991"/>
  </r>
  <r>
    <x v="6"/>
    <x v="19"/>
    <x v="1"/>
    <x v="11"/>
    <s v="m3"/>
    <n v="20973.05"/>
    <n v="17507.21"/>
    <n v="15504.69"/>
    <n v="14900.29"/>
    <n v="13148.67"/>
    <n v="11286.9"/>
    <n v="11417.66"/>
    <n v="10409.99"/>
    <n v="10817.421"/>
    <n v="13243.1"/>
    <n v="15532.3"/>
    <n v="22220.3"/>
    <n v="176961.58099999998"/>
  </r>
  <r>
    <x v="6"/>
    <x v="19"/>
    <x v="1"/>
    <x v="12"/>
    <s v="m3"/>
    <n v="38907.800000000003"/>
    <n v="34361.550000000003"/>
    <n v="33666.101000000002"/>
    <n v="30099.656999999999"/>
    <n v="25786.960999999999"/>
    <n v="22836"/>
    <n v="22674.601999999999"/>
    <n v="21090.3"/>
    <n v="21960.472000000002"/>
    <n v="27062.9"/>
    <n v="29687.599999999999"/>
    <n v="39800"/>
    <n v="347933.94300000003"/>
  </r>
  <r>
    <x v="6"/>
    <x v="19"/>
    <x v="1"/>
    <x v="13"/>
    <s v="m3"/>
    <n v="9792"/>
    <n v="7616.2079999999996"/>
    <n v="7213.2250000000004"/>
    <n v="6377.7529999999997"/>
    <n v="4684.9009999999998"/>
    <n v="3894.72"/>
    <n v="4281.0230000000001"/>
    <n v="3945.451"/>
    <n v="4454.9759999999997"/>
    <n v="5162.4650000000001"/>
    <n v="6422.9920000000002"/>
    <n v="9763.3089999999993"/>
    <n v="73609.023000000001"/>
  </r>
  <r>
    <x v="6"/>
    <x v="19"/>
    <x v="1"/>
    <x v="14"/>
    <s v="m3"/>
    <n v="6106"/>
    <n v="4573.1000000000004"/>
    <n v="4585.0060000000003"/>
    <n v="4186.326"/>
    <n v="3441.8380000000002"/>
    <n v="2944.8609999999999"/>
    <n v="2776.886"/>
    <n v="2629.36"/>
    <n v="2949.567"/>
    <n v="4314.3649999999998"/>
    <n v="6616.6970000000001"/>
    <n v="8995.3739999999998"/>
    <n v="54119.380000000005"/>
  </r>
  <r>
    <x v="6"/>
    <x v="19"/>
    <x v="1"/>
    <x v="15"/>
    <s v="m3"/>
    <n v="55258.400000000001"/>
    <n v="46131.012000000002"/>
    <n v="45466.000999999997"/>
    <n v="46182.822999999997"/>
    <n v="47187.995999999999"/>
    <n v="47229.205000000002"/>
    <n v="50025.536"/>
    <n v="46626.300999999999"/>
    <n v="45658.372000000003"/>
    <n v="52375.000999999997"/>
    <n v="51790.500999999997"/>
    <n v="61068.447999999997"/>
    <n v="594999.59600000002"/>
  </r>
  <r>
    <x v="6"/>
    <x v="19"/>
    <x v="2"/>
    <x v="16"/>
    <s v="m3"/>
    <n v="254649.20800000001"/>
    <n v="239157.64799999999"/>
    <n v="240447.82800000001"/>
    <n v="246559.609"/>
    <n v="258250.766"/>
    <n v="246400.535"/>
    <n v="279444.935"/>
    <n v="269577.78499999997"/>
    <n v="271951.76799999998"/>
    <n v="295379.18699999998"/>
    <n v="284794.27799999999"/>
    <n v="304301.15899999999"/>
    <n v="3190914.7059999998"/>
  </r>
  <r>
    <x v="6"/>
    <x v="19"/>
    <x v="2"/>
    <x v="17"/>
    <s v="m3"/>
    <n v="6760.0439999999999"/>
    <n v="4862.5460000000003"/>
    <n v="5287.5069999999996"/>
    <n v="4760.6000000000004"/>
    <n v="5079.0820000000003"/>
    <n v="4475.3999999999996"/>
    <n v="4641.1710000000003"/>
    <n v="5001.9790000000003"/>
    <n v="4741.9440000000004"/>
    <n v="5340.884"/>
    <n v="4844.6660000000002"/>
    <n v="6115.3"/>
    <n v="61911.123000000007"/>
  </r>
  <r>
    <x v="6"/>
    <x v="19"/>
    <x v="2"/>
    <x v="18"/>
    <s v="m3"/>
    <n v="73913.331999999995"/>
    <n v="64489.332999999999"/>
    <n v="57506.902000000002"/>
    <n v="59917.417000000001"/>
    <n v="68794.399000000005"/>
    <n v="66513.087"/>
    <n v="72009.963000000003"/>
    <n v="65348.553"/>
    <n v="62760.078000000001"/>
    <n v="69157.831999999995"/>
    <n v="63714.343000000001"/>
    <n v="72855.92"/>
    <n v="796981.15899999999"/>
  </r>
  <r>
    <x v="6"/>
    <x v="19"/>
    <x v="2"/>
    <x v="19"/>
    <s v="m3"/>
    <n v="953757.27300000004"/>
    <n v="901277.42200000002"/>
    <n v="912346.56900000002"/>
    <n v="947253.826"/>
    <n v="977516.84900000005"/>
    <n v="894082.09699999995"/>
    <n v="952218.79200000002"/>
    <n v="978785.36199999996"/>
    <n v="977898.19900000002"/>
    <n v="1076485.7139999999"/>
    <n v="1024535.073"/>
    <n v="1077621.99"/>
    <n v="11673779.166000001"/>
  </r>
  <r>
    <x v="6"/>
    <x v="19"/>
    <x v="3"/>
    <x v="20"/>
    <s v="m3"/>
    <n v="146897.117"/>
    <n v="139739.1"/>
    <n v="138429.302"/>
    <n v="144854.90700000001"/>
    <n v="146627.67600000001"/>
    <n v="134961.80799999999"/>
    <n v="144920.14600000001"/>
    <n v="148624.53200000001"/>
    <n v="151640.59299999999"/>
    <n v="160191.823"/>
    <n v="155790.299"/>
    <n v="163767.101"/>
    <n v="1776444.4039999999"/>
  </r>
  <r>
    <x v="6"/>
    <x v="19"/>
    <x v="3"/>
    <x v="21"/>
    <s v="m3"/>
    <n v="9252.7999999999993"/>
    <n v="6210.99"/>
    <n v="6164.2629999999999"/>
    <n v="7340.9549999999999"/>
    <n v="7232.683"/>
    <n v="5417.7690000000002"/>
    <n v="5488.9359999999997"/>
    <n v="4919.0020000000004"/>
    <n v="5526.1319999999996"/>
    <n v="7149.1959999999999"/>
    <n v="6889.3689999999997"/>
    <n v="9962.7160000000003"/>
    <n v="81554.811000000002"/>
  </r>
  <r>
    <x v="6"/>
    <x v="19"/>
    <x v="3"/>
    <x v="22"/>
    <s v="m3"/>
    <n v="5367.4160000000002"/>
    <n v="3951.69"/>
    <n v="4306.2830000000004"/>
    <n v="4692.6440000000002"/>
    <n v="4301.9440000000004"/>
    <n v="3931.94"/>
    <n v="4505.0339999999997"/>
    <n v="3955.73"/>
    <n v="3803.9450000000002"/>
    <n v="4281.7209999999995"/>
    <n v="4639.2309999999998"/>
    <n v="5298.7690000000002"/>
    <n v="53036.346999999994"/>
  </r>
  <r>
    <x v="6"/>
    <x v="19"/>
    <x v="4"/>
    <x v="23"/>
    <s v="m3"/>
    <n v="10623.298000000001"/>
    <n v="8503.0550000000003"/>
    <n v="8551.7639999999992"/>
    <n v="9226.0709999999999"/>
    <n v="8918.8670000000002"/>
    <n v="7936.9660000000003"/>
    <n v="8419.3279999999995"/>
    <n v="7876.3090000000002"/>
    <n v="8399.6319999999996"/>
    <n v="9461.2260000000006"/>
    <n v="9185.1489999999994"/>
    <n v="11480.986000000001"/>
    <n v="108582.651"/>
  </r>
  <r>
    <x v="6"/>
    <x v="19"/>
    <x v="4"/>
    <x v="24"/>
    <s v="m3"/>
    <n v="76131.774999999994"/>
    <n v="73307.066000000006"/>
    <n v="78347.570000000007"/>
    <n v="81008.38"/>
    <n v="81568.297999999995"/>
    <n v="74438.3"/>
    <n v="85641.46"/>
    <n v="84283.44"/>
    <n v="84649.184999999998"/>
    <n v="92383.909"/>
    <n v="89403.752999999997"/>
    <n v="98907.388999999996"/>
    <n v="1000070.5250000001"/>
  </r>
  <r>
    <x v="6"/>
    <x v="19"/>
    <x v="4"/>
    <x v="25"/>
    <s v="m3"/>
    <n v="133698.22200000001"/>
    <n v="124219.58900000001"/>
    <n v="138630.06"/>
    <n v="143589.82500000001"/>
    <n v="148983.82199999999"/>
    <n v="138598.133"/>
    <n v="150193.08199999999"/>
    <n v="151407.32199999999"/>
    <n v="149723.71100000001"/>
    <n v="159450.43"/>
    <n v="154542.144"/>
    <n v="159839.95499999999"/>
    <n v="1752876.2949999999"/>
  </r>
  <r>
    <x v="6"/>
    <x v="19"/>
    <x v="4"/>
    <x v="26"/>
    <s v="m3"/>
    <n v="8890"/>
    <n v="11407.411"/>
    <n v="11340.581"/>
    <n v="14403.438"/>
    <n v="16871.685000000001"/>
    <n v="14945"/>
    <n v="15244"/>
    <n v="16070"/>
    <n v="16554.991999999998"/>
    <n v="17826.5"/>
    <n v="15938"/>
    <n v="18352.205999999998"/>
    <n v="177843.81300000002"/>
  </r>
  <r>
    <x v="7"/>
    <x v="19"/>
    <x v="0"/>
    <x v="0"/>
    <s v="m3"/>
    <n v="7174.458333333333"/>
    <n v="7277.7898550724631"/>
    <n v="7453.9057971014481"/>
    <n v="7670.384057971014"/>
    <n v="7867.1576086956511"/>
    <n v="7061.385869565217"/>
    <n v="7997.724637681159"/>
    <n v="7745.661231884058"/>
    <n v="7428.0253623188401"/>
    <n v="7996.480072463768"/>
    <n v="7373.4057971014481"/>
    <n v="8041.2735507246371"/>
    <n v="91087.652173913026"/>
  </r>
  <r>
    <x v="7"/>
    <x v="19"/>
    <x v="0"/>
    <x v="1"/>
    <s v="m3"/>
    <n v="2958.041666666667"/>
    <n v="2776.01268115942"/>
    <n v="3091.657608695652"/>
    <n v="3090.094202898551"/>
    <n v="3162.583333333333"/>
    <n v="2796.721014492754"/>
    <n v="3282.570652173913"/>
    <n v="3107.86231884058"/>
    <n v="2947.655797101449"/>
    <n v="3248.1485507246371"/>
    <n v="3035.268115942029"/>
    <n v="3353.48731884058"/>
    <n v="36850.103260869568"/>
  </r>
  <r>
    <x v="7"/>
    <x v="19"/>
    <x v="0"/>
    <x v="2"/>
    <s v="m3"/>
    <n v="14875.141304347821"/>
    <n v="13728.248188405791"/>
    <n v="15033.44927536232"/>
    <n v="14331.80434782609"/>
    <n v="15015.88405797101"/>
    <n v="13289.38949275362"/>
    <n v="15605.09057971014"/>
    <n v="14329.125"/>
    <n v="13970.73188405797"/>
    <n v="15784.8134057971"/>
    <n v="14733.32246376812"/>
    <n v="15061.5018115942"/>
    <n v="175758.50181159418"/>
  </r>
  <r>
    <x v="7"/>
    <x v="19"/>
    <x v="0"/>
    <x v="3"/>
    <s v="m3"/>
    <n v="1996.288043478261"/>
    <n v="1992.719202898551"/>
    <n v="2000.983695652174"/>
    <n v="2131.704710144927"/>
    <n v="2178.838768115942"/>
    <n v="2028.80615942029"/>
    <n v="2250.103260869565"/>
    <n v="2191.922101449275"/>
    <n v="2097.932971014493"/>
    <n v="2133.648550724638"/>
    <n v="2062.255434782609"/>
    <n v="2247.726449275362"/>
    <n v="25312.929347826088"/>
  </r>
  <r>
    <x v="7"/>
    <x v="19"/>
    <x v="0"/>
    <x v="4"/>
    <s v="m3"/>
    <n v="31492.86050724638"/>
    <n v="28734.76449275362"/>
    <n v="30993.184782608689"/>
    <n v="32091.97826086956"/>
    <n v="32320.822463768109"/>
    <n v="29554.721014492749"/>
    <n v="31942.206521739128"/>
    <n v="31083.41123188406"/>
    <n v="29705.04891304348"/>
    <n v="31933.27355072464"/>
    <n v="30247.6884057971"/>
    <n v="33116.60144927536"/>
    <n v="373216.56159420288"/>
  </r>
  <r>
    <x v="7"/>
    <x v="19"/>
    <x v="0"/>
    <x v="5"/>
    <s v="m3"/>
    <n v="2570.791666666667"/>
    <n v="2481.86231884058"/>
    <n v="2599.717391304348"/>
    <n v="2682.777173913043"/>
    <n v="2710.182971014493"/>
    <n v="2585.018115942029"/>
    <n v="2691.875"/>
    <n v="2620.086956521739"/>
    <n v="2588.153985507246"/>
    <n v="2731.038043478261"/>
    <n v="2562.923913043478"/>
    <n v="2877.342391304348"/>
    <n v="31701.769927536228"/>
  </r>
  <r>
    <x v="7"/>
    <x v="19"/>
    <x v="0"/>
    <x v="6"/>
    <s v="m3"/>
    <n v="6586.1594202898541"/>
    <n v="6754.0942028985501"/>
    <n v="6564.802536231884"/>
    <n v="6848.923913043478"/>
    <n v="6801.5543478260861"/>
    <n v="6321.384057971014"/>
    <n v="6683.1086956521731"/>
    <n v="6760.288043478261"/>
    <n v="6168.2934782608691"/>
    <n v="7108.215579710145"/>
    <n v="6430.527173913043"/>
    <n v="6993.8224637681151"/>
    <n v="80021.173913043487"/>
  </r>
  <r>
    <x v="7"/>
    <x v="19"/>
    <x v="1"/>
    <x v="7"/>
    <s v="m3"/>
    <n v="24431.733695652169"/>
    <n v="22633.666666666661"/>
    <n v="23409.51086956522"/>
    <n v="24624.521739130429"/>
    <n v="24412.643115942032"/>
    <n v="22557.14855072464"/>
    <n v="25250.519927536228"/>
    <n v="24314.36050724638"/>
    <n v="23638.33876811594"/>
    <n v="24634.119565217388"/>
    <n v="23364.594202898548"/>
    <n v="25561.041666666661"/>
    <n v="288832.19927536231"/>
  </r>
  <r>
    <x v="7"/>
    <x v="19"/>
    <x v="1"/>
    <x v="8"/>
    <s v="m3"/>
    <n v="14433.9347826087"/>
    <n v="13296.33333333333"/>
    <n v="13836.41666666667"/>
    <n v="14359.84239130435"/>
    <n v="14856.72463768116"/>
    <n v="13473.78623188406"/>
    <n v="15002.26268115942"/>
    <n v="14522.17753623188"/>
    <n v="13823.61956521739"/>
    <n v="14331.83876811594"/>
    <n v="13612.45471014493"/>
    <n v="14549.57065217391"/>
    <n v="170098.96195652176"/>
  </r>
  <r>
    <x v="7"/>
    <x v="19"/>
    <x v="1"/>
    <x v="9"/>
    <s v="m3"/>
    <n v="42307.42753623188"/>
    <n v="38997.860507246383"/>
    <n v="40755.860507246383"/>
    <n v="42116.038043478256"/>
    <n v="44000.126811594193"/>
    <n v="40719.076086956513"/>
    <n v="45042.749999999993"/>
    <n v="45175.255434782601"/>
    <n v="42546.489130434777"/>
    <n v="43818.681159420288"/>
    <n v="41837.282608695648"/>
    <n v="43460.981884057968"/>
    <n v="510777.8297101449"/>
  </r>
  <r>
    <x v="7"/>
    <x v="19"/>
    <x v="1"/>
    <x v="10"/>
    <s v="m3"/>
    <n v="17258.807971014488"/>
    <n v="15943.15579710145"/>
    <n v="16232.1884057971"/>
    <n v="16962.6865942029"/>
    <n v="17656.13949275362"/>
    <n v="16626.25"/>
    <n v="18446.230072463761"/>
    <n v="17872.483695652169"/>
    <n v="17699.1902173913"/>
    <n v="18438.3768115942"/>
    <n v="16734.019927536228"/>
    <n v="18075.030797101452"/>
    <n v="207944.55978260865"/>
  </r>
  <r>
    <x v="7"/>
    <x v="19"/>
    <x v="1"/>
    <x v="11"/>
    <s v="m3"/>
    <n v="19858.920289855068"/>
    <n v="18705.605072463761"/>
    <n v="19382.96557971014"/>
    <n v="19693.0652173913"/>
    <n v="20590.4347826087"/>
    <n v="19508.371376811589"/>
    <n v="22179.13586956522"/>
    <n v="21513.692028985501"/>
    <n v="20975.35326086956"/>
    <n v="21493.59057971014"/>
    <n v="19785"/>
    <n v="20910.51449275362"/>
    <n v="244596.64855072464"/>
  </r>
  <r>
    <x v="7"/>
    <x v="19"/>
    <x v="1"/>
    <x v="12"/>
    <s v="m3"/>
    <n v="45088.55072463768"/>
    <n v="43972.512681159416"/>
    <n v="44967.019927536217"/>
    <n v="45950.20289855072"/>
    <n v="48373.150362318833"/>
    <n v="45267.913043478256"/>
    <n v="50953.117753623177"/>
    <n v="49456.688405797096"/>
    <n v="48051.960144927529"/>
    <n v="49634.596014492752"/>
    <n v="45728.42753623188"/>
    <n v="48260.021739130432"/>
    <n v="565704.16123188403"/>
  </r>
  <r>
    <x v="7"/>
    <x v="19"/>
    <x v="1"/>
    <x v="13"/>
    <s v="m3"/>
    <n v="14262.14311594203"/>
    <n v="12910.51992753623"/>
    <n v="13662.735507246371"/>
    <n v="13543.30615942029"/>
    <n v="14495.30615942029"/>
    <n v="13641.27355072464"/>
    <n v="15505.003623188401"/>
    <n v="15643.01992753623"/>
    <n v="14524.17210144927"/>
    <n v="15360.75"/>
    <n v="14488.53079710145"/>
    <n v="15245.54891304348"/>
    <n v="173282.30978260867"/>
  </r>
  <r>
    <x v="7"/>
    <x v="19"/>
    <x v="1"/>
    <x v="14"/>
    <s v="m3"/>
    <n v="10133.85144927536"/>
    <n v="9521.2518115942021"/>
    <n v="9726.983695652174"/>
    <n v="9937.9746376811581"/>
    <n v="10192.32789855072"/>
    <n v="9982.5489130434762"/>
    <n v="11341.65579710145"/>
    <n v="11258.46014492754"/>
    <n v="10462.81884057971"/>
    <n v="11099.80072463768"/>
    <n v="10196.07246376812"/>
    <n v="10642.51268115942"/>
    <n v="124496.25905797101"/>
  </r>
  <r>
    <x v="7"/>
    <x v="19"/>
    <x v="1"/>
    <x v="15"/>
    <s v="m3"/>
    <n v="73626.612318840576"/>
    <n v="67281.844202898545"/>
    <n v="70269.72644927536"/>
    <n v="73815.115942028991"/>
    <n v="76531.10144927536"/>
    <n v="74043.664855072449"/>
    <n v="85008.5"/>
    <n v="84175.914855072449"/>
    <n v="77736.47282608696"/>
    <n v="81542.626811594208"/>
    <n v="74400.346014492752"/>
    <n v="79707.514492753617"/>
    <n v="918139.44021739135"/>
  </r>
  <r>
    <x v="7"/>
    <x v="19"/>
    <x v="2"/>
    <x v="16"/>
    <s v="m3"/>
    <n v="103769.7989130435"/>
    <n v="100250.61956521741"/>
    <n v="104198.7427536232"/>
    <n v="107822.9239130435"/>
    <n v="112846.83152173911"/>
    <n v="106645.1539855072"/>
    <n v="121678.57789855071"/>
    <n v="115938.8170289855"/>
    <n v="106025.6449275362"/>
    <n v="112559.4438405797"/>
    <n v="104911.606884058"/>
    <n v="109962.2608695652"/>
    <n v="1306610.4221014492"/>
  </r>
  <r>
    <x v="7"/>
    <x v="19"/>
    <x v="2"/>
    <x v="17"/>
    <s v="m3"/>
    <n v="20624.38768115942"/>
    <n v="19552.65036231884"/>
    <n v="19935.956521739128"/>
    <n v="21551.206521739128"/>
    <n v="22629.632246376808"/>
    <n v="20927.22463768116"/>
    <n v="24078.1902173913"/>
    <n v="23617.80253623188"/>
    <n v="21953.907608695648"/>
    <n v="23379.96195652174"/>
    <n v="21687.682971014488"/>
    <n v="22954.221014492749"/>
    <n v="262892.82427536225"/>
  </r>
  <r>
    <x v="7"/>
    <x v="19"/>
    <x v="2"/>
    <x v="18"/>
    <s v="m3"/>
    <n v="72018.780797101441"/>
    <n v="73416.856884057968"/>
    <n v="76992.407608695648"/>
    <n v="79716.822463768112"/>
    <n v="84427.661231884049"/>
    <n v="80812.163043478256"/>
    <n v="91271.253623188386"/>
    <n v="90224.012681159409"/>
    <n v="82540.536231884049"/>
    <n v="86307.920289855057"/>
    <n v="82793.47644927536"/>
    <n v="90108.615942028991"/>
    <n v="990630.50724637671"/>
  </r>
  <r>
    <x v="7"/>
    <x v="19"/>
    <x v="2"/>
    <x v="19"/>
    <s v="m3"/>
    <n v="234391.05615942029"/>
    <n v="239887.277173913"/>
    <n v="255827.37318840579"/>
    <n v="261857.51630434781"/>
    <n v="272877.30615942017"/>
    <n v="259767.74637681161"/>
    <n v="297385.53260869562"/>
    <n v="288958.74275362323"/>
    <n v="265380.42934782611"/>
    <n v="280207.9692028985"/>
    <n v="256907.33333333331"/>
    <n v="266904.99094202899"/>
    <n v="3180353.2735507241"/>
  </r>
  <r>
    <x v="7"/>
    <x v="19"/>
    <x v="3"/>
    <x v="20"/>
    <s v="m3"/>
    <n v="68879.230072463761"/>
    <n v="68925.009057971009"/>
    <n v="73677.460144927536"/>
    <n v="77978.668478260865"/>
    <n v="83738.708333333328"/>
    <n v="80596.713768115937"/>
    <n v="90910.951086956513"/>
    <n v="87717.967391304337"/>
    <n v="78940.369565217392"/>
    <n v="81909.420289855057"/>
    <n v="77043.884057970994"/>
    <n v="78009.967391304337"/>
    <n v="948328.34963768104"/>
  </r>
  <r>
    <x v="7"/>
    <x v="19"/>
    <x v="3"/>
    <x v="21"/>
    <s v="m3"/>
    <n v="42545.831521739128"/>
    <n v="41263.699275362313"/>
    <n v="44720.639492753617"/>
    <n v="45447.184782608703"/>
    <n v="47398.340579710137"/>
    <n v="44873.909420289849"/>
    <n v="53354.846014492752"/>
    <n v="48049.164855072457"/>
    <n v="45074.235507246383"/>
    <n v="47796.867753623177"/>
    <n v="43860.554347826088"/>
    <n v="44480.757246376808"/>
    <n v="548866.03079710144"/>
  </r>
  <r>
    <x v="7"/>
    <x v="19"/>
    <x v="3"/>
    <x v="22"/>
    <s v="m3"/>
    <n v="58840.259057971009"/>
    <n v="57678.445652173898"/>
    <n v="64477.132246376808"/>
    <n v="67604.253623188401"/>
    <n v="71176.885869565216"/>
    <n v="67522.931159420288"/>
    <n v="80693.581521739121"/>
    <n v="76723.907608695648"/>
    <n v="69878.003623188401"/>
    <n v="71988.139492753617"/>
    <n v="63853.768115942017"/>
    <n v="63449.675724637673"/>
    <n v="813886.9836956521"/>
  </r>
  <r>
    <x v="7"/>
    <x v="19"/>
    <x v="4"/>
    <x v="23"/>
    <s v="m3"/>
    <n v="13431.89492753623"/>
    <n v="13303.47826086956"/>
    <n v="14446.85869565217"/>
    <n v="15060.38768115942"/>
    <n v="15617.40942028985"/>
    <n v="14316.89492753623"/>
    <n v="17013.16485507246"/>
    <n v="16168.90036231884"/>
    <n v="14178.81702898551"/>
    <n v="15552.79710144927"/>
    <n v="13887.60507246377"/>
    <n v="15260.3134057971"/>
    <n v="178238.5217391304"/>
  </r>
  <r>
    <x v="7"/>
    <x v="19"/>
    <x v="4"/>
    <x v="24"/>
    <s v="m3"/>
    <n v="18746.53804347826"/>
    <n v="17706.117753623192"/>
    <n v="18215.420289855068"/>
    <n v="18626.518115942032"/>
    <n v="19163.89855072464"/>
    <n v="17245.27536231884"/>
    <n v="20093.63949275362"/>
    <n v="18980.318840579708"/>
    <n v="17752.106884057968"/>
    <n v="19218.771739130429"/>
    <n v="17890.847826086949"/>
    <n v="19168.396739130429"/>
    <n v="222807.84963768112"/>
  </r>
  <r>
    <x v="7"/>
    <x v="19"/>
    <x v="4"/>
    <x v="25"/>
    <s v="m3"/>
    <n v="46197.922101449272"/>
    <n v="44746.280797101448"/>
    <n v="45197.233695652169"/>
    <n v="46313.760869565209"/>
    <n v="47490.019927536217"/>
    <n v="44295.532608695648"/>
    <n v="49994.311594202889"/>
    <n v="49119.005434782601"/>
    <n v="44386.143115942017"/>
    <n v="49120.211956521744"/>
    <n v="45960.22644927536"/>
    <n v="48669.565217391297"/>
    <n v="561490.21376811597"/>
  </r>
  <r>
    <x v="7"/>
    <x v="19"/>
    <x v="4"/>
    <x v="26"/>
    <s v="m3"/>
    <n v="13554.59057971014"/>
    <n v="13817.64673913043"/>
    <n v="14583.610507246371"/>
    <n v="14920.8152173913"/>
    <n v="15671.9402173913"/>
    <n v="14765.49094202898"/>
    <n v="15857.59963768116"/>
    <n v="15604.35869565217"/>
    <n v="14042.70289855072"/>
    <n v="14540.02355072464"/>
    <n v="14256.125"/>
    <n v="15377.16666666667"/>
    <n v="176992.07065217389"/>
  </r>
  <r>
    <x v="0"/>
    <x v="20"/>
    <x v="0"/>
    <x v="0"/>
    <s v="m3"/>
    <n v="35915.25"/>
    <n v="34160.660000000003"/>
    <n v="32174.745999999999"/>
    <n v="29150.47"/>
    <n v="30937"/>
    <n v="32246.35"/>
    <n v="36606.699999999997"/>
    <n v="36023.1"/>
    <n v="38732.65"/>
    <n v="41659.805"/>
    <n v="37828.5"/>
    <n v="44641.55"/>
    <n v="430076.78099999996"/>
  </r>
  <r>
    <x v="0"/>
    <x v="20"/>
    <x v="0"/>
    <x v="1"/>
    <s v="m3"/>
    <n v="11133.9"/>
    <n v="10612.9"/>
    <n v="10019.18"/>
    <n v="9225.6"/>
    <n v="8885.5"/>
    <n v="10303.700000000001"/>
    <n v="11745.5"/>
    <n v="11762.942999999999"/>
    <n v="12501.5"/>
    <n v="13824.2"/>
    <n v="12575.6"/>
    <n v="13827.2"/>
    <n v="136417.723"/>
  </r>
  <r>
    <x v="0"/>
    <x v="20"/>
    <x v="0"/>
    <x v="2"/>
    <s v="m3"/>
    <n v="50449.271999999997"/>
    <n v="47495.745000000003"/>
    <n v="44914.565999999999"/>
    <n v="33250.637999999999"/>
    <n v="41027.741000000002"/>
    <n v="48400.438000000002"/>
    <n v="60530.379000000001"/>
    <n v="59479.428999999996"/>
    <n v="58871.991000000002"/>
    <n v="61833.239000000001"/>
    <n v="57805.904000000002"/>
    <n v="61887.334999999999"/>
    <n v="625946.67700000003"/>
  </r>
  <r>
    <x v="0"/>
    <x v="20"/>
    <x v="0"/>
    <x v="3"/>
    <s v="m3"/>
    <n v="13154.6"/>
    <n v="12727"/>
    <n v="12446.9"/>
    <n v="10087.299999999999"/>
    <n v="10599.6"/>
    <n v="11164"/>
    <n v="12414.8"/>
    <n v="12911.2"/>
    <n v="14593.692999999999"/>
    <n v="15889.08"/>
    <n v="14209.7"/>
    <n v="16357.3"/>
    <n v="156555.17299999998"/>
  </r>
  <r>
    <x v="0"/>
    <x v="20"/>
    <x v="0"/>
    <x v="4"/>
    <s v="m3"/>
    <n v="98411.482999999993"/>
    <n v="92423.778000000006"/>
    <n v="88936.620999999999"/>
    <n v="74387.813999999998"/>
    <n v="74374.543000000005"/>
    <n v="95154.721000000005"/>
    <n v="109312.5"/>
    <n v="108408.421"/>
    <n v="112583.20299999999"/>
    <n v="118580.66099999999"/>
    <n v="110933.749"/>
    <n v="125267.662"/>
    <n v="1208775.156"/>
  </r>
  <r>
    <x v="0"/>
    <x v="20"/>
    <x v="0"/>
    <x v="5"/>
    <s v="m3"/>
    <n v="13648.262000000001"/>
    <n v="13538.054"/>
    <n v="12720.234"/>
    <n v="11492.16"/>
    <n v="10018.843999999999"/>
    <n v="12922.022000000001"/>
    <n v="14632.656000000001"/>
    <n v="16227.539000000001"/>
    <n v="16468.129000000001"/>
    <n v="17964.505000000001"/>
    <n v="15574.938"/>
    <n v="18140.227999999999"/>
    <n v="173347.571"/>
  </r>
  <r>
    <x v="0"/>
    <x v="20"/>
    <x v="0"/>
    <x v="6"/>
    <s v="m3"/>
    <n v="29724.05"/>
    <n v="28147.87"/>
    <n v="26681.11"/>
    <n v="25667.5"/>
    <n v="24923.54"/>
    <n v="27391.884999999998"/>
    <n v="30991.99"/>
    <n v="28500.95"/>
    <n v="30233.69"/>
    <n v="32556.27"/>
    <n v="31717.360000000001"/>
    <n v="36449.879999999997"/>
    <n v="352986.09500000003"/>
  </r>
  <r>
    <x v="0"/>
    <x v="20"/>
    <x v="1"/>
    <x v="7"/>
    <s v="m3"/>
    <n v="78660.342000000004"/>
    <n v="72636.12"/>
    <n v="66424.967000000004"/>
    <n v="58601.82"/>
    <n v="57802.923999999999"/>
    <n v="70109.740000000005"/>
    <n v="81589.989000000001"/>
    <n v="81163.076000000001"/>
    <n v="85907.41"/>
    <n v="91882.21"/>
    <n v="85702.18"/>
    <n v="96173.89"/>
    <n v="926654.66799999995"/>
  </r>
  <r>
    <x v="0"/>
    <x v="20"/>
    <x v="1"/>
    <x v="8"/>
    <s v="m3"/>
    <n v="47747.35"/>
    <n v="42098.39"/>
    <n v="37660.839999999997"/>
    <n v="32328.52"/>
    <n v="34378.47"/>
    <n v="38982.26"/>
    <n v="40254.480000000003"/>
    <n v="42486.17"/>
    <n v="47081.16"/>
    <n v="51393.86"/>
    <n v="49295.44"/>
    <n v="56033.938999999998"/>
    <n v="519740.87900000002"/>
  </r>
  <r>
    <x v="0"/>
    <x v="20"/>
    <x v="1"/>
    <x v="9"/>
    <s v="m3"/>
    <n v="116503.924"/>
    <n v="108887.909"/>
    <n v="91556.327000000005"/>
    <n v="77230.615000000005"/>
    <n v="76497.87"/>
    <n v="93113.413"/>
    <n v="109003.58199999999"/>
    <n v="108702.75"/>
    <n v="116690.62699999999"/>
    <n v="125620.728"/>
    <n v="120476.3"/>
    <n v="133993.399"/>
    <n v="1278277.4439999999"/>
  </r>
  <r>
    <x v="0"/>
    <x v="20"/>
    <x v="1"/>
    <x v="10"/>
    <s v="m3"/>
    <n v="51099.15"/>
    <n v="49547"/>
    <n v="43189.773000000001"/>
    <n v="37981.718999999997"/>
    <n v="40211.584000000003"/>
    <n v="41556.43"/>
    <n v="46947.82"/>
    <n v="46078.5"/>
    <n v="52189.544000000002"/>
    <n v="55878.631000000001"/>
    <n v="54150.455000000002"/>
    <n v="58952.2"/>
    <n v="577782.80599999998"/>
  </r>
  <r>
    <x v="0"/>
    <x v="20"/>
    <x v="1"/>
    <x v="11"/>
    <s v="m3"/>
    <n v="53786.124000000003"/>
    <n v="51733.19"/>
    <n v="46688.11"/>
    <n v="41457.830999999998"/>
    <n v="42115.572"/>
    <n v="44959.417999999998"/>
    <n v="52192.27"/>
    <n v="52777.915999999997"/>
    <n v="55008"/>
    <n v="60722.686999999998"/>
    <n v="57916.52"/>
    <n v="62300.105000000003"/>
    <n v="621657.7429999999"/>
  </r>
  <r>
    <x v="0"/>
    <x v="20"/>
    <x v="1"/>
    <x v="12"/>
    <s v="m3"/>
    <n v="112079.18399999999"/>
    <n v="107729.5"/>
    <n v="94904.842999999993"/>
    <n v="81030.070000000007"/>
    <n v="84202.486000000004"/>
    <n v="94996.05"/>
    <n v="105046.761"/>
    <n v="107417.01"/>
    <n v="113355.027"/>
    <n v="125905.921"/>
    <n v="117662.295"/>
    <n v="128744.867"/>
    <n v="1273074.0140000002"/>
  </r>
  <r>
    <x v="0"/>
    <x v="20"/>
    <x v="1"/>
    <x v="13"/>
    <s v="m3"/>
    <n v="37939.5"/>
    <n v="36025"/>
    <n v="31593"/>
    <n v="29457.93"/>
    <n v="28445"/>
    <n v="30224.5"/>
    <n v="34074.5"/>
    <n v="34580"/>
    <n v="36557"/>
    <n v="41900.699999999997"/>
    <n v="39926.5"/>
    <n v="43143.741000000002"/>
    <n v="423867.37099999998"/>
  </r>
  <r>
    <x v="0"/>
    <x v="20"/>
    <x v="1"/>
    <x v="14"/>
    <s v="m3"/>
    <n v="31158"/>
    <n v="30119.5"/>
    <n v="26590.5"/>
    <n v="24225.5"/>
    <n v="24586.5"/>
    <n v="27138.84"/>
    <n v="28618.838"/>
    <n v="28593.5"/>
    <n v="31297.499"/>
    <n v="35417.550000000003"/>
    <n v="32681.499"/>
    <n v="37096.392999999996"/>
    <n v="357524.11900000001"/>
  </r>
  <r>
    <x v="0"/>
    <x v="20"/>
    <x v="1"/>
    <x v="15"/>
    <s v="m3"/>
    <n v="184670.48800000001"/>
    <n v="170175.54"/>
    <n v="147939.59099999999"/>
    <n v="131586.53200000001"/>
    <n v="138300.753"/>
    <n v="145445.02799999999"/>
    <n v="159461.283"/>
    <n v="157258.57800000001"/>
    <n v="175574.69899999999"/>
    <n v="196409.253"/>
    <n v="181024.69899999999"/>
    <n v="213229.35399999999"/>
    <n v="2001075.7980000002"/>
  </r>
  <r>
    <x v="0"/>
    <x v="20"/>
    <x v="2"/>
    <x v="16"/>
    <s v="m3"/>
    <n v="272576.95400000003"/>
    <n v="268271.44900000002"/>
    <n v="243665.929"/>
    <n v="213166.02299999999"/>
    <n v="240782.935"/>
    <n v="266278.83299999998"/>
    <n v="277307.23700000002"/>
    <n v="263899.223"/>
    <n v="280929.70600000001"/>
    <n v="294571.96000000002"/>
    <n v="284774.00400000002"/>
    <n v="333219.01699999999"/>
    <n v="3239443.27"/>
  </r>
  <r>
    <x v="0"/>
    <x v="20"/>
    <x v="2"/>
    <x v="17"/>
    <s v="m3"/>
    <n v="79180.2"/>
    <n v="78788.142000000007"/>
    <n v="66077.896999999997"/>
    <n v="58605.790999999997"/>
    <n v="63850.6"/>
    <n v="65121.1"/>
    <n v="74117.100000000006"/>
    <n v="71324.800000000003"/>
    <n v="81445.2"/>
    <n v="86719.2"/>
    <n v="79419"/>
    <n v="99620.214000000007"/>
    <n v="904269.24399999995"/>
  </r>
  <r>
    <x v="0"/>
    <x v="20"/>
    <x v="2"/>
    <x v="18"/>
    <s v="m3"/>
    <n v="176670.62"/>
    <n v="176175.799"/>
    <n v="141578.573"/>
    <n v="108676.98"/>
    <n v="118168.5"/>
    <n v="135028.54199999999"/>
    <n v="154752.36600000001"/>
    <n v="155426.136"/>
    <n v="163089.734"/>
    <n v="174441.348"/>
    <n v="161571.848"/>
    <n v="189349.97399999999"/>
    <n v="1854930.42"/>
  </r>
  <r>
    <x v="0"/>
    <x v="20"/>
    <x v="2"/>
    <x v="19"/>
    <s v="m3"/>
    <n v="627853.74"/>
    <n v="627037.53"/>
    <n v="544317.30099999998"/>
    <n v="436700.07900000003"/>
    <n v="483620.35700000002"/>
    <n v="536712.63"/>
    <n v="607250.82400000002"/>
    <n v="592108.00600000005"/>
    <n v="632812.88100000005"/>
    <n v="672522.73100000003"/>
    <n v="655609.73699999996"/>
    <n v="760385.47900000005"/>
    <n v="7176931.2949999999"/>
  </r>
  <r>
    <x v="0"/>
    <x v="20"/>
    <x v="3"/>
    <x v="20"/>
    <s v="m3"/>
    <n v="207316.85"/>
    <n v="211407.198"/>
    <n v="194622.54699999999"/>
    <n v="164210.399"/>
    <n v="191482.28"/>
    <n v="197213.432"/>
    <n v="204150.818"/>
    <n v="202673.66899999999"/>
    <n v="212412.4"/>
    <n v="230432.05900000001"/>
    <n v="219970.66899999999"/>
    <n v="255487.24799999999"/>
    <n v="2491379.5689999997"/>
  </r>
  <r>
    <x v="0"/>
    <x v="20"/>
    <x v="3"/>
    <x v="21"/>
    <s v="m3"/>
    <n v="254169.18100000001"/>
    <n v="239904.46"/>
    <n v="193698.48300000001"/>
    <n v="171044.76800000001"/>
    <n v="192265.264"/>
    <n v="200160.65"/>
    <n v="212171.57199999999"/>
    <n v="203618.40900000001"/>
    <n v="221286.315"/>
    <n v="246498.53"/>
    <n v="229925.83199999999"/>
    <n v="271902.33100000001"/>
    <n v="2636645.7949999999"/>
  </r>
  <r>
    <x v="0"/>
    <x v="20"/>
    <x v="3"/>
    <x v="22"/>
    <s v="m3"/>
    <n v="297484.48"/>
    <n v="287952.31"/>
    <n v="243855.72899999999"/>
    <n v="202765.212"/>
    <n v="230846.9"/>
    <n v="245253.791"/>
    <n v="253810.93299999999"/>
    <n v="249588.75899999999"/>
    <n v="263109.09100000001"/>
    <n v="297569.19699999999"/>
    <n v="281601.61700000003"/>
    <n v="324442.50799999997"/>
    <n v="3178280.5270000002"/>
  </r>
  <r>
    <x v="0"/>
    <x v="20"/>
    <x v="4"/>
    <x v="23"/>
    <s v="m3"/>
    <n v="63282.213000000003"/>
    <n v="59756.5"/>
    <n v="55223.05"/>
    <n v="49794.1"/>
    <n v="53306.584000000003"/>
    <n v="54490.75"/>
    <n v="57106"/>
    <n v="54315.25"/>
    <n v="59162.586000000003"/>
    <n v="64330.7"/>
    <n v="59386.5"/>
    <n v="67808.728000000003"/>
    <n v="697962.96100000001"/>
  </r>
  <r>
    <x v="0"/>
    <x v="20"/>
    <x v="4"/>
    <x v="24"/>
    <s v="m3"/>
    <n v="39773.46"/>
    <n v="38249"/>
    <n v="38618.349000000002"/>
    <n v="37381.199999999997"/>
    <n v="40216.392999999996"/>
    <n v="40047.034"/>
    <n v="40644.741000000002"/>
    <n v="39770.237999999998"/>
    <n v="42618.92"/>
    <n v="44769.385999999999"/>
    <n v="45183.067999999999"/>
    <n v="54540.978000000003"/>
    <n v="501812.76699999999"/>
  </r>
  <r>
    <x v="0"/>
    <x v="20"/>
    <x v="4"/>
    <x v="25"/>
    <s v="m3"/>
    <n v="94724.7"/>
    <n v="94413.243000000002"/>
    <n v="82346.447"/>
    <n v="76440.626000000004"/>
    <n v="86889.18"/>
    <n v="91879.48"/>
    <n v="93257.85"/>
    <n v="91369.05"/>
    <n v="95579.43"/>
    <n v="107087.13099999999"/>
    <n v="98974.85"/>
    <n v="118610.93"/>
    <n v="1131572.9170000001"/>
  </r>
  <r>
    <x v="0"/>
    <x v="20"/>
    <x v="4"/>
    <x v="26"/>
    <s v="m3"/>
    <n v="88126.31"/>
    <n v="93967"/>
    <n v="78579"/>
    <n v="60537.5"/>
    <n v="70625.035999999993"/>
    <n v="66180"/>
    <n v="73558.5"/>
    <n v="76607.922000000006"/>
    <n v="77126.960999999996"/>
    <n v="84383.020999999993"/>
    <n v="81774.394"/>
    <n v="95159.739000000001"/>
    <n v="946625.38299999991"/>
  </r>
  <r>
    <x v="1"/>
    <x v="20"/>
    <x v="0"/>
    <x v="0"/>
    <s v="m3"/>
    <n v="40.731999999999999"/>
    <n v="30"/>
    <n v="0"/>
    <n v="54.9"/>
    <n v="14.72"/>
    <n v="79.95"/>
    <n v="24.036999999999999"/>
    <n v="67.474999999999994"/>
    <n v="39.622999999999998"/>
    <n v="50.92"/>
    <n v="30"/>
    <n v="39.968000000000004"/>
    <n v="472.32500000000005"/>
  </r>
  <r>
    <x v="1"/>
    <x v="20"/>
    <x v="0"/>
    <x v="1"/>
    <s v="m3"/>
    <n v="147.81"/>
    <n v="0"/>
    <n v="45"/>
    <n v="29.95"/>
    <n v="29.907"/>
    <n v="88.95"/>
    <n v="33"/>
    <n v="42.692999999999998"/>
    <n v="142.62100000000001"/>
    <n v="75.840999999999994"/>
    <n v="0"/>
    <n v="81.935000000000002"/>
    <n v="717.70700000000011"/>
  </r>
  <r>
    <x v="1"/>
    <x v="20"/>
    <x v="0"/>
    <x v="2"/>
    <s v="m3"/>
    <n v="0"/>
    <n v="68"/>
    <n v="0"/>
    <n v="35"/>
    <n v="0"/>
    <n v="67"/>
    <n v="68.293999999999997"/>
    <n v="63"/>
    <n v="0"/>
    <n v="0"/>
    <n v="0"/>
    <n v="33.186"/>
    <n v="334.47999999999996"/>
  </r>
  <r>
    <x v="1"/>
    <x v="20"/>
    <x v="0"/>
    <x v="3"/>
    <s v="m3"/>
    <n v="134.745"/>
    <n v="129"/>
    <n v="199"/>
    <n v="232"/>
    <n v="64"/>
    <n v="66"/>
    <n v="240"/>
    <n v="128.07499999999999"/>
    <n v="197.541"/>
    <n v="45"/>
    <n v="231.608"/>
    <n v="405.762"/>
    <n v="2072.7309999999998"/>
  </r>
  <r>
    <x v="1"/>
    <x v="20"/>
    <x v="0"/>
    <x v="4"/>
    <s v="m3"/>
    <n v="337.89600000000002"/>
    <n v="217.93199999999999"/>
    <n v="258.50599999999997"/>
    <n v="214.994"/>
    <n v="390.20600000000002"/>
    <n v="415.87700000000001"/>
    <n v="290.11399999999998"/>
    <n v="283.81099999999998"/>
    <n v="228.22200000000001"/>
    <n v="417.29"/>
    <n v="260.85700000000003"/>
    <n v="338.70100000000002"/>
    <n v="3654.4060000000004"/>
  </r>
  <r>
    <x v="1"/>
    <x v="20"/>
    <x v="0"/>
    <x v="5"/>
    <s v="m3"/>
    <n v="91"/>
    <n v="0"/>
    <n v="0"/>
    <n v="86.7"/>
    <n v="0"/>
    <n v="86.7"/>
    <n v="92"/>
    <n v="0"/>
    <n v="62.7"/>
    <n v="86.7"/>
    <n v="0"/>
    <n v="87.7"/>
    <n v="593.5"/>
  </r>
  <r>
    <x v="1"/>
    <x v="20"/>
    <x v="0"/>
    <x v="6"/>
    <s v="m3"/>
    <n v="85"/>
    <n v="87.518000000000001"/>
    <n v="121"/>
    <n v="111"/>
    <n v="188"/>
    <n v="93.328000000000003"/>
    <n v="121.598"/>
    <n v="94"/>
    <n v="186.10300000000001"/>
    <n v="156.5"/>
    <n v="97"/>
    <n v="152.95699999999999"/>
    <n v="1494.0039999999999"/>
  </r>
  <r>
    <x v="1"/>
    <x v="20"/>
    <x v="1"/>
    <x v="7"/>
    <s v="m3"/>
    <n v="11"/>
    <n v="27"/>
    <n v="30.248999999999999"/>
    <n v="0"/>
    <n v="32.99"/>
    <n v="24.956"/>
    <n v="42.16"/>
    <n v="30.986999999999998"/>
    <n v="68.486999999999995"/>
    <n v="43.48"/>
    <n v="30"/>
    <n v="25.757000000000001"/>
    <n v="367.06600000000003"/>
  </r>
  <r>
    <x v="1"/>
    <x v="20"/>
    <x v="1"/>
    <x v="8"/>
    <s v="m3"/>
    <n v="17"/>
    <n v="22.170999999999999"/>
    <n v="4.9790000000000001"/>
    <n v="0.15"/>
    <n v="38.5"/>
    <n v="4.9560000000000004"/>
    <n v="11.971"/>
    <n v="50.076999999999998"/>
    <n v="8.5"/>
    <n v="38.46"/>
    <n v="24.052"/>
    <n v="30.17"/>
    <n v="250.98599999999999"/>
  </r>
  <r>
    <x v="1"/>
    <x v="20"/>
    <x v="1"/>
    <x v="9"/>
    <s v="m3"/>
    <n v="18"/>
    <n v="20"/>
    <n v="10"/>
    <n v="0"/>
    <n v="36.5"/>
    <n v="5"/>
    <n v="0"/>
    <n v="57.95"/>
    <n v="20"/>
    <n v="38.555"/>
    <n v="35.131999999999998"/>
    <n v="10"/>
    <n v="251.137"/>
  </r>
  <r>
    <x v="1"/>
    <x v="20"/>
    <x v="1"/>
    <x v="10"/>
    <s v="m3"/>
    <n v="5.5209999999999999"/>
    <n v="0"/>
    <n v="10"/>
    <n v="0"/>
    <n v="0"/>
    <n v="0.376"/>
    <n v="7.2160000000000002"/>
    <n v="5.843"/>
    <n v="7.452"/>
    <n v="7.6989999999999998"/>
    <n v="16.088000000000001"/>
    <n v="0.46400000000000002"/>
    <n v="60.658999999999999"/>
  </r>
  <r>
    <x v="1"/>
    <x v="20"/>
    <x v="1"/>
    <x v="11"/>
    <s v="m3"/>
    <n v="10"/>
    <n v="17"/>
    <n v="3.1579999999999999"/>
    <n v="5"/>
    <n v="0"/>
    <n v="4"/>
    <n v="0"/>
    <n v="18.364999999999998"/>
    <n v="20"/>
    <n v="38"/>
    <n v="15.090999999999999"/>
    <n v="0.51200000000000001"/>
    <n v="131.126"/>
  </r>
  <r>
    <x v="1"/>
    <x v="20"/>
    <x v="1"/>
    <x v="12"/>
    <s v="m3"/>
    <n v="39.073"/>
    <n v="39.04"/>
    <n v="21.061"/>
    <n v="5.1130000000000004"/>
    <n v="43.5"/>
    <n v="18.550999999999998"/>
    <n v="15.959"/>
    <n v="23"/>
    <n v="25.068999999999999"/>
    <n v="10"/>
    <n v="30.126999999999999"/>
    <n v="35.5"/>
    <n v="305.99299999999999"/>
  </r>
  <r>
    <x v="1"/>
    <x v="20"/>
    <x v="1"/>
    <x v="13"/>
    <s v="m3"/>
    <n v="0"/>
    <n v="15"/>
    <n v="5"/>
    <n v="10"/>
    <n v="23"/>
    <n v="13.092000000000001"/>
    <n v="0"/>
    <n v="31.702000000000002"/>
    <n v="15"/>
    <n v="18.16"/>
    <n v="5"/>
    <n v="5"/>
    <n v="140.95400000000001"/>
  </r>
  <r>
    <x v="1"/>
    <x v="20"/>
    <x v="1"/>
    <x v="14"/>
    <s v="m3"/>
    <n v="0"/>
    <n v="5"/>
    <n v="0"/>
    <n v="0"/>
    <n v="5"/>
    <n v="5"/>
    <n v="1.274"/>
    <n v="6"/>
    <n v="10.103999999999999"/>
    <n v="5"/>
    <n v="0"/>
    <n v="10"/>
    <n v="47.378"/>
  </r>
  <r>
    <x v="1"/>
    <x v="20"/>
    <x v="1"/>
    <x v="15"/>
    <s v="m3"/>
    <n v="114.461"/>
    <n v="26.280999999999999"/>
    <n v="52.819000000000003"/>
    <n v="26.757000000000001"/>
    <n v="106.038"/>
    <n v="71.875"/>
    <n v="0"/>
    <n v="116.014"/>
    <n v="125.7"/>
    <n v="100.751"/>
    <n v="78.474000000000004"/>
    <n v="120.482"/>
    <n v="939.65200000000004"/>
  </r>
  <r>
    <x v="1"/>
    <x v="20"/>
    <x v="2"/>
    <x v="16"/>
    <s v="m3"/>
    <n v="249.69900000000001"/>
    <n v="235.05699999999999"/>
    <n v="212.78"/>
    <n v="59.006"/>
    <n v="293.00200000000001"/>
    <n v="291.39699999999999"/>
    <n v="161.678"/>
    <n v="322.71600000000001"/>
    <n v="329.97399999999999"/>
    <n v="362.15100000000001"/>
    <n v="277.74400000000003"/>
    <n v="253.684"/>
    <n v="3048.8879999999999"/>
  </r>
  <r>
    <x v="1"/>
    <x v="20"/>
    <x v="2"/>
    <x v="17"/>
    <s v="m3"/>
    <n v="24.5"/>
    <n v="45"/>
    <n v="31.745999999999999"/>
    <n v="36.11"/>
    <n v="39.844000000000001"/>
    <n v="41.082999999999998"/>
    <n v="28.797000000000001"/>
    <n v="68.430000000000007"/>
    <n v="28.032"/>
    <n v="50.218000000000004"/>
    <n v="51.69"/>
    <n v="50.249000000000002"/>
    <n v="495.69900000000001"/>
  </r>
  <r>
    <x v="1"/>
    <x v="20"/>
    <x v="2"/>
    <x v="18"/>
    <s v="m3"/>
    <n v="89.622"/>
    <n v="77.191000000000003"/>
    <n v="60.127000000000002"/>
    <n v="17.959"/>
    <n v="77.539000000000001"/>
    <n v="52.337000000000003"/>
    <n v="21.39"/>
    <n v="87.769000000000005"/>
    <n v="85.843000000000004"/>
    <n v="79.391999999999996"/>
    <n v="58.100999999999999"/>
    <n v="65.66"/>
    <n v="772.92999999999984"/>
  </r>
  <r>
    <x v="1"/>
    <x v="20"/>
    <x v="2"/>
    <x v="19"/>
    <s v="m3"/>
    <n v="577.274"/>
    <n v="571.04499999999996"/>
    <n v="522.48099999999999"/>
    <n v="239.42099999999999"/>
    <n v="678.73800000000006"/>
    <n v="610.97699999999998"/>
    <n v="656.70899999999995"/>
    <n v="612.16399999999999"/>
    <n v="565.25199999999995"/>
    <n v="705.89200000000005"/>
    <n v="581.35299999999995"/>
    <n v="546.41399999999999"/>
    <n v="6867.7199999999993"/>
  </r>
  <r>
    <x v="1"/>
    <x v="20"/>
    <x v="3"/>
    <x v="20"/>
    <s v="m3"/>
    <n v="322.26499999999999"/>
    <n v="344.01"/>
    <n v="305.43200000000002"/>
    <n v="195.84"/>
    <n v="360.21300000000002"/>
    <n v="322.99599999999998"/>
    <n v="240.05099999999999"/>
    <n v="280.76400000000001"/>
    <n v="392.74"/>
    <n v="343.96699999999998"/>
    <n v="292.89299999999997"/>
    <n v="307.61799999999999"/>
    <n v="3708.7889999999998"/>
  </r>
  <r>
    <x v="1"/>
    <x v="20"/>
    <x v="3"/>
    <x v="21"/>
    <s v="m3"/>
    <n v="159.61600000000001"/>
    <n v="99.647000000000006"/>
    <n v="125.377"/>
    <n v="62.356999999999999"/>
    <n v="104.035"/>
    <n v="107.31699999999999"/>
    <n v="96.584000000000003"/>
    <n v="139.744"/>
    <n v="133"/>
    <n v="150.67099999999999"/>
    <n v="92.8"/>
    <n v="164.851"/>
    <n v="1435.9990000000003"/>
  </r>
  <r>
    <x v="1"/>
    <x v="20"/>
    <x v="3"/>
    <x v="22"/>
    <s v="m3"/>
    <n v="539.29999999999995"/>
    <n v="366.916"/>
    <n v="183.5"/>
    <n v="124.5"/>
    <n v="222.5"/>
    <n v="107.497"/>
    <n v="97.674999999999997"/>
    <n v="150.11000000000001"/>
    <n v="257.82600000000002"/>
    <n v="326.36"/>
    <n v="201.184"/>
    <n v="641.05999999999995"/>
    <n v="3218.4280000000003"/>
  </r>
  <r>
    <x v="1"/>
    <x v="20"/>
    <x v="4"/>
    <x v="23"/>
    <s v="m3"/>
    <n v="165.602"/>
    <n v="149.428"/>
    <n v="197.65600000000001"/>
    <n v="117.41200000000001"/>
    <n v="205.65100000000001"/>
    <n v="118.44199999999999"/>
    <n v="192.58199999999999"/>
    <n v="110.747"/>
    <n v="154.63200000000001"/>
    <n v="166.12"/>
    <n v="198.65299999999999"/>
    <n v="160.19999999999999"/>
    <n v="1937.1250000000005"/>
  </r>
  <r>
    <x v="1"/>
    <x v="20"/>
    <x v="4"/>
    <x v="24"/>
    <s v="m3"/>
    <n v="234.90899999999999"/>
    <n v="297.63499999999999"/>
    <n v="226.108"/>
    <n v="192.54"/>
    <n v="371.96600000000001"/>
    <n v="346.55"/>
    <n v="222.45099999999999"/>
    <n v="206.15799999999999"/>
    <n v="309.06299999999999"/>
    <n v="305.88099999999997"/>
    <n v="235.43100000000001"/>
    <n v="391.39"/>
    <n v="3340.0819999999999"/>
  </r>
  <r>
    <x v="1"/>
    <x v="20"/>
    <x v="4"/>
    <x v="25"/>
    <s v="m3"/>
    <n v="145.53800000000001"/>
    <n v="110.99"/>
    <n v="179.38399999999999"/>
    <n v="72.093000000000004"/>
    <n v="221.68"/>
    <n v="173.92"/>
    <n v="147.31899999999999"/>
    <n v="192.03100000000001"/>
    <n v="200.59700000000001"/>
    <n v="283.73"/>
    <n v="185.45"/>
    <n v="415.58300000000003"/>
    <n v="2328.3150000000001"/>
  </r>
  <r>
    <x v="1"/>
    <x v="20"/>
    <x v="4"/>
    <x v="26"/>
    <s v="m3"/>
    <n v="5.2539999999999996"/>
    <n v="7.9000000000000001E-2"/>
    <n v="0.42599999999999999"/>
    <n v="0"/>
    <n v="1"/>
    <n v="0.53500000000000003"/>
    <n v="0"/>
    <n v="0"/>
    <n v="0.93200000000000005"/>
    <n v="6.2E-2"/>
    <n v="0.48599999999999999"/>
    <n v="1.1739999999999999"/>
    <n v="9.9479999999999986"/>
  </r>
  <r>
    <x v="2"/>
    <x v="20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0"/>
    <s v="m3"/>
    <n v="0"/>
    <n v="5.2"/>
    <n v="0"/>
    <n v="0"/>
    <n v="0"/>
    <n v="2.8"/>
    <n v="2"/>
    <n v="4"/>
    <n v="4"/>
    <n v="0"/>
    <n v="4"/>
    <n v="0"/>
    <n v="22"/>
  </r>
  <r>
    <x v="2"/>
    <x v="20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5"/>
    <s v="m3"/>
    <n v="24.6"/>
    <n v="29.8"/>
    <n v="18.8"/>
    <n v="26.2"/>
    <n v="10.199999999999999"/>
    <n v="19.600000000000001"/>
    <n v="1.6"/>
    <n v="24.6"/>
    <n v="5.4"/>
    <n v="19"/>
    <n v="4.5999999999999996"/>
    <n v="22"/>
    <n v="206.4"/>
  </r>
  <r>
    <x v="2"/>
    <x v="20"/>
    <x v="2"/>
    <x v="16"/>
    <s v="m3"/>
    <n v="100"/>
    <n v="170"/>
    <n v="160"/>
    <n v="85"/>
    <n v="225"/>
    <n v="170"/>
    <n v="190"/>
    <n v="150"/>
    <n v="150"/>
    <n v="100"/>
    <n v="157"/>
    <n v="115"/>
    <n v="1772"/>
  </r>
  <r>
    <x v="2"/>
    <x v="20"/>
    <x v="2"/>
    <x v="17"/>
    <s v="m3"/>
    <n v="4"/>
    <n v="5"/>
    <n v="0"/>
    <n v="5"/>
    <n v="0"/>
    <n v="2"/>
    <n v="5"/>
    <n v="0"/>
    <n v="2"/>
    <n v="0"/>
    <n v="3"/>
    <n v="0"/>
    <n v="26"/>
  </r>
  <r>
    <x v="2"/>
    <x v="20"/>
    <x v="2"/>
    <x v="18"/>
    <s v="m3"/>
    <n v="18.995999999999999"/>
    <n v="18"/>
    <n v="12"/>
    <n v="13"/>
    <n v="14"/>
    <n v="11"/>
    <n v="5"/>
    <n v="6"/>
    <n v="9"/>
    <n v="10.882999999999999"/>
    <n v="17.513000000000002"/>
    <n v="14"/>
    <n v="149.392"/>
  </r>
  <r>
    <x v="2"/>
    <x v="20"/>
    <x v="2"/>
    <x v="19"/>
    <s v="m3"/>
    <n v="15"/>
    <n v="25"/>
    <n v="35"/>
    <n v="10"/>
    <n v="15"/>
    <n v="25"/>
    <n v="14.8"/>
    <n v="0"/>
    <n v="25"/>
    <n v="0"/>
    <n v="10"/>
    <n v="5"/>
    <n v="179.8"/>
  </r>
  <r>
    <x v="2"/>
    <x v="20"/>
    <x v="3"/>
    <x v="20"/>
    <s v="m3"/>
    <n v="16.5"/>
    <n v="15"/>
    <n v="7.5"/>
    <n v="2.5"/>
    <n v="19"/>
    <n v="11.5"/>
    <n v="10"/>
    <n v="5"/>
    <n v="25"/>
    <n v="7.5"/>
    <n v="9"/>
    <n v="12.5"/>
    <n v="141"/>
  </r>
  <r>
    <x v="2"/>
    <x v="20"/>
    <x v="3"/>
    <x v="21"/>
    <s v="m3"/>
    <n v="74"/>
    <n v="109"/>
    <n v="40"/>
    <n v="115"/>
    <n v="54"/>
    <n v="60"/>
    <n v="105"/>
    <n v="120"/>
    <n v="115"/>
    <n v="65"/>
    <n v="119"/>
    <n v="60"/>
    <n v="1036"/>
  </r>
  <r>
    <x v="2"/>
    <x v="20"/>
    <x v="3"/>
    <x v="22"/>
    <s v="m3"/>
    <n v="52"/>
    <n v="36"/>
    <n v="66"/>
    <n v="39"/>
    <n v="79"/>
    <n v="73"/>
    <n v="44"/>
    <n v="75"/>
    <n v="70"/>
    <n v="93"/>
    <n v="84"/>
    <n v="87"/>
    <n v="798"/>
  </r>
  <r>
    <x v="2"/>
    <x v="20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0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0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0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0"/>
    <x v="0"/>
    <x v="0"/>
    <s v="m3"/>
    <n v="1947.6959999999999"/>
    <n v="1672.8420000000001"/>
    <n v="1365.769"/>
    <n v="424.67500000000001"/>
    <n v="419.69299999999998"/>
    <n v="547.03700000000003"/>
    <n v="785.94600000000003"/>
    <n v="684.68200000000002"/>
    <n v="974.88099999999997"/>
    <n v="1084.94"/>
    <n v="1187.25"/>
    <n v="1461.1310000000001"/>
    <n v="12556.541999999999"/>
  </r>
  <r>
    <x v="3"/>
    <x v="20"/>
    <x v="0"/>
    <x v="1"/>
    <s v="m3"/>
    <n v="749.21400000000006"/>
    <n v="773.00099999999998"/>
    <n v="524.46199999999999"/>
    <n v="78.302000000000007"/>
    <n v="92.686000000000007"/>
    <n v="109.872"/>
    <n v="309.93200000000002"/>
    <n v="429.36700000000002"/>
    <n v="561.20299999999997"/>
    <n v="716.17200000000003"/>
    <n v="1002.075"/>
    <n v="1118.5129999999999"/>
    <n v="6464.799"/>
  </r>
  <r>
    <x v="3"/>
    <x v="20"/>
    <x v="0"/>
    <x v="2"/>
    <s v="m3"/>
    <n v="9362.9159999999993"/>
    <n v="7883.1189999999997"/>
    <n v="7123.0050000000001"/>
    <n v="2832.473"/>
    <n v="3443.3510000000001"/>
    <n v="4057.8510000000001"/>
    <n v="5134.6980000000003"/>
    <n v="6841.8379999999997"/>
    <n v="8549.3160000000007"/>
    <n v="10723.964"/>
    <n v="10305.319"/>
    <n v="11522.13"/>
    <n v="87779.98000000001"/>
  </r>
  <r>
    <x v="3"/>
    <x v="20"/>
    <x v="0"/>
    <x v="3"/>
    <s v="m3"/>
    <n v="378.33300000000003"/>
    <n v="312.45499999999998"/>
    <n v="283.16500000000002"/>
    <n v="133.85900000000001"/>
    <n v="77.019000000000005"/>
    <n v="170.755"/>
    <n v="183.483"/>
    <n v="298.96899999999999"/>
    <n v="520.12"/>
    <n v="654.40800000000002"/>
    <n v="567.83900000000006"/>
    <n v="766.60599999999999"/>
    <n v="4347.0109999999995"/>
  </r>
  <r>
    <x v="3"/>
    <x v="20"/>
    <x v="0"/>
    <x v="4"/>
    <s v="m3"/>
    <n v="8012.2569999999996"/>
    <n v="6608.9430000000002"/>
    <n v="5045.4620000000004"/>
    <n v="1640.5219999999999"/>
    <n v="2011.252"/>
    <n v="2682.6260000000002"/>
    <n v="3114.5010000000002"/>
    <n v="4792.2209999999995"/>
    <n v="5890.933"/>
    <n v="7221.3140000000003"/>
    <n v="7609.2089999999998"/>
    <n v="8792.26"/>
    <n v="63421.5"/>
  </r>
  <r>
    <x v="3"/>
    <x v="20"/>
    <x v="0"/>
    <x v="5"/>
    <s v="m3"/>
    <n v="332.62799999999999"/>
    <n v="245.80600000000001"/>
    <n v="297.26299999999998"/>
    <n v="132.578"/>
    <n v="110.536"/>
    <n v="182.89599999999999"/>
    <n v="205.446"/>
    <n v="263.916"/>
    <n v="362.62400000000002"/>
    <n v="567.49199999999996"/>
    <n v="639.005"/>
    <n v="541.61699999999996"/>
    <n v="3881.8069999999998"/>
  </r>
  <r>
    <x v="3"/>
    <x v="20"/>
    <x v="0"/>
    <x v="6"/>
    <s v="m3"/>
    <n v="753.54300000000001"/>
    <n v="561.88300000000004"/>
    <n v="476.19099999999997"/>
    <n v="181.55500000000001"/>
    <n v="252.72300000000001"/>
    <n v="248.084"/>
    <n v="287.529"/>
    <n v="366.31099999999998"/>
    <n v="362.38200000000001"/>
    <n v="690.12199999999996"/>
    <n v="547.45299999999997"/>
    <n v="802.99699999999996"/>
    <n v="5530.7730000000001"/>
  </r>
  <r>
    <x v="3"/>
    <x v="20"/>
    <x v="1"/>
    <x v="7"/>
    <s v="m3"/>
    <n v="3566.4659999999999"/>
    <n v="2842.337"/>
    <n v="2145.2420000000002"/>
    <n v="715.65700000000004"/>
    <n v="617.928"/>
    <n v="654.97299999999996"/>
    <n v="1123.771"/>
    <n v="1255.117"/>
    <n v="1616.079"/>
    <n v="2190.65"/>
    <n v="2243.8989999999999"/>
    <n v="2948.1930000000002"/>
    <n v="21920.312000000002"/>
  </r>
  <r>
    <x v="3"/>
    <x v="20"/>
    <x v="1"/>
    <x v="8"/>
    <s v="m3"/>
    <n v="2485.2739999999999"/>
    <n v="1854.0740000000001"/>
    <n v="1600.2090000000001"/>
    <n v="292.17200000000003"/>
    <n v="473.73599999999999"/>
    <n v="549.47699999999998"/>
    <n v="551.798"/>
    <n v="667.06399999999996"/>
    <n v="861.43899999999996"/>
    <n v="1286.683"/>
    <n v="1631.508"/>
    <n v="2192.96"/>
    <n v="14446.394"/>
  </r>
  <r>
    <x v="3"/>
    <x v="20"/>
    <x v="1"/>
    <x v="9"/>
    <s v="m3"/>
    <n v="16531.03"/>
    <n v="12602.096"/>
    <n v="8355.0210000000006"/>
    <n v="1054.4110000000001"/>
    <n v="1329.404"/>
    <n v="2324.9409999999998"/>
    <n v="3798.0790000000002"/>
    <n v="5292.9769999999999"/>
    <n v="4158.473"/>
    <n v="9312.1810000000005"/>
    <n v="9048.6640000000007"/>
    <n v="12505.695"/>
    <n v="86312.972000000009"/>
  </r>
  <r>
    <x v="3"/>
    <x v="20"/>
    <x v="1"/>
    <x v="10"/>
    <s v="m3"/>
    <n v="7506.4709999999995"/>
    <n v="5722.125"/>
    <n v="4248.9579999999996"/>
    <n v="1099.8230000000001"/>
    <n v="1380.873"/>
    <n v="1090.1869999999999"/>
    <n v="1278.29"/>
    <n v="1562.537"/>
    <n v="2182.7730000000001"/>
    <n v="3580.7710000000002"/>
    <n v="3894.277"/>
    <n v="5068.2539999999999"/>
    <n v="38615.339"/>
  </r>
  <r>
    <x v="3"/>
    <x v="20"/>
    <x v="1"/>
    <x v="11"/>
    <s v="m3"/>
    <n v="4922.098"/>
    <n v="3662.8620000000001"/>
    <n v="2776.2379999999998"/>
    <n v="255.524"/>
    <n v="277.78199999999998"/>
    <n v="592.26300000000003"/>
    <n v="899.42600000000004"/>
    <n v="1215.03"/>
    <n v="1347.9549999999999"/>
    <n v="1975.518"/>
    <n v="2227.192"/>
    <n v="3658.7660000000001"/>
    <n v="23810.653999999995"/>
  </r>
  <r>
    <x v="3"/>
    <x v="20"/>
    <x v="1"/>
    <x v="12"/>
    <s v="m3"/>
    <n v="23765.191999999999"/>
    <n v="20759.966"/>
    <n v="14365.584999999999"/>
    <n v="2026.9929999999999"/>
    <n v="2139.5509999999999"/>
    <n v="3850.06"/>
    <n v="5505.5370000000003"/>
    <n v="7901.5420000000004"/>
    <n v="9529.6610000000001"/>
    <n v="12595.324000000001"/>
    <n v="14449.142"/>
    <n v="18064.827000000001"/>
    <n v="134953.37999999998"/>
  </r>
  <r>
    <x v="3"/>
    <x v="20"/>
    <x v="1"/>
    <x v="13"/>
    <s v="m3"/>
    <n v="4380.13"/>
    <n v="3119.6709999999998"/>
    <n v="1978.6420000000001"/>
    <n v="201.96799999999999"/>
    <n v="208.63399999999999"/>
    <n v="198.435"/>
    <n v="549.92200000000003"/>
    <n v="1025.701"/>
    <n v="1556.768"/>
    <n v="2746.3339999999998"/>
    <n v="3630.7510000000002"/>
    <n v="4795.12"/>
    <n v="24392.075999999997"/>
  </r>
  <r>
    <x v="3"/>
    <x v="20"/>
    <x v="1"/>
    <x v="14"/>
    <s v="m3"/>
    <n v="2896.8539999999998"/>
    <n v="2137.6489999999999"/>
    <n v="1238.239"/>
    <n v="105.57299999999999"/>
    <n v="135.56800000000001"/>
    <n v="339.38"/>
    <n v="401.77699999999999"/>
    <n v="645.52700000000004"/>
    <n v="740.45600000000002"/>
    <n v="1135.989"/>
    <n v="1309.6210000000001"/>
    <n v="1664.4559999999999"/>
    <n v="12751.089000000002"/>
  </r>
  <r>
    <x v="3"/>
    <x v="20"/>
    <x v="1"/>
    <x v="15"/>
    <s v="m3"/>
    <n v="19973.091"/>
    <n v="15187.814"/>
    <n v="9803.0439999999999"/>
    <n v="1623.952"/>
    <n v="2075.4690000000001"/>
    <n v="1999.36"/>
    <n v="2563.1320000000001"/>
    <n v="3197.2190000000001"/>
    <n v="5236.5569999999998"/>
    <n v="8868.7860000000001"/>
    <n v="10303.295"/>
    <n v="12738.550999999999"/>
    <n v="93570.26999999999"/>
  </r>
  <r>
    <x v="3"/>
    <x v="20"/>
    <x v="2"/>
    <x v="16"/>
    <s v="m3"/>
    <n v="20379.84"/>
    <n v="16655.571"/>
    <n v="12094.206"/>
    <n v="1806.646"/>
    <n v="2251.087"/>
    <n v="2545.5329999999999"/>
    <n v="4189.0240000000003"/>
    <n v="6183.0320000000002"/>
    <n v="7038.9939999999997"/>
    <n v="9316.4920000000002"/>
    <n v="11040.11"/>
    <n v="13992.751"/>
    <n v="107493.28600000001"/>
  </r>
  <r>
    <x v="3"/>
    <x v="20"/>
    <x v="2"/>
    <x v="17"/>
    <s v="m3"/>
    <n v="2262.5419999999999"/>
    <n v="1830.5039999999999"/>
    <n v="1275.2629999999999"/>
    <n v="354.10599999999999"/>
    <n v="540.72500000000002"/>
    <n v="644.96699999999998"/>
    <n v="811.36500000000001"/>
    <n v="978.40099999999995"/>
    <n v="1115.3"/>
    <n v="1528.011"/>
    <n v="1953.4659999999999"/>
    <n v="2427.1529999999998"/>
    <n v="15721.803"/>
  </r>
  <r>
    <x v="3"/>
    <x v="20"/>
    <x v="2"/>
    <x v="18"/>
    <s v="m3"/>
    <n v="80973.292000000001"/>
    <n v="70643.349000000002"/>
    <n v="51781.105000000003"/>
    <n v="6827.48"/>
    <n v="8612.5730000000003"/>
    <n v="11084.755999999999"/>
    <n v="15253.912"/>
    <n v="18658.198"/>
    <n v="22142.648000000001"/>
    <n v="25823.965"/>
    <n v="26687.018"/>
    <n v="34794.773999999998"/>
    <n v="373283.07"/>
  </r>
  <r>
    <x v="3"/>
    <x v="20"/>
    <x v="2"/>
    <x v="19"/>
    <s v="m3"/>
    <n v="369348.397"/>
    <n v="328711.23599999998"/>
    <n v="256780.36"/>
    <n v="50093.277000000002"/>
    <n v="63670.28"/>
    <n v="81324.28"/>
    <n v="101385.682"/>
    <n v="109706.914"/>
    <n v="125092.308"/>
    <n v="153513.82999999999"/>
    <n v="169277.92600000001"/>
    <n v="197648.66500000001"/>
    <n v="2006553.155"/>
  </r>
  <r>
    <x v="3"/>
    <x v="20"/>
    <x v="3"/>
    <x v="20"/>
    <s v="m3"/>
    <n v="11227.272999999999"/>
    <n v="9978.1650000000009"/>
    <n v="6850.18"/>
    <n v="1470.7819999999999"/>
    <n v="1952.5909999999999"/>
    <n v="2014.9880000000001"/>
    <n v="2144.2629999999999"/>
    <n v="2325.4690000000001"/>
    <n v="3046.2660000000001"/>
    <n v="4852.7560000000003"/>
    <n v="5637.0879999999997"/>
    <n v="5936.8720000000003"/>
    <n v="57436.692999999999"/>
  </r>
  <r>
    <x v="3"/>
    <x v="20"/>
    <x v="3"/>
    <x v="21"/>
    <s v="m3"/>
    <n v="4674.683"/>
    <n v="4070.8209999999999"/>
    <n v="2335.0030000000002"/>
    <n v="314.09399999999999"/>
    <n v="709.40300000000002"/>
    <n v="775.62099999999998"/>
    <n v="903.87"/>
    <n v="1053.4949999999999"/>
    <n v="1377.5989999999999"/>
    <n v="2024.8720000000001"/>
    <n v="2427.779"/>
    <n v="3329.2579999999998"/>
    <n v="23996.498"/>
  </r>
  <r>
    <x v="3"/>
    <x v="20"/>
    <x v="3"/>
    <x v="22"/>
    <s v="m3"/>
    <n v="10715.942999999999"/>
    <n v="9643.143"/>
    <n v="5174.058"/>
    <n v="3219.1889999999999"/>
    <n v="1900.4680000000001"/>
    <n v="2387.1959999999999"/>
    <n v="2174.4969999999998"/>
    <n v="2113.4639999999999"/>
    <n v="3110.259"/>
    <n v="4495.8140000000003"/>
    <n v="6916.1459999999997"/>
    <n v="6856.732"/>
    <n v="58706.909"/>
  </r>
  <r>
    <x v="3"/>
    <x v="20"/>
    <x v="4"/>
    <x v="23"/>
    <s v="m3"/>
    <n v="1295.6110000000001"/>
    <n v="1414.8340000000001"/>
    <n v="1023.651"/>
    <n v="702.57"/>
    <n v="990.39300000000003"/>
    <n v="902.93"/>
    <n v="876.89499999999998"/>
    <n v="2106.2269999999999"/>
    <n v="676.86400000000003"/>
    <n v="1269.7670000000001"/>
    <n v="978.77800000000002"/>
    <n v="1428.634"/>
    <n v="13667.154"/>
  </r>
  <r>
    <x v="3"/>
    <x v="20"/>
    <x v="4"/>
    <x v="24"/>
    <s v="m3"/>
    <n v="4664.68"/>
    <n v="4695.0810000000001"/>
    <n v="5009.42"/>
    <n v="3262.87"/>
    <n v="2698.5940000000001"/>
    <n v="1458.7850000000001"/>
    <n v="1305.278"/>
    <n v="1372.5530000000001"/>
    <n v="1803.8430000000001"/>
    <n v="3571.2429999999999"/>
    <n v="4364.0129999999999"/>
    <n v="5038.5"/>
    <n v="39244.86"/>
  </r>
  <r>
    <x v="3"/>
    <x v="20"/>
    <x v="4"/>
    <x v="25"/>
    <s v="m3"/>
    <n v="5907.6639999999998"/>
    <n v="5551.3580000000002"/>
    <n v="4391.4189999999999"/>
    <n v="1833.258"/>
    <n v="2392.2649999999999"/>
    <n v="2194.942"/>
    <n v="2423.835"/>
    <n v="2509.6379999999999"/>
    <n v="2858.5549999999998"/>
    <n v="3619.6790000000001"/>
    <n v="3977.163"/>
    <n v="5019.7089999999998"/>
    <n v="42679.485000000001"/>
  </r>
  <r>
    <x v="3"/>
    <x v="20"/>
    <x v="4"/>
    <x v="26"/>
    <s v="m3"/>
    <n v="28008.37"/>
    <n v="23131.463"/>
    <n v="17693.972000000002"/>
    <n v="1887.4670000000001"/>
    <n v="2160.982"/>
    <n v="3077.7649999999999"/>
    <n v="6508.3239999999996"/>
    <n v="12278.921"/>
    <n v="17798.88"/>
    <n v="19827.888999999999"/>
    <n v="17908.071"/>
    <n v="22387.562999999998"/>
    <n v="172669.66699999999"/>
  </r>
  <r>
    <x v="4"/>
    <x v="20"/>
    <x v="0"/>
    <x v="0"/>
    <s v="m3"/>
    <n v="66499.587"/>
    <n v="72864.926999999996"/>
    <n v="72951.322"/>
    <n v="71609.025999999998"/>
    <n v="76811.77"/>
    <n v="81325.293000000005"/>
    <n v="91214.066999999995"/>
    <n v="82971.89"/>
    <n v="79793.582999999999"/>
    <n v="82700.611000000004"/>
    <n v="72257.444000000003"/>
    <n v="76218.255999999994"/>
    <n v="927217.77600000007"/>
  </r>
  <r>
    <x v="4"/>
    <x v="20"/>
    <x v="0"/>
    <x v="1"/>
    <s v="m3"/>
    <n v="12382.1"/>
    <n v="11442.4"/>
    <n v="12069.6"/>
    <n v="11846.9"/>
    <n v="12193.6"/>
    <n v="12307.8"/>
    <n v="14428"/>
    <n v="14726"/>
    <n v="15661"/>
    <n v="15956.8"/>
    <n v="14130.8"/>
    <n v="13726.8"/>
    <n v="160871.79999999996"/>
  </r>
  <r>
    <x v="4"/>
    <x v="20"/>
    <x v="0"/>
    <x v="2"/>
    <s v="m3"/>
    <n v="70638.509000000005"/>
    <n v="59749.112999999998"/>
    <n v="65862.581000000006"/>
    <n v="56411.775999999998"/>
    <n v="57815.868000000002"/>
    <n v="62240.73"/>
    <n v="70907.270999999993"/>
    <n v="64080.451000000001"/>
    <n v="64572.512999999999"/>
    <n v="65253.673999999999"/>
    <n v="65615.89"/>
    <n v="61278.212"/>
    <n v="764426.58799999999"/>
  </r>
  <r>
    <x v="4"/>
    <x v="20"/>
    <x v="0"/>
    <x v="3"/>
    <s v="m3"/>
    <n v="36225.599999999999"/>
    <n v="38810.633999999998"/>
    <n v="41456.199999999997"/>
    <n v="35873.5"/>
    <n v="34633.262999999999"/>
    <n v="30345.200000000001"/>
    <n v="34762.5"/>
    <n v="34962.491000000002"/>
    <n v="38392.252"/>
    <n v="42783.237999999998"/>
    <n v="40237"/>
    <n v="41427.175999999999"/>
    <n v="449909.054"/>
  </r>
  <r>
    <x v="4"/>
    <x v="20"/>
    <x v="0"/>
    <x v="4"/>
    <s v="m3"/>
    <n v="192730.299"/>
    <n v="192601.935"/>
    <n v="202585.08600000001"/>
    <n v="188183.535"/>
    <n v="197419.783"/>
    <n v="219403.06599999999"/>
    <n v="250221.326"/>
    <n v="246890.08799999999"/>
    <n v="244189.81"/>
    <n v="248290"/>
    <n v="216643.48800000001"/>
    <n v="218677.58"/>
    <n v="2617835.9959999998"/>
  </r>
  <r>
    <x v="4"/>
    <x v="20"/>
    <x v="0"/>
    <x v="5"/>
    <s v="m3"/>
    <n v="8809.8189999999995"/>
    <n v="7881.7529999999997"/>
    <n v="8399.4320000000007"/>
    <n v="8543.7939999999999"/>
    <n v="7722.7780000000002"/>
    <n v="8622.0939999999991"/>
    <n v="9675.33"/>
    <n v="10782.41"/>
    <n v="10116.884"/>
    <n v="11177.383"/>
    <n v="11654.522999999999"/>
    <n v="12147.334000000001"/>
    <n v="115533.53400000001"/>
  </r>
  <r>
    <x v="4"/>
    <x v="20"/>
    <x v="0"/>
    <x v="6"/>
    <s v="m3"/>
    <n v="74915.360000000001"/>
    <n v="85914.16"/>
    <n v="91599.37"/>
    <n v="77712.100000000006"/>
    <n v="86426.7"/>
    <n v="94285.64"/>
    <n v="107297.75"/>
    <n v="103669.82"/>
    <n v="104025.15"/>
    <n v="111494.37"/>
    <n v="99911.07"/>
    <n v="91311.12"/>
    <n v="1128562.6100000003"/>
  </r>
  <r>
    <x v="4"/>
    <x v="20"/>
    <x v="1"/>
    <x v="7"/>
    <s v="m3"/>
    <n v="108995.356"/>
    <n v="102496.102"/>
    <n v="100909.804"/>
    <n v="93463.873000000007"/>
    <n v="97791.687000000005"/>
    <n v="119789.66099999999"/>
    <n v="132475.598"/>
    <n v="136336.54800000001"/>
    <n v="140322.48199999999"/>
    <n v="146353.18299999999"/>
    <n v="133340.85699999999"/>
    <n v="124460.976"/>
    <n v="1436736.1270000001"/>
  </r>
  <r>
    <x v="4"/>
    <x v="20"/>
    <x v="1"/>
    <x v="8"/>
    <s v="m3"/>
    <n v="42863.72"/>
    <n v="37745.339999999997"/>
    <n v="37806.563000000002"/>
    <n v="35459.5"/>
    <n v="40623.99"/>
    <n v="44385.521000000001"/>
    <n v="50424.37"/>
    <n v="48770.05"/>
    <n v="50765.36"/>
    <n v="53609.66"/>
    <n v="48202.57"/>
    <n v="50735.332000000002"/>
    <n v="541391.97600000002"/>
  </r>
  <r>
    <x v="4"/>
    <x v="20"/>
    <x v="1"/>
    <x v="9"/>
    <s v="m3"/>
    <n v="89767.7"/>
    <n v="80742.8"/>
    <n v="70192.009999999995"/>
    <n v="52424.987999999998"/>
    <n v="61144.3"/>
    <n v="75130.880000000005"/>
    <n v="87127.777000000002"/>
    <n v="89678.9"/>
    <n v="93892.888000000006"/>
    <n v="100685.035"/>
    <n v="91248.441000000006"/>
    <n v="98051.241999999998"/>
    <n v="990086.96100000001"/>
  </r>
  <r>
    <x v="4"/>
    <x v="20"/>
    <x v="1"/>
    <x v="10"/>
    <s v="m3"/>
    <n v="39501.084000000003"/>
    <n v="35106"/>
    <n v="32847.235000000001"/>
    <n v="26991.152999999998"/>
    <n v="30845.517"/>
    <n v="33637.1"/>
    <n v="38367.1"/>
    <n v="37548"/>
    <n v="40028.699999999997"/>
    <n v="44595"/>
    <n v="45045.5"/>
    <n v="42607.737999999998"/>
    <n v="447120.12700000004"/>
  </r>
  <r>
    <x v="4"/>
    <x v="20"/>
    <x v="1"/>
    <x v="11"/>
    <s v="m3"/>
    <n v="38320.603000000003"/>
    <n v="34158.6"/>
    <n v="31079.77"/>
    <n v="24101.42"/>
    <n v="26738.42"/>
    <n v="29603.01"/>
    <n v="35499.737000000001"/>
    <n v="37674.75"/>
    <n v="39439.319000000003"/>
    <n v="42363.85"/>
    <n v="37829.65"/>
    <n v="40470.97"/>
    <n v="417280.09900000005"/>
  </r>
  <r>
    <x v="4"/>
    <x v="20"/>
    <x v="1"/>
    <x v="12"/>
    <s v="m3"/>
    <n v="123174.25"/>
    <n v="112344.8"/>
    <n v="104382.296"/>
    <n v="78543.857000000004"/>
    <n v="88916.036999999997"/>
    <n v="101766.302"/>
    <n v="114899.85"/>
    <n v="118876.607"/>
    <n v="125867.11"/>
    <n v="139202.57500000001"/>
    <n v="133574.62100000001"/>
    <n v="133468.91699999999"/>
    <n v="1375017.2219999998"/>
  </r>
  <r>
    <x v="4"/>
    <x v="20"/>
    <x v="1"/>
    <x v="13"/>
    <s v="m3"/>
    <n v="33740.500999999997"/>
    <n v="28364"/>
    <n v="25275.5"/>
    <n v="20091.535"/>
    <n v="20010.998"/>
    <n v="20545.5"/>
    <n v="25201"/>
    <n v="26557"/>
    <n v="30024.2"/>
    <n v="36661.5"/>
    <n v="34320.347999999998"/>
    <n v="36463"/>
    <n v="337255.08199999999"/>
  </r>
  <r>
    <x v="4"/>
    <x v="20"/>
    <x v="1"/>
    <x v="14"/>
    <s v="m3"/>
    <n v="26365.5"/>
    <n v="24073.446"/>
    <n v="24049.5"/>
    <n v="22134.5"/>
    <n v="23210"/>
    <n v="23113.5"/>
    <n v="24691.5"/>
    <n v="25588.074000000001"/>
    <n v="26154"/>
    <n v="30126.266"/>
    <n v="27871.999"/>
    <n v="29490.5"/>
    <n v="306868.78499999997"/>
  </r>
  <r>
    <x v="4"/>
    <x v="20"/>
    <x v="1"/>
    <x v="15"/>
    <s v="m3"/>
    <n v="247102.60699999999"/>
    <n v="236280.995"/>
    <n v="248514.764"/>
    <n v="213011.666"/>
    <n v="223415.223"/>
    <n v="241623.31299999999"/>
    <n v="268407.78100000002"/>
    <n v="279727.20199999999"/>
    <n v="287061.005"/>
    <n v="309353.90899999999"/>
    <n v="273747.658"/>
    <n v="282004.897"/>
    <n v="3110251.0199999996"/>
  </r>
  <r>
    <x v="4"/>
    <x v="20"/>
    <x v="2"/>
    <x v="16"/>
    <s v="m3"/>
    <n v="511882.125"/>
    <n v="513360.08600000001"/>
    <n v="560690.92299999995"/>
    <n v="490931.44400000002"/>
    <n v="539142.98600000003"/>
    <n v="590846.00699999998"/>
    <n v="652292.79200000002"/>
    <n v="645429.13899999997"/>
    <n v="657632.66099999996"/>
    <n v="662250.19299999997"/>
    <n v="592951.35400000005"/>
    <n v="573835.74800000002"/>
    <n v="6991245.4580000006"/>
  </r>
  <r>
    <x v="4"/>
    <x v="20"/>
    <x v="2"/>
    <x v="17"/>
    <s v="m3"/>
    <n v="86865.379000000001"/>
    <n v="86391.839000000007"/>
    <n v="87519.364000000001"/>
    <n v="77338.03"/>
    <n v="84579.5"/>
    <n v="89855.466"/>
    <n v="100597.35"/>
    <n v="99585.460999999996"/>
    <n v="101934.83"/>
    <n v="107305.428"/>
    <n v="98178.743000000002"/>
    <n v="102248.414"/>
    <n v="1122399.804"/>
  </r>
  <r>
    <x v="4"/>
    <x v="20"/>
    <x v="2"/>
    <x v="18"/>
    <s v="m3"/>
    <n v="200799.69200000001"/>
    <n v="184010.285"/>
    <n v="171515.30600000001"/>
    <n v="121932.715"/>
    <n v="136169.20600000001"/>
    <n v="153456.897"/>
    <n v="178693.927"/>
    <n v="177794.40599999999"/>
    <n v="179601.23300000001"/>
    <n v="191349.598"/>
    <n v="173627.59700000001"/>
    <n v="195787.74100000001"/>
    <n v="2064738.6029999999"/>
  </r>
  <r>
    <x v="4"/>
    <x v="20"/>
    <x v="2"/>
    <x v="19"/>
    <s v="m3"/>
    <n v="888870.75300000003"/>
    <n v="884738.91500000004"/>
    <n v="982120.33200000005"/>
    <n v="875619.64"/>
    <n v="955766.95600000001"/>
    <n v="1029322.98"/>
    <n v="1142558.291"/>
    <n v="1103391.024"/>
    <n v="1126664.382"/>
    <n v="1171311.5930000001"/>
    <n v="1015958.362"/>
    <n v="935649.53399999999"/>
    <n v="12111972.762"/>
  </r>
  <r>
    <x v="4"/>
    <x v="20"/>
    <x v="3"/>
    <x v="20"/>
    <s v="m3"/>
    <n v="437653.94900000002"/>
    <n v="505917.897"/>
    <n v="513816.53600000002"/>
    <n v="420525.19799999997"/>
    <n v="465551.29"/>
    <n v="467514.701"/>
    <n v="514211.00400000002"/>
    <n v="520254.57500000001"/>
    <n v="539533.103"/>
    <n v="554200.39599999995"/>
    <n v="477953.14199999999"/>
    <n v="433501.02899999998"/>
    <n v="5850632.8200000003"/>
  </r>
  <r>
    <x v="4"/>
    <x v="20"/>
    <x v="3"/>
    <x v="21"/>
    <s v="m3"/>
    <n v="217911.84099999999"/>
    <n v="212038.91200000001"/>
    <n v="212622.48699999999"/>
    <n v="185434.35"/>
    <n v="201871.283"/>
    <n v="200758.932"/>
    <n v="219915.78400000001"/>
    <n v="221923.193"/>
    <n v="230959.80799999999"/>
    <n v="244938.90400000001"/>
    <n v="227948.35399999999"/>
    <n v="220406.571"/>
    <n v="2596730.4189999998"/>
  </r>
  <r>
    <x v="4"/>
    <x v="20"/>
    <x v="3"/>
    <x v="22"/>
    <s v="m3"/>
    <n v="280488.37699999998"/>
    <n v="277507.875"/>
    <n v="356771.17200000002"/>
    <n v="296615.364"/>
    <n v="288395.18300000002"/>
    <n v="273049.28399999999"/>
    <n v="273743.78499999997"/>
    <n v="305691.36900000001"/>
    <n v="281620.70500000002"/>
    <n v="346227.179"/>
    <n v="314412.02799999999"/>
    <n v="283487.57299999997"/>
    <n v="3578009.8939999999"/>
  </r>
  <r>
    <x v="4"/>
    <x v="20"/>
    <x v="4"/>
    <x v="23"/>
    <s v="m3"/>
    <n v="101722.113"/>
    <n v="129051.614"/>
    <n v="147527.75200000001"/>
    <n v="105820.31"/>
    <n v="116132.474"/>
    <n v="120993.64"/>
    <n v="146923.503"/>
    <n v="139906.92199999999"/>
    <n v="154346.95800000001"/>
    <n v="147013.20000000001"/>
    <n v="129375.281"/>
    <n v="108508.128"/>
    <n v="1547321.895"/>
  </r>
  <r>
    <x v="4"/>
    <x v="20"/>
    <x v="4"/>
    <x v="24"/>
    <s v="m3"/>
    <n v="274975.93900000001"/>
    <n v="305810.799"/>
    <n v="244328.484"/>
    <n v="191537.91699999999"/>
    <n v="236249.52"/>
    <n v="294944.00799999997"/>
    <n v="329135.67800000001"/>
    <n v="283102.74699999997"/>
    <n v="271472.22899999999"/>
    <n v="297223.82699999999"/>
    <n v="233708.99900000001"/>
    <n v="210883.14600000001"/>
    <n v="3173373.2930000001"/>
  </r>
  <r>
    <x v="4"/>
    <x v="20"/>
    <x v="4"/>
    <x v="25"/>
    <s v="m3"/>
    <n v="191331.49799999999"/>
    <n v="224676.296"/>
    <n v="234465.106"/>
    <n v="199795.43"/>
    <n v="225034.462"/>
    <n v="249702.33"/>
    <n v="287373.21999999997"/>
    <n v="277198.96999999997"/>
    <n v="271930.63"/>
    <n v="301963.125"/>
    <n v="262224.592"/>
    <n v="232885.18299999999"/>
    <n v="2958580.8420000006"/>
  </r>
  <r>
    <x v="4"/>
    <x v="20"/>
    <x v="4"/>
    <x v="26"/>
    <s v="m3"/>
    <n v="28437"/>
    <n v="30150"/>
    <n v="29206"/>
    <n v="22863.382000000001"/>
    <n v="25737.5"/>
    <n v="27474.5"/>
    <n v="30099.5"/>
    <n v="31304.1"/>
    <n v="31173"/>
    <n v="33076"/>
    <n v="28977.782999999999"/>
    <n v="32187"/>
    <n v="350685.76499999996"/>
  </r>
  <r>
    <x v="5"/>
    <x v="20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20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0"/>
    <x v="0"/>
    <x v="2"/>
    <s v="m3"/>
    <n v="2513.8040000000001"/>
    <n v="1947.7919999999999"/>
    <n v="2287.3670000000002"/>
    <n v="1887.4670000000001"/>
    <n v="2412.0949999999998"/>
    <n v="2327.19"/>
    <n v="2626.212"/>
    <n v="2497.3710000000001"/>
    <n v="2712.4650000000001"/>
    <n v="2002.364"/>
    <n v="2027.432"/>
    <n v="2639.7330000000002"/>
    <n v="27881.292000000001"/>
  </r>
  <r>
    <x v="5"/>
    <x v="20"/>
    <x v="0"/>
    <x v="3"/>
    <s v="m3"/>
    <n v="59.25"/>
    <n v="58.82"/>
    <n v="58.91"/>
    <n v="58.86"/>
    <n v="29.55"/>
    <n v="29.28"/>
    <n v="0"/>
    <n v="0"/>
    <n v="27.52"/>
    <n v="26.11"/>
    <n v="28.06"/>
    <n v="0"/>
    <n v="376.35999999999996"/>
  </r>
  <r>
    <x v="5"/>
    <x v="20"/>
    <x v="0"/>
    <x v="4"/>
    <s v="m3"/>
    <n v="65779.081999999995"/>
    <n v="55664.906000000003"/>
    <n v="66655.832999999999"/>
    <n v="65938.334000000003"/>
    <n v="73124.551999999996"/>
    <n v="51529.906999999999"/>
    <n v="52241.9"/>
    <n v="54665.610999999997"/>
    <n v="26237.524000000001"/>
    <n v="50685.135999999999"/>
    <n v="62716.66"/>
    <n v="66837.457999999999"/>
    <n v="692076.90299999993"/>
  </r>
  <r>
    <x v="5"/>
    <x v="20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0"/>
    <x v="0"/>
    <x v="6"/>
    <s v="m3"/>
    <n v="65"/>
    <n v="96.34"/>
    <n v="98.53"/>
    <n v="32.56"/>
    <n v="96.13"/>
    <n v="28.74"/>
    <n v="0"/>
    <n v="27.58"/>
    <n v="64.400000000000006"/>
    <n v="94.72"/>
    <n v="86.34"/>
    <n v="63.95"/>
    <n v="754.29000000000008"/>
  </r>
  <r>
    <x v="5"/>
    <x v="20"/>
    <x v="1"/>
    <x v="7"/>
    <s v="m3"/>
    <n v="34797.292999999998"/>
    <n v="30939.01"/>
    <n v="28328.098999999998"/>
    <n v="36774.989000000001"/>
    <n v="36173.550999999999"/>
    <n v="29992.138999999999"/>
    <n v="34896.648000000001"/>
    <n v="32451.222000000002"/>
    <n v="31397.148000000001"/>
    <n v="48642.453999999998"/>
    <n v="58961.345000000001"/>
    <n v="46875.553"/>
    <n v="450229.45099999994"/>
  </r>
  <r>
    <x v="5"/>
    <x v="20"/>
    <x v="1"/>
    <x v="8"/>
    <s v="m3"/>
    <n v="26.62"/>
    <n v="26.32"/>
    <n v="26.43"/>
    <n v="0"/>
    <n v="38.79"/>
    <n v="13.37"/>
    <n v="13.02"/>
    <n v="39.46"/>
    <n v="39.479999999999997"/>
    <n v="13.07"/>
    <n v="39.270000000000003"/>
    <n v="27.06"/>
    <n v="302.89"/>
  </r>
  <r>
    <x v="5"/>
    <x v="20"/>
    <x v="1"/>
    <x v="9"/>
    <s v="m3"/>
    <n v="184.1"/>
    <n v="42.57"/>
    <n v="14.2"/>
    <n v="13.98"/>
    <n v="0"/>
    <n v="0"/>
    <n v="56.94"/>
    <n v="198.52"/>
    <n v="125.48"/>
    <n v="3185.24"/>
    <n v="7026.96"/>
    <n v="4478.28"/>
    <n v="15326.27"/>
  </r>
  <r>
    <x v="5"/>
    <x v="20"/>
    <x v="1"/>
    <x v="10"/>
    <s v="m3"/>
    <n v="0"/>
    <n v="0"/>
    <n v="0"/>
    <n v="0"/>
    <n v="0"/>
    <n v="0"/>
    <n v="0"/>
    <n v="0"/>
    <n v="0"/>
    <n v="0"/>
    <n v="1.1000000000000001"/>
    <n v="0"/>
    <n v="1.1000000000000001"/>
  </r>
  <r>
    <x v="5"/>
    <x v="20"/>
    <x v="1"/>
    <x v="11"/>
    <s v="m3"/>
    <n v="325.93"/>
    <n v="340.24"/>
    <n v="0"/>
    <n v="994.85"/>
    <n v="445.13"/>
    <n v="0"/>
    <n v="16.82"/>
    <n v="0"/>
    <n v="0"/>
    <n v="12072.02"/>
    <n v="28232.14"/>
    <n v="24427.94"/>
    <n v="66855.070000000007"/>
  </r>
  <r>
    <x v="5"/>
    <x v="20"/>
    <x v="1"/>
    <x v="12"/>
    <s v="m3"/>
    <n v="436.18"/>
    <n v="229.54"/>
    <n v="209.79"/>
    <n v="213.14"/>
    <n v="141.09"/>
    <n v="146.9"/>
    <n v="56.45"/>
    <n v="31.43"/>
    <n v="155.58000000000001"/>
    <n v="7326.51"/>
    <n v="28503.72"/>
    <n v="15324.74"/>
    <n v="52775.07"/>
  </r>
  <r>
    <x v="5"/>
    <x v="20"/>
    <x v="1"/>
    <x v="13"/>
    <s v="m3"/>
    <n v="0"/>
    <n v="0"/>
    <n v="41.26"/>
    <n v="41.43"/>
    <n v="27.62"/>
    <n v="26.8"/>
    <n v="40.74"/>
    <n v="54.81"/>
    <n v="27.15"/>
    <n v="41.49"/>
    <n v="40.450000000000003"/>
    <n v="55.31"/>
    <n v="397.06"/>
  </r>
  <r>
    <x v="5"/>
    <x v="20"/>
    <x v="1"/>
    <x v="14"/>
    <s v="m3"/>
    <n v="56.03"/>
    <n v="40.840000000000003"/>
    <n v="41.03"/>
    <n v="13.79"/>
    <n v="133.87"/>
    <n v="13.45"/>
    <n v="70.709999999999994"/>
    <n v="290.14999999999998"/>
    <n v="304.54000000000002"/>
    <n v="190.928"/>
    <n v="276.77"/>
    <n v="322.83"/>
    <n v="1754.9379999999996"/>
  </r>
  <r>
    <x v="5"/>
    <x v="20"/>
    <x v="1"/>
    <x v="15"/>
    <s v="m3"/>
    <n v="4794.442"/>
    <n v="4759.4089999999997"/>
    <n v="6019.41"/>
    <n v="4936.2349999999997"/>
    <n v="7017.12"/>
    <n v="1446.67"/>
    <n v="3107.98"/>
    <n v="6820.09"/>
    <n v="4668.7190000000001"/>
    <n v="11742.111000000001"/>
    <n v="18371.52"/>
    <n v="8371.51"/>
    <n v="82055.216"/>
  </r>
  <r>
    <x v="5"/>
    <x v="20"/>
    <x v="2"/>
    <x v="16"/>
    <s v="m3"/>
    <n v="8660.6779999999999"/>
    <n v="9929.9860000000008"/>
    <n v="9522.4490000000005"/>
    <n v="7534.5929999999998"/>
    <n v="7608.3919999999998"/>
    <n v="8044.9160000000002"/>
    <n v="7712.51"/>
    <n v="8802.2029999999995"/>
    <n v="8758.8979999999992"/>
    <n v="9139.8340000000007"/>
    <n v="10322.178"/>
    <n v="9821.4959999999992"/>
    <n v="105858.133"/>
  </r>
  <r>
    <x v="5"/>
    <x v="20"/>
    <x v="2"/>
    <x v="17"/>
    <s v="m3"/>
    <n v="0"/>
    <n v="700.96"/>
    <n v="2306.6419999999998"/>
    <n v="1726.174"/>
    <n v="2037.097"/>
    <n v="1225"/>
    <n v="649.41999999999996"/>
    <n v="265.89999999999998"/>
    <n v="1660.47"/>
    <n v="14282.925999999999"/>
    <n v="21755.47"/>
    <n v="25214.83"/>
    <n v="71824.888999999996"/>
  </r>
  <r>
    <x v="5"/>
    <x v="20"/>
    <x v="2"/>
    <x v="18"/>
    <s v="m3"/>
    <n v="645.90300000000002"/>
    <n v="2587.5360000000001"/>
    <n v="1970.165"/>
    <n v="3338.866"/>
    <n v="642.65700000000004"/>
    <n v="328.47"/>
    <n v="290.66000000000003"/>
    <n v="729.04600000000005"/>
    <n v="654.32100000000003"/>
    <n v="1048.0899999999999"/>
    <n v="719.02700000000004"/>
    <n v="1194.8150000000001"/>
    <n v="14149.556"/>
  </r>
  <r>
    <x v="5"/>
    <x v="20"/>
    <x v="2"/>
    <x v="19"/>
    <s v="m3"/>
    <n v="13177.877"/>
    <n v="10399.903"/>
    <n v="10511.264999999999"/>
    <n v="8084.46"/>
    <n v="10376.684999999999"/>
    <n v="9469.7579999999998"/>
    <n v="10387.629999999999"/>
    <n v="10516.526"/>
    <n v="10811.775"/>
    <n v="11390.15"/>
    <n v="10564.111999999999"/>
    <n v="11495.885"/>
    <n v="127186.02599999997"/>
  </r>
  <r>
    <x v="5"/>
    <x v="20"/>
    <x v="3"/>
    <x v="20"/>
    <s v="m3"/>
    <n v="12587.86"/>
    <n v="11393.45"/>
    <n v="12124.65"/>
    <n v="12264.08"/>
    <n v="11508.31"/>
    <n v="12636.93"/>
    <n v="15418.71"/>
    <n v="12394.61"/>
    <n v="14525.87"/>
    <n v="15365.84"/>
    <n v="15866.6"/>
    <n v="15185.49"/>
    <n v="161272.39999999997"/>
  </r>
  <r>
    <x v="5"/>
    <x v="20"/>
    <x v="3"/>
    <x v="21"/>
    <s v="m3"/>
    <n v="2845.18"/>
    <n v="2117.75"/>
    <n v="2351.7199999999998"/>
    <n v="2294.5100000000002"/>
    <n v="1806.11"/>
    <n v="2833.52"/>
    <n v="3529.57"/>
    <n v="3837.22"/>
    <n v="3289.38"/>
    <n v="2789.35"/>
    <n v="3712.97"/>
    <n v="3114.46"/>
    <n v="34521.740000000005"/>
  </r>
  <r>
    <x v="5"/>
    <x v="20"/>
    <x v="3"/>
    <x v="22"/>
    <s v="m3"/>
    <n v="3192.26"/>
    <n v="2526.9699999999998"/>
    <n v="4272.67"/>
    <n v="4443.2299999999996"/>
    <n v="3293.85"/>
    <n v="3379.89"/>
    <n v="5666.42"/>
    <n v="3141.67"/>
    <n v="3922.66"/>
    <n v="3546.24"/>
    <n v="3536.6880000000001"/>
    <n v="4752.6490000000003"/>
    <n v="45675.196999999993"/>
  </r>
  <r>
    <x v="5"/>
    <x v="20"/>
    <x v="4"/>
    <x v="23"/>
    <s v="m3"/>
    <n v="59.31"/>
    <n v="658.18"/>
    <n v="1721.22"/>
    <n v="1076.21"/>
    <n v="968.27"/>
    <n v="820.23"/>
    <n v="488.57"/>
    <n v="864.79"/>
    <n v="499.13"/>
    <n v="494.14"/>
    <n v="626.1"/>
    <n v="579.55999999999995"/>
    <n v="8855.7099999999991"/>
  </r>
  <r>
    <x v="5"/>
    <x v="20"/>
    <x v="4"/>
    <x v="24"/>
    <s v="m3"/>
    <n v="0"/>
    <n v="0"/>
    <n v="66.989999999999995"/>
    <n v="0"/>
    <n v="0"/>
    <n v="0"/>
    <n v="32.119999999999997"/>
    <n v="69.78"/>
    <n v="0"/>
    <n v="0"/>
    <n v="0"/>
    <n v="34.1"/>
    <n v="202.98999999999998"/>
  </r>
  <r>
    <x v="5"/>
    <x v="20"/>
    <x v="4"/>
    <x v="25"/>
    <s v="m3"/>
    <n v="4255.2489999999998"/>
    <n v="4859.2780000000002"/>
    <n v="4426.6379999999999"/>
    <n v="5102.165"/>
    <n v="5192.8109999999997"/>
    <n v="3692.3339999999998"/>
    <n v="3994.5540000000001"/>
    <n v="7141.5680000000002"/>
    <n v="5898.6080000000002"/>
    <n v="4205.2420000000002"/>
    <n v="4446.2860000000001"/>
    <n v="4834.0559999999996"/>
    <n v="58048.788999999997"/>
  </r>
  <r>
    <x v="5"/>
    <x v="20"/>
    <x v="4"/>
    <x v="26"/>
    <s v="m3"/>
    <n v="7.67"/>
    <n v="26.472999999999999"/>
    <n v="79.802000000000007"/>
    <n v="24.974"/>
    <n v="50.543999999999997"/>
    <n v="54.39"/>
    <n v="50.743000000000002"/>
    <n v="75.346999999999994"/>
    <n v="51.975000000000001"/>
    <n v="161.84200000000001"/>
    <n v="111.502"/>
    <n v="111.88"/>
    <n v="807.14199999999994"/>
  </r>
  <r>
    <x v="6"/>
    <x v="20"/>
    <x v="0"/>
    <x v="0"/>
    <s v="m3"/>
    <n v="1280.5519999999999"/>
    <n v="1205.307"/>
    <n v="909.84900000000005"/>
    <n v="695.15100000000007"/>
    <n v="645.09700000000009"/>
    <n v="698.01699999999983"/>
    <n v="792.38200000000006"/>
    <n v="883.16399999999999"/>
    <n v="1188.5909999999999"/>
    <n v="1340.337"/>
    <n v="1223.268"/>
    <n v="1383.211"/>
    <n v="12244.925999999998"/>
  </r>
  <r>
    <x v="6"/>
    <x v="20"/>
    <x v="0"/>
    <x v="1"/>
    <s v="m3"/>
    <n v="662.63900000000001"/>
    <n v="603.67199999999991"/>
    <n v="525.28399999999999"/>
    <n v="284.72100000000012"/>
    <n v="209.90700000000001"/>
    <n v="362.298"/>
    <n v="484.69900000000013"/>
    <n v="598.94799999999998"/>
    <n v="791.09399999999994"/>
    <n v="649.11900000000003"/>
    <n v="609.77300000000002"/>
    <n v="759.63200000000018"/>
    <n v="6541.7860000000001"/>
  </r>
  <r>
    <x v="6"/>
    <x v="20"/>
    <x v="0"/>
    <x v="2"/>
    <s v="m3"/>
    <n v="9371.9670000000006"/>
    <n v="12853.883"/>
    <n v="10489.948"/>
    <n v="6705"/>
    <n v="7259.8989999999994"/>
    <n v="9123.9340000000011"/>
    <n v="7994"/>
    <n v="9089.9429999999993"/>
    <n v="10622.94"/>
    <n v="9917.8140000000003"/>
    <n v="8508.8850000000002"/>
    <n v="10957.514999999999"/>
    <n v="112895.72799999999"/>
  </r>
  <r>
    <x v="6"/>
    <x v="20"/>
    <x v="0"/>
    <x v="3"/>
    <s v="m3"/>
    <n v="156.80000000000001"/>
    <n v="129.4"/>
    <n v="99.4"/>
    <n v="60.2"/>
    <n v="42.2"/>
    <n v="102.8"/>
    <n v="106.2"/>
    <n v="120"/>
    <n v="176.4"/>
    <n v="177.2"/>
    <n v="141.80000000000001"/>
    <n v="243.4"/>
    <n v="1555.8"/>
  </r>
  <r>
    <x v="6"/>
    <x v="20"/>
    <x v="0"/>
    <x v="4"/>
    <s v="m3"/>
    <n v="5232.6620000000003"/>
    <n v="4483.4959999999992"/>
    <n v="3632.8890000000001"/>
    <n v="2159.7649999999999"/>
    <n v="1848.3009999999999"/>
    <n v="2575.0030000000002"/>
    <n v="3353.915"/>
    <n v="4157.8459999999995"/>
    <n v="4047.346"/>
    <n v="4341.1179999999986"/>
    <n v="3719.248"/>
    <n v="4533.7640000000001"/>
    <n v="44085.353000000003"/>
  </r>
  <r>
    <x v="6"/>
    <x v="20"/>
    <x v="0"/>
    <x v="5"/>
    <s v="m3"/>
    <n v="76.963999999999999"/>
    <n v="24.812999999999999"/>
    <n v="44.706000000000003"/>
    <n v="4.9509999999999996"/>
    <n v="24.847000000000001"/>
    <n v="12.92"/>
    <n v="39.753999999999998"/>
    <n v="44.728999999999999"/>
    <n v="39.734999999999999"/>
    <n v="24.699000000000002"/>
    <n v="14.85"/>
    <n v="29.707000000000001"/>
    <n v="382.67500000000001"/>
  </r>
  <r>
    <x v="6"/>
    <x v="20"/>
    <x v="0"/>
    <x v="6"/>
    <s v="m3"/>
    <n v="3517.7510000000002"/>
    <n v="2846.79"/>
    <n v="2489.4899999999998"/>
    <n v="1824.22"/>
    <n v="1856.2"/>
    <n v="3128.93"/>
    <n v="3434.86"/>
    <n v="3286.53"/>
    <n v="3831.1"/>
    <n v="4073.66"/>
    <n v="3487.83"/>
    <n v="4449.5600000000004"/>
    <n v="38226.920999999995"/>
  </r>
  <r>
    <x v="6"/>
    <x v="20"/>
    <x v="1"/>
    <x v="7"/>
    <s v="m3"/>
    <n v="4977.46"/>
    <n v="3235.8"/>
    <n v="2720.7"/>
    <n v="1871.53"/>
    <n v="1729.56"/>
    <n v="2324.0300000000002"/>
    <n v="3396.900000000001"/>
    <n v="3441.83"/>
    <n v="3884.119999999999"/>
    <n v="3747.86"/>
    <n v="3304.86"/>
    <n v="4546.43"/>
    <n v="39181.079999999994"/>
  </r>
  <r>
    <x v="6"/>
    <x v="20"/>
    <x v="1"/>
    <x v="8"/>
    <s v="m3"/>
    <n v="9291.2000000000007"/>
    <n v="7588.2"/>
    <n v="5631.2"/>
    <n v="3043"/>
    <n v="3700.95"/>
    <n v="4444.2999999999993"/>
    <n v="4867.75"/>
    <n v="5334.9"/>
    <n v="6689.8"/>
    <n v="6915.7999999999993"/>
    <n v="6400.9000000000005"/>
    <n v="7343.6090000000004"/>
    <n v="71251.609000000011"/>
  </r>
  <r>
    <x v="6"/>
    <x v="20"/>
    <x v="1"/>
    <x v="9"/>
    <s v="m3"/>
    <n v="18412.900000000001"/>
    <n v="15772.7"/>
    <n v="11699.3"/>
    <n v="7127.7"/>
    <n v="5555.5389999999998"/>
    <n v="8017.4"/>
    <n v="10236.6"/>
    <n v="12315.2"/>
    <n v="13402.9"/>
    <n v="13940.6"/>
    <n v="12829.2"/>
    <n v="15638.2"/>
    <n v="144948.239"/>
  </r>
  <r>
    <x v="6"/>
    <x v="20"/>
    <x v="1"/>
    <x v="10"/>
    <s v="m3"/>
    <n v="10125.499"/>
    <n v="8627"/>
    <n v="6643.5"/>
    <n v="3896.5"/>
    <n v="2905.5"/>
    <n v="3645.5"/>
    <n v="5267"/>
    <n v="5488"/>
    <n v="5797.223"/>
    <n v="7351"/>
    <n v="7730"/>
    <n v="8683.2760000000017"/>
    <n v="76159.997999999992"/>
  </r>
  <r>
    <x v="6"/>
    <x v="20"/>
    <x v="1"/>
    <x v="11"/>
    <s v="m3"/>
    <n v="21103.56"/>
    <n v="16788.16"/>
    <n v="12064.94"/>
    <n v="5777.2499999999991"/>
    <n v="4823.0300000000007"/>
    <n v="6535.75"/>
    <n v="9341"/>
    <n v="11495.52"/>
    <n v="13133.77"/>
    <n v="14421.05"/>
    <n v="14496.79"/>
    <n v="16248.78"/>
    <n v="146229.6"/>
  </r>
  <r>
    <x v="6"/>
    <x v="20"/>
    <x v="1"/>
    <x v="12"/>
    <s v="m3"/>
    <n v="35847.85"/>
    <n v="29702.668000000001"/>
    <n v="21402.400000000001"/>
    <n v="10340.174999999999"/>
    <n v="10768.55"/>
    <n v="15493"/>
    <n v="19143.600999999999"/>
    <n v="21026.55"/>
    <n v="22762.861000000001"/>
    <n v="24628.799999999999"/>
    <n v="22966.46"/>
    <n v="29988.167000000001"/>
    <n v="264071.08199999999"/>
  </r>
  <r>
    <x v="6"/>
    <x v="20"/>
    <x v="1"/>
    <x v="13"/>
    <s v="m3"/>
    <n v="8744.0460000000021"/>
    <n v="6711.5250000000005"/>
    <n v="4804.6889999999994"/>
    <n v="2706.8040000000001"/>
    <n v="2590.6680000000001"/>
    <n v="3448.614"/>
    <n v="4544.8899999999994"/>
    <n v="5077.0329999999994"/>
    <n v="5852.7420000000002"/>
    <n v="6219.5480000000016"/>
    <n v="6498.9779999999992"/>
    <n v="7722.8720000000003"/>
    <n v="64922.409"/>
  </r>
  <r>
    <x v="6"/>
    <x v="20"/>
    <x v="1"/>
    <x v="14"/>
    <s v="m3"/>
    <n v="7170.6019999999999"/>
    <n v="5333.6679999999997"/>
    <n v="3011.83"/>
    <n v="1709.029"/>
    <n v="1460.451"/>
    <n v="2054.9540000000002"/>
    <n v="2503.8200000000002"/>
    <n v="2759.962"/>
    <n v="3022.837"/>
    <n v="3581.7240000000002"/>
    <n v="3561.7130000000002"/>
    <n v="4414.2780000000002"/>
    <n v="40584.868000000002"/>
  </r>
  <r>
    <x v="6"/>
    <x v="20"/>
    <x v="1"/>
    <x v="15"/>
    <s v="m3"/>
    <n v="57160.302000000003"/>
    <n v="46914.302999999993"/>
    <n v="37687.463000000003"/>
    <n v="27315.554"/>
    <n v="26721.800999999999"/>
    <n v="32283.469000000001"/>
    <n v="36590.311999999998"/>
    <n v="43710.074000000001"/>
    <n v="43484.714000000007"/>
    <n v="45689.9"/>
    <n v="43045.553999999996"/>
    <n v="53672.462"/>
    <n v="494275.90800000011"/>
  </r>
  <r>
    <x v="6"/>
    <x v="20"/>
    <x v="2"/>
    <x v="16"/>
    <s v="m3"/>
    <n v="264536.55399999989"/>
    <n v="237695.19899999991"/>
    <n v="196267.092"/>
    <n v="171019.75899999999"/>
    <n v="190792.302"/>
    <n v="195567.69399999999"/>
    <n v="218064.08399999989"/>
    <n v="224457.78400000001"/>
    <n v="245895.402"/>
    <n v="270740.00200000021"/>
    <n v="246950.27199999991"/>
    <n v="281697.70600000018"/>
    <n v="2743683.8499999996"/>
  </r>
  <r>
    <x v="6"/>
    <x v="20"/>
    <x v="2"/>
    <x v="17"/>
    <s v="m3"/>
    <n v="5525.5729999999994"/>
    <n v="4048.915"/>
    <n v="2855.3"/>
    <n v="2370.5529999999999"/>
    <n v="1795.8"/>
    <n v="2251.5610000000001"/>
    <n v="2939.8"/>
    <n v="3246.1"/>
    <n v="3992.3"/>
    <n v="3774.8"/>
    <n v="3461.24"/>
    <n v="4599.3"/>
    <n v="40861.241999999998"/>
  </r>
  <r>
    <x v="6"/>
    <x v="20"/>
    <x v="2"/>
    <x v="18"/>
    <s v="m3"/>
    <n v="62293.21699999999"/>
    <n v="52902.056000000011"/>
    <n v="38277.057000000001"/>
    <n v="28550.399000000009"/>
    <n v="31600.864999999991"/>
    <n v="37191.328000000001"/>
    <n v="45539.59599999999"/>
    <n v="48112.729000000007"/>
    <n v="51915.177999999971"/>
    <n v="58868.548999999992"/>
    <n v="50510.233"/>
    <n v="57983.086999999978"/>
    <n v="563744.29399999999"/>
  </r>
  <r>
    <x v="6"/>
    <x v="20"/>
    <x v="2"/>
    <x v="19"/>
    <s v="m3"/>
    <n v="977533.24900000019"/>
    <n v="934390.82599999965"/>
    <n v="794070.20099999977"/>
    <n v="652729.56599999988"/>
    <n v="686326.28499999957"/>
    <n v="717123.02099999995"/>
    <n v="818279.1869999998"/>
    <n v="828866.70500000007"/>
    <n v="885846.54899999988"/>
    <n v="967739.24699999951"/>
    <n v="881617.66299999994"/>
    <n v="995166.12299999932"/>
    <n v="10139688.621999998"/>
  </r>
  <r>
    <x v="6"/>
    <x v="20"/>
    <x v="3"/>
    <x v="20"/>
    <s v="m3"/>
    <n v="138458.74800000011"/>
    <n v="139122.52299999999"/>
    <n v="116402.43"/>
    <n v="94490.355000000069"/>
    <n v="91953.659999999974"/>
    <n v="86171.678999999946"/>
    <n v="94254.332999999984"/>
    <n v="98950.11699999994"/>
    <n v="110919.20600000001"/>
    <n v="122793.985"/>
    <n v="107408.22100000001"/>
    <n v="128548.04300000001"/>
    <n v="1329473.3"/>
  </r>
  <r>
    <x v="6"/>
    <x v="20"/>
    <x v="3"/>
    <x v="21"/>
    <s v="m3"/>
    <n v="9296.1660000000011"/>
    <n v="6514.0459999999975"/>
    <n v="5237.18"/>
    <n v="8821.89"/>
    <n v="5360.0349999999989"/>
    <n v="5224.1070000000009"/>
    <n v="5145.347999999999"/>
    <n v="5128.5790000000006"/>
    <n v="6911.8389999999999"/>
    <n v="6510.5149999999994"/>
    <n v="6042.8499999999976"/>
    <n v="7190.0799999999981"/>
    <n v="77382.634999999995"/>
  </r>
  <r>
    <x v="6"/>
    <x v="20"/>
    <x v="3"/>
    <x v="22"/>
    <s v="m3"/>
    <n v="4652.6210000000019"/>
    <n v="2953.0320000000002"/>
    <n v="2602.7170000000001"/>
    <n v="1549.6260000000011"/>
    <n v="1826.8140000000001"/>
    <n v="2432.1759999999999"/>
    <n v="3269.6720000000009"/>
    <n v="2932.87"/>
    <n v="2880.4140000000002"/>
    <n v="3144.5740000000001"/>
    <n v="2813.7130000000011"/>
    <n v="3912.3260000000009"/>
    <n v="34970.555000000008"/>
  </r>
  <r>
    <x v="6"/>
    <x v="20"/>
    <x v="4"/>
    <x v="23"/>
    <s v="m3"/>
    <n v="9332.24"/>
    <n v="9663.0339999999978"/>
    <n v="9276.4559999999965"/>
    <n v="7839.3029999999999"/>
    <n v="8308.9239999999991"/>
    <n v="9117.4939999999988"/>
    <n v="10708.824000000001"/>
    <n v="12246.864"/>
    <n v="16126.103999999999"/>
    <n v="18242.649000000001"/>
    <n v="15813.745000000001"/>
    <n v="19050.976999999999"/>
    <n v="145726.614"/>
  </r>
  <r>
    <x v="6"/>
    <x v="20"/>
    <x v="4"/>
    <x v="24"/>
    <s v="m3"/>
    <n v="84073.799000000014"/>
    <n v="78626.915000000008"/>
    <n v="69805.114000000016"/>
    <n v="62245.159"/>
    <n v="66182.542000000016"/>
    <n v="66952.000999999989"/>
    <n v="69600.744000000006"/>
    <n v="75509.869000000006"/>
    <n v="81677.883000000016"/>
    <n v="90453.228000000003"/>
    <n v="80698.542999999976"/>
    <n v="89785.597999999998"/>
    <n v="915611.39500000002"/>
  </r>
  <r>
    <x v="6"/>
    <x v="20"/>
    <x v="4"/>
    <x v="25"/>
    <s v="m3"/>
    <n v="139384.28"/>
    <n v="134413.44"/>
    <n v="112856.469"/>
    <n v="99707.021000000008"/>
    <n v="106821.804"/>
    <n v="110631.969"/>
    <n v="118256.109"/>
    <n v="128344.47900000001"/>
    <n v="141479.26199999999"/>
    <n v="160559.568"/>
    <n v="142270.068"/>
    <n v="163024.45600000001"/>
    <n v="1557748.925"/>
  </r>
  <r>
    <x v="6"/>
    <x v="20"/>
    <x v="4"/>
    <x v="26"/>
    <s v="m3"/>
    <n v="11872.63"/>
    <n v="9765.5"/>
    <n v="6591"/>
    <n v="3658"/>
    <n v="5841.0390000000007"/>
    <n v="8722.5"/>
    <n v="12705.55"/>
    <n v="13177"/>
    <n v="14377.4"/>
    <n v="21061.599999999999"/>
    <n v="27471.88"/>
    <n v="14527"/>
    <n v="149771.09899999999"/>
  </r>
  <r>
    <x v="7"/>
    <x v="20"/>
    <x v="0"/>
    <x v="0"/>
    <s v="m3"/>
    <n v="7262.4365942028971"/>
    <n v="7145.0706521739121"/>
    <n v="8570.4456521739121"/>
    <n v="7935.599637681159"/>
    <n v="7941.7807971014481"/>
    <n v="8159.5163043478251"/>
    <n v="8460.730072463768"/>
    <n v="7790.4094202898541"/>
    <n v="7660.567028985507"/>
    <n v="8072.0036231884051"/>
    <n v="7344.9999999999991"/>
    <n v="8454.1322463768101"/>
    <n v="94797.692028985504"/>
  </r>
  <r>
    <x v="7"/>
    <x v="20"/>
    <x v="0"/>
    <x v="1"/>
    <s v="m3"/>
    <n v="2820.135869565217"/>
    <n v="2840.922101449275"/>
    <n v="3340.6485507246371"/>
    <n v="3355.5778985507241"/>
    <n v="3313.038043478261"/>
    <n v="3378.80615942029"/>
    <n v="3426.465579710145"/>
    <n v="3205.2391304347821"/>
    <n v="3133.791666666667"/>
    <n v="3353.865942028986"/>
    <n v="2966.713768115942"/>
    <n v="3428.635869565217"/>
    <n v="38563.840579710144"/>
  </r>
  <r>
    <x v="7"/>
    <x v="20"/>
    <x v="0"/>
    <x v="2"/>
    <s v="m3"/>
    <n v="14300.82246376812"/>
    <n v="13989.67210144927"/>
    <n v="15554.24637681159"/>
    <n v="15754.19927536232"/>
    <n v="15771.628623188401"/>
    <n v="15730.63405797101"/>
    <n v="16436.13768115942"/>
    <n v="16361.02717391304"/>
    <n v="15031.38405797101"/>
    <n v="15166.82608695652"/>
    <n v="13947.92572463768"/>
    <n v="16505.25"/>
    <n v="184549.75362318842"/>
  </r>
  <r>
    <x v="7"/>
    <x v="20"/>
    <x v="0"/>
    <x v="3"/>
    <s v="m3"/>
    <n v="2048.282608695652"/>
    <n v="2005.864130434783"/>
    <n v="2232.23731884058"/>
    <n v="2274.222826086957"/>
    <n v="2269.835144927536"/>
    <n v="2324.047101449275"/>
    <n v="2520.128623188406"/>
    <n v="2273.070652173913"/>
    <n v="2254.659420289855"/>
    <n v="2352.835144927536"/>
    <n v="2204.971014492754"/>
    <n v="2398.632246376812"/>
    <n v="27158.78623188406"/>
  </r>
  <r>
    <x v="7"/>
    <x v="20"/>
    <x v="0"/>
    <x v="4"/>
    <s v="m3"/>
    <n v="30763.547101449269"/>
    <n v="29573.66304347826"/>
    <n v="34795.987318840584"/>
    <n v="33414.438405797096"/>
    <n v="34157.744565217392"/>
    <n v="33888.17753623188"/>
    <n v="34225.914855072457"/>
    <n v="31812.71014492754"/>
    <n v="31595.483695652169"/>
    <n v="34572.920289855072"/>
    <n v="32046.36050724638"/>
    <n v="34831.268115942017"/>
    <n v="395678.21557971014"/>
  </r>
  <r>
    <x v="7"/>
    <x v="20"/>
    <x v="0"/>
    <x v="5"/>
    <s v="m3"/>
    <n v="2626.510869565217"/>
    <n v="2554.019927536232"/>
    <n v="2893.182971014493"/>
    <n v="2941.384057971014"/>
    <n v="2950.514492753623"/>
    <n v="2904.259057971014"/>
    <n v="3006.655797101449"/>
    <n v="2761.8985507246371"/>
    <n v="2654.760869565217"/>
    <n v="2930.686594202899"/>
    <n v="2686.454710144927"/>
    <n v="3087.382246376812"/>
    <n v="33997.710144927536"/>
  </r>
  <r>
    <x v="7"/>
    <x v="20"/>
    <x v="0"/>
    <x v="6"/>
    <s v="m3"/>
    <n v="6997.873188405797"/>
    <n v="6429.161231884058"/>
    <n v="7379.4365942028971"/>
    <n v="6936.0416666666661"/>
    <n v="7015.6956521739121"/>
    <n v="6778.480072463768"/>
    <n v="7416.9329710144921"/>
    <n v="6578.871376811594"/>
    <n v="6640.1956521739121"/>
    <n v="6851.271739130435"/>
    <n v="6580.347826086956"/>
    <n v="7147.2681159420281"/>
    <n v="82751.576086956513"/>
  </r>
  <r>
    <x v="7"/>
    <x v="20"/>
    <x v="1"/>
    <x v="7"/>
    <s v="m3"/>
    <n v="24528.706521739128"/>
    <n v="23316.471014492749"/>
    <n v="26695.846014492749"/>
    <n v="25932.692028985501"/>
    <n v="26565.509057971009"/>
    <n v="26633.9365942029"/>
    <n v="27195.02717391304"/>
    <n v="26322.804347826081"/>
    <n v="25759.003623188401"/>
    <n v="25568.13768115942"/>
    <n v="25088.507246376808"/>
    <n v="26984.003623188401"/>
    <n v="310590.6449275362"/>
  </r>
  <r>
    <x v="7"/>
    <x v="20"/>
    <x v="1"/>
    <x v="8"/>
    <s v="m3"/>
    <n v="14197.34239130435"/>
    <n v="13103.85688405797"/>
    <n v="15391.53260869565"/>
    <n v="14732.53079710145"/>
    <n v="15078.95289855072"/>
    <n v="15475.14673913043"/>
    <n v="15723.98913043478"/>
    <n v="15271.73913043478"/>
    <n v="14321.80615942029"/>
    <n v="14490.08876811594"/>
    <n v="13798.04891304348"/>
    <n v="15151.67210144927"/>
    <n v="176736.70652173914"/>
  </r>
  <r>
    <x v="7"/>
    <x v="20"/>
    <x v="1"/>
    <x v="9"/>
    <s v="m3"/>
    <n v="41516.606884057968"/>
    <n v="39041.681159420288"/>
    <n v="43477.929347826088"/>
    <n v="43353.755434782601"/>
    <n v="45043.539855072457"/>
    <n v="47442.443840579697"/>
    <n v="47321.106884057968"/>
    <n v="45351.530797101448"/>
    <n v="43831.344202898537"/>
    <n v="46053.809782608703"/>
    <n v="41870.148550724633"/>
    <n v="45402.494565217392"/>
    <n v="529706.39130434778"/>
  </r>
  <r>
    <x v="7"/>
    <x v="20"/>
    <x v="1"/>
    <x v="10"/>
    <s v="m3"/>
    <n v="17325.48913043478"/>
    <n v="15720.54166666667"/>
    <n v="17708.519927536228"/>
    <n v="18252.39855072464"/>
    <n v="18058.019927536228"/>
    <n v="19366.704710144921"/>
    <n v="19335.45108695652"/>
    <n v="19005.730072463761"/>
    <n v="18212.875"/>
    <n v="18790.666666666661"/>
    <n v="16691.094202898548"/>
    <n v="18527.77536231884"/>
    <n v="216995.26630434781"/>
  </r>
  <r>
    <x v="7"/>
    <x v="20"/>
    <x v="1"/>
    <x v="11"/>
    <s v="m3"/>
    <n v="19492.170289855068"/>
    <n v="18249.931159420292"/>
    <n v="21706.097826086949"/>
    <n v="20644.58695652174"/>
    <n v="21496.054347826081"/>
    <n v="22558.117753623192"/>
    <n v="23180.5"/>
    <n v="22694.8097826087"/>
    <n v="21453.61413043478"/>
    <n v="21540.71376811594"/>
    <n v="19888.71014492754"/>
    <n v="21866.596014492749"/>
    <n v="254771.90217391303"/>
  </r>
  <r>
    <x v="7"/>
    <x v="20"/>
    <x v="1"/>
    <x v="12"/>
    <s v="m3"/>
    <n v="43378.25"/>
    <n v="41716.492753623177"/>
    <n v="48031.518115942017"/>
    <n v="45135.682971014503"/>
    <n v="46046.871376811592"/>
    <n v="48651.097826086952"/>
    <n v="52192.681159420288"/>
    <n v="49807.079710144921"/>
    <n v="48771.10326086956"/>
    <n v="49369.356884057968"/>
    <n v="44721.436594202904"/>
    <n v="50018.804347826088"/>
    <n v="567840.37499999988"/>
  </r>
  <r>
    <x v="7"/>
    <x v="20"/>
    <x v="1"/>
    <x v="13"/>
    <s v="m3"/>
    <n v="14375.09239130435"/>
    <n v="13165.65579710145"/>
    <n v="15369.40036231884"/>
    <n v="14819.641304347821"/>
    <n v="15085.82789855072"/>
    <n v="15222.71920289855"/>
    <n v="16691.344202898548"/>
    <n v="16425.918478260872"/>
    <n v="16217.60688405797"/>
    <n v="16488.6902173913"/>
    <n v="15515.42028985507"/>
    <n v="16390.894927536228"/>
    <n v="185768.21195652173"/>
  </r>
  <r>
    <x v="7"/>
    <x v="20"/>
    <x v="1"/>
    <x v="14"/>
    <s v="m3"/>
    <n v="9851.1159420289841"/>
    <n v="9362.2318840579701"/>
    <n v="10775.68297101449"/>
    <n v="10588.44927536232"/>
    <n v="10747.24094202898"/>
    <n v="11389.19927536232"/>
    <n v="11758.04528985507"/>
    <n v="11459.69384057971"/>
    <n v="10872.5018115942"/>
    <n v="11204.21014492754"/>
    <n v="9979.197463768116"/>
    <n v="11001.0615942029"/>
    <n v="128988.63043478258"/>
  </r>
  <r>
    <x v="7"/>
    <x v="20"/>
    <x v="1"/>
    <x v="15"/>
    <s v="m3"/>
    <n v="74331.844202898545"/>
    <n v="70192.911231884049"/>
    <n v="80473.164855072449"/>
    <n v="79624.791666666657"/>
    <n v="80219.909420289841"/>
    <n v="84836.161231884049"/>
    <n v="89556.798913043473"/>
    <n v="86348.797101449265"/>
    <n v="83853.849637681153"/>
    <n v="83850.474637681153"/>
    <n v="79184.981884057968"/>
    <n v="85442.25"/>
    <n v="977915.93478260865"/>
  </r>
  <r>
    <x v="7"/>
    <x v="20"/>
    <x v="2"/>
    <x v="16"/>
    <s v="m3"/>
    <n v="100808.1974637681"/>
    <n v="99652.268115942017"/>
    <n v="117969.9692028985"/>
    <n v="113003.8786231884"/>
    <n v="108748.5942028985"/>
    <n v="113634.0561594203"/>
    <n v="121122.8713768116"/>
    <n v="115270.7536231884"/>
    <n v="106947.75181159419"/>
    <n v="108364.00905797099"/>
    <n v="102506"/>
    <n v="110089.1141304348"/>
    <n v="1318117.463768116"/>
  </r>
  <r>
    <x v="7"/>
    <x v="20"/>
    <x v="2"/>
    <x v="17"/>
    <s v="m3"/>
    <n v="21286.11594202898"/>
    <n v="20216.594202898548"/>
    <n v="23806.621376811589"/>
    <n v="23738.507246376808"/>
    <n v="22179.317028985501"/>
    <n v="23476.66123188406"/>
    <n v="24972.094202898548"/>
    <n v="23435.907608695648"/>
    <n v="23324.96376811594"/>
    <n v="23052.304347826081"/>
    <n v="21593.33876811594"/>
    <n v="23827.384057971009"/>
    <n v="274909.80978260865"/>
  </r>
  <r>
    <x v="7"/>
    <x v="20"/>
    <x v="2"/>
    <x v="18"/>
    <s v="m3"/>
    <n v="73705.096014492752"/>
    <n v="74036.849637681153"/>
    <n v="89632.44927536232"/>
    <n v="85076.753623188386"/>
    <n v="84476.148550724625"/>
    <n v="85692.192028985504"/>
    <n v="90314.027173913026"/>
    <n v="89214.22644927536"/>
    <n v="82677.25"/>
    <n v="85911.039855072449"/>
    <n v="80835.032608695648"/>
    <n v="90663.353260869568"/>
    <n v="1012234.4184782607"/>
  </r>
  <r>
    <x v="7"/>
    <x v="20"/>
    <x v="2"/>
    <x v="19"/>
    <s v="m3"/>
    <n v="242651.7644927536"/>
    <n v="247129.86050724631"/>
    <n v="285911.32065217389"/>
    <n v="273792.66666666663"/>
    <n v="246632.9818840579"/>
    <n v="270585.60507246369"/>
    <n v="296023.13586956519"/>
    <n v="290740.88405797101"/>
    <n v="275308.29891304352"/>
    <n v="277205.3894927536"/>
    <n v="265758.50724637677"/>
    <n v="281331.21557971009"/>
    <n v="3253071.6304347818"/>
  </r>
  <r>
    <x v="7"/>
    <x v="20"/>
    <x v="3"/>
    <x v="20"/>
    <s v="m3"/>
    <n v="72822.264492753617"/>
    <n v="71958.780797101441"/>
    <n v="83446.023550724625"/>
    <n v="80313.340579710144"/>
    <n v="79148.876811594208"/>
    <n v="87749.130434782594"/>
    <n v="92485.893115942017"/>
    <n v="87831.463768115937"/>
    <n v="81336.454710144928"/>
    <n v="80811.233695652176"/>
    <n v="77700.898550724625"/>
    <n v="80606.518115942017"/>
    <n v="976210.87862318836"/>
  </r>
  <r>
    <x v="7"/>
    <x v="20"/>
    <x v="3"/>
    <x v="21"/>
    <s v="m3"/>
    <n v="43993.836956521744"/>
    <n v="42311.512681159416"/>
    <n v="47671.248188405792"/>
    <n v="44679.67572463768"/>
    <n v="44897.829710144921"/>
    <n v="47593.945652173898"/>
    <n v="53386.547101449272"/>
    <n v="50793.400362318833"/>
    <n v="49581.442028985497"/>
    <n v="49533.590579710137"/>
    <n v="45042.931159420288"/>
    <n v="46549.624999999993"/>
    <n v="566035.58514492749"/>
  </r>
  <r>
    <x v="7"/>
    <x v="20"/>
    <x v="3"/>
    <x v="22"/>
    <s v="m3"/>
    <n v="58679.211956521744"/>
    <n v="57649.414855072457"/>
    <n v="68522.800724637666"/>
    <n v="64045.161231884063"/>
    <n v="66749.367753623184"/>
    <n v="73247.920289855057"/>
    <n v="81469.22282608696"/>
    <n v="75607.009057971009"/>
    <n v="72818.829710144928"/>
    <n v="71567"/>
    <n v="64464.762681159416"/>
    <n v="67058.20289855072"/>
    <n v="821878.90398550709"/>
  </r>
  <r>
    <x v="7"/>
    <x v="20"/>
    <x v="4"/>
    <x v="23"/>
    <s v="m3"/>
    <n v="13774.10688405797"/>
    <n v="14137.69565217391"/>
    <n v="16281.13949275362"/>
    <n v="15037.528985507241"/>
    <n v="15190.64311594203"/>
    <n v="15877.8115942029"/>
    <n v="16876.47644927536"/>
    <n v="16036.11231884058"/>
    <n v="14687.78804347826"/>
    <n v="15350.72282608696"/>
    <n v="14459.15217391304"/>
    <n v="15686.53442028985"/>
    <n v="183395.71195652173"/>
  </r>
  <r>
    <x v="7"/>
    <x v="20"/>
    <x v="4"/>
    <x v="24"/>
    <s v="m3"/>
    <n v="18763.16123188406"/>
    <n v="18321.98731884058"/>
    <n v="20677.483695652169"/>
    <n v="19118.619565217388"/>
    <n v="18773.081521739128"/>
    <n v="19899.867753623192"/>
    <n v="20678.38586956522"/>
    <n v="18972.943840579708"/>
    <n v="18051.4365942029"/>
    <n v="18573.16304347826"/>
    <n v="17955.083333333328"/>
    <n v="19656.5"/>
    <n v="229441.71376811597"/>
  </r>
  <r>
    <x v="7"/>
    <x v="20"/>
    <x v="4"/>
    <x v="25"/>
    <s v="m3"/>
    <n v="46850.585144927529"/>
    <n v="46581.878623188401"/>
    <n v="53302.086956521744"/>
    <n v="48894.621376811592"/>
    <n v="47184.788043478256"/>
    <n v="49687.793478260857"/>
    <n v="52665.449275362313"/>
    <n v="50069.005434782601"/>
    <n v="48032.530797101448"/>
    <n v="49228.394927536217"/>
    <n v="46047.871376811592"/>
    <n v="49699.170289855072"/>
    <n v="588244.17572463769"/>
  </r>
  <r>
    <x v="7"/>
    <x v="20"/>
    <x v="4"/>
    <x v="26"/>
    <s v="m3"/>
    <n v="13725.97463768116"/>
    <n v="13883.0652173913"/>
    <n v="16011.33333333333"/>
    <n v="15887.49275362319"/>
    <n v="13463.27536231884"/>
    <n v="15325.70471014493"/>
    <n v="15689.91485507246"/>
    <n v="15358.49094202898"/>
    <n v="13937.45108695652"/>
    <n v="14267.45108695652"/>
    <n v="13825.00543478261"/>
    <n v="15071.38586956522"/>
    <n v="176446.54528985507"/>
  </r>
  <r>
    <x v="0"/>
    <x v="21"/>
    <x v="0"/>
    <x v="0"/>
    <s v="m3"/>
    <n v="33810.449999999997"/>
    <n v="30584.25"/>
    <n v="33166.65"/>
    <n v="34180.15"/>
    <n v="35925.942999999999"/>
    <n v="37289.199999999997"/>
    <n v="39883.35"/>
    <n v="40128.949999999997"/>
    <n v="38226.800000000003"/>
    <n v="39112.300000000003"/>
    <n v="36107.550000000003"/>
    <n v="41464.85"/>
    <n v="439880.44299999991"/>
  </r>
  <r>
    <x v="0"/>
    <x v="21"/>
    <x v="0"/>
    <x v="1"/>
    <s v="m3"/>
    <n v="10958.7"/>
    <n v="9112.5"/>
    <n v="10632.7"/>
    <n v="10251"/>
    <n v="11422.6"/>
    <n v="11712.8"/>
    <n v="12518"/>
    <n v="12655.5"/>
    <n v="12676.5"/>
    <n v="12208.9"/>
    <n v="11508.7"/>
    <n v="12910.2"/>
    <n v="138568.1"/>
  </r>
  <r>
    <x v="0"/>
    <x v="21"/>
    <x v="0"/>
    <x v="2"/>
    <s v="m3"/>
    <n v="39410.589999999997"/>
    <n v="38641.046000000002"/>
    <n v="45061.616000000002"/>
    <n v="50796.553999999996"/>
    <n v="53034.716"/>
    <n v="55311.192999999999"/>
    <n v="56443.724999999999"/>
    <n v="54893.353999999999"/>
    <n v="53740.972000000002"/>
    <n v="55385.457999999999"/>
    <n v="49723.088000000003"/>
    <n v="55792.328999999998"/>
    <n v="608234.64099999995"/>
  </r>
  <r>
    <x v="0"/>
    <x v="21"/>
    <x v="0"/>
    <x v="3"/>
    <s v="m3"/>
    <n v="13657"/>
    <n v="12281.4"/>
    <n v="13188.8"/>
    <n v="13171.2"/>
    <n v="13656.3"/>
    <n v="13707.8"/>
    <n v="13679.2"/>
    <n v="14139.2"/>
    <n v="14878.65"/>
    <n v="15302.147000000001"/>
    <n v="14553.8"/>
    <n v="15646.5"/>
    <n v="167861.99699999997"/>
  </r>
  <r>
    <x v="0"/>
    <x v="21"/>
    <x v="0"/>
    <x v="4"/>
    <s v="m3"/>
    <n v="102786.156"/>
    <n v="88442.501000000004"/>
    <n v="93798.06"/>
    <n v="93903.013000000006"/>
    <n v="100308.81200000001"/>
    <n v="106835.465"/>
    <n v="111530.084"/>
    <n v="111876.883"/>
    <n v="108252.685"/>
    <n v="108269.414"/>
    <n v="103767.80899999999"/>
    <n v="115205.359"/>
    <n v="1244976.2409999999"/>
  </r>
  <r>
    <x v="0"/>
    <x v="21"/>
    <x v="0"/>
    <x v="5"/>
    <s v="m3"/>
    <n v="15016.084999999999"/>
    <n v="13453.047"/>
    <n v="14853.61"/>
    <n v="14166.708000000001"/>
    <n v="15675.257"/>
    <n v="16145.405000000001"/>
    <n v="17117.964"/>
    <n v="16956.287"/>
    <n v="16462.923999999999"/>
    <n v="17079.598000000002"/>
    <n v="16005.9"/>
    <n v="17423.892"/>
    <n v="190356.677"/>
  </r>
  <r>
    <x v="0"/>
    <x v="21"/>
    <x v="0"/>
    <x v="6"/>
    <s v="m3"/>
    <n v="30062.6"/>
    <n v="24719.48"/>
    <n v="27106.03"/>
    <n v="26814.76"/>
    <n v="29632.931"/>
    <n v="30947.5"/>
    <n v="35312.699999999997"/>
    <n v="33222.9"/>
    <n v="32528.5"/>
    <n v="31700.3"/>
    <n v="31040.5"/>
    <n v="35725.300000000003"/>
    <n v="368813.50099999993"/>
  </r>
  <r>
    <x v="0"/>
    <x v="21"/>
    <x v="1"/>
    <x v="7"/>
    <s v="m3"/>
    <n v="80829.009999999995"/>
    <n v="67812.399999999994"/>
    <n v="71699.960000000006"/>
    <n v="72357.820000000007"/>
    <n v="77891.289999999994"/>
    <n v="78463.11"/>
    <n v="85936.987999999998"/>
    <n v="84589.184999999998"/>
    <n v="84324.22"/>
    <n v="83874.039000000004"/>
    <n v="81732.498000000007"/>
    <n v="91776.33"/>
    <n v="961286.85"/>
  </r>
  <r>
    <x v="0"/>
    <x v="21"/>
    <x v="1"/>
    <x v="8"/>
    <s v="m3"/>
    <n v="48166.96"/>
    <n v="38948.480000000003"/>
    <n v="40429.533000000003"/>
    <n v="38118.81"/>
    <n v="42086.78"/>
    <n v="44229.95"/>
    <n v="47254.7"/>
    <n v="47553.2"/>
    <n v="48054.7"/>
    <n v="46276.6"/>
    <n v="43606.7"/>
    <n v="51255.7"/>
    <n v="535982.11300000001"/>
  </r>
  <r>
    <x v="0"/>
    <x v="21"/>
    <x v="1"/>
    <x v="9"/>
    <s v="m3"/>
    <n v="116353.092"/>
    <n v="92980.2"/>
    <n v="94495.173999999999"/>
    <n v="88456.917000000001"/>
    <n v="103282.606"/>
    <n v="110138.07"/>
    <n v="122498.871"/>
    <n v="116462.988"/>
    <n v="119124.41499999999"/>
    <n v="122922.541"/>
    <n v="110923.33500000001"/>
    <n v="128692.04"/>
    <n v="1326330.2490000003"/>
  </r>
  <r>
    <x v="0"/>
    <x v="21"/>
    <x v="1"/>
    <x v="10"/>
    <s v="m3"/>
    <n v="51782.381999999998"/>
    <n v="42561"/>
    <n v="44296.855000000003"/>
    <n v="42547.822999999997"/>
    <n v="49716.502999999997"/>
    <n v="49778"/>
    <n v="54191.366000000002"/>
    <n v="51623.305"/>
    <n v="52454.5"/>
    <n v="51390.5"/>
    <n v="48597"/>
    <n v="56297.783000000003"/>
    <n v="595237.01699999999"/>
  </r>
  <r>
    <x v="0"/>
    <x v="21"/>
    <x v="1"/>
    <x v="11"/>
    <s v="m3"/>
    <n v="56788.17"/>
    <n v="46039.87"/>
    <n v="48377.75"/>
    <n v="48513.355000000003"/>
    <n v="53213.77"/>
    <n v="56182.15"/>
    <n v="60072.343000000001"/>
    <n v="59203.605000000003"/>
    <n v="59722.96"/>
    <n v="58614.701000000001"/>
    <n v="54462.54"/>
    <n v="61886.97"/>
    <n v="663078.18400000001"/>
  </r>
  <r>
    <x v="0"/>
    <x v="21"/>
    <x v="1"/>
    <x v="12"/>
    <s v="m3"/>
    <n v="113979.3"/>
    <n v="95564.335999999996"/>
    <n v="99242.879000000001"/>
    <n v="96530.464999999997"/>
    <n v="104949.57399999999"/>
    <n v="108032.38"/>
    <n v="114439.75199999999"/>
    <n v="119538.636"/>
    <n v="116157"/>
    <n v="119687.99800000001"/>
    <n v="106117.25"/>
    <n v="123087.4"/>
    <n v="1317326.9699999997"/>
  </r>
  <r>
    <x v="0"/>
    <x v="21"/>
    <x v="1"/>
    <x v="13"/>
    <s v="m3"/>
    <n v="37526"/>
    <n v="31718"/>
    <n v="33135.667000000001"/>
    <n v="31717"/>
    <n v="34292.35"/>
    <n v="35819.5"/>
    <n v="38634"/>
    <n v="38593.5"/>
    <n v="39058"/>
    <n v="39621.31"/>
    <n v="37368.5"/>
    <n v="42288.5"/>
    <n v="439772.32699999999"/>
  </r>
  <r>
    <x v="0"/>
    <x v="21"/>
    <x v="1"/>
    <x v="14"/>
    <s v="m3"/>
    <n v="31823"/>
    <n v="27332.072"/>
    <n v="27877"/>
    <n v="26734.055"/>
    <n v="27925.5"/>
    <n v="30010"/>
    <n v="32408.581999999999"/>
    <n v="32437.5"/>
    <n v="31853"/>
    <n v="32790.5"/>
    <n v="29803"/>
    <n v="35049.5"/>
    <n v="366043.70900000003"/>
  </r>
  <r>
    <x v="0"/>
    <x v="21"/>
    <x v="1"/>
    <x v="15"/>
    <s v="m3"/>
    <n v="185622.43100000001"/>
    <n v="150023.538"/>
    <n v="151092.4"/>
    <n v="152912.20300000001"/>
    <n v="164125.1"/>
    <n v="168483.416"/>
    <n v="183595.80600000001"/>
    <n v="170987.55900000001"/>
    <n v="180903.69200000001"/>
    <n v="184943.641"/>
    <n v="170168.2"/>
    <n v="201301.05"/>
    <n v="2064159.0360000003"/>
  </r>
  <r>
    <x v="0"/>
    <x v="21"/>
    <x v="2"/>
    <x v="16"/>
    <s v="m3"/>
    <n v="288306.95699999999"/>
    <n v="251144.04399999999"/>
    <n v="260673.302"/>
    <n v="229135.65100000001"/>
    <n v="292157.663"/>
    <n v="303719.83899999998"/>
    <n v="333785.84000000003"/>
    <n v="327016.96100000001"/>
    <n v="336661.70199999999"/>
    <n v="343046.12300000002"/>
    <n v="321983.67800000001"/>
    <n v="402429.092"/>
    <n v="3690060.852"/>
  </r>
  <r>
    <x v="0"/>
    <x v="21"/>
    <x v="2"/>
    <x v="17"/>
    <s v="m3"/>
    <n v="86648.5"/>
    <n v="73425.899999999994"/>
    <n v="80842.600000000006"/>
    <n v="78033.3"/>
    <n v="86272.85"/>
    <n v="91538.551000000007"/>
    <n v="92475.63"/>
    <n v="88571.1"/>
    <n v="86657.532000000007"/>
    <n v="90638.1"/>
    <n v="83421.8"/>
    <n v="102105.598"/>
    <n v="1040631.461"/>
  </r>
  <r>
    <x v="0"/>
    <x v="21"/>
    <x v="2"/>
    <x v="18"/>
    <s v="m3"/>
    <n v="176046.03599999999"/>
    <n v="143400.57699999999"/>
    <n v="156103.53899999999"/>
    <n v="130173.03200000001"/>
    <n v="145181.141"/>
    <n v="145604.41"/>
    <n v="161622.84599999999"/>
    <n v="153678.84700000001"/>
    <n v="156102.08600000001"/>
    <n v="163650.64799999999"/>
    <n v="141255.712"/>
    <n v="179530.80600000001"/>
    <n v="1852349.6800000002"/>
  </r>
  <r>
    <x v="0"/>
    <x v="21"/>
    <x v="2"/>
    <x v="19"/>
    <s v="m3"/>
    <n v="648275.61699999997"/>
    <n v="574102.40899999999"/>
    <n v="576042.97900000005"/>
    <n v="531111.65300000005"/>
    <n v="662921.451"/>
    <n v="708748.97900000005"/>
    <n v="792331.97600000002"/>
    <n v="791955.62"/>
    <n v="825833.495"/>
    <n v="856495.59699999995"/>
    <n v="866509.02099999995"/>
    <n v="1014472.175"/>
    <n v="8848800.972000001"/>
  </r>
  <r>
    <x v="0"/>
    <x v="21"/>
    <x v="3"/>
    <x v="20"/>
    <s v="m3"/>
    <n v="212238.44899999999"/>
    <n v="196498.47700000001"/>
    <n v="184442.76300000001"/>
    <n v="200178.23800000001"/>
    <n v="218121.796"/>
    <n v="219274.83"/>
    <n v="254148.239"/>
    <n v="248346.24600000001"/>
    <n v="248706.33499999999"/>
    <n v="253654.068"/>
    <n v="252714.568"/>
    <n v="309882.38400000002"/>
    <n v="2798206.3930000002"/>
  </r>
  <r>
    <x v="0"/>
    <x v="21"/>
    <x v="3"/>
    <x v="21"/>
    <s v="m3"/>
    <n v="238346.13800000001"/>
    <n v="224817.48"/>
    <n v="216258.04800000001"/>
    <n v="229026.84"/>
    <n v="222765.55"/>
    <n v="224092.375"/>
    <n v="249198.04199999999"/>
    <n v="232480.554"/>
    <n v="233755.91800000001"/>
    <n v="243408.13200000001"/>
    <n v="236809.02600000001"/>
    <n v="288264.74900000001"/>
    <n v="2839222.852"/>
  </r>
  <r>
    <x v="0"/>
    <x v="21"/>
    <x v="3"/>
    <x v="22"/>
    <s v="m3"/>
    <n v="286236.71999999997"/>
    <n v="256236.79"/>
    <n v="243176.79300000001"/>
    <n v="244754.527"/>
    <n v="263628.179"/>
    <n v="259185.26"/>
    <n v="292828.20600000001"/>
    <n v="273988.68800000002"/>
    <n v="279403.55599999998"/>
    <n v="284363.58"/>
    <n v="270034.016"/>
    <n v="315913.21299999999"/>
    <n v="3269749.5279999999"/>
  </r>
  <r>
    <x v="0"/>
    <x v="21"/>
    <x v="4"/>
    <x v="23"/>
    <s v="m3"/>
    <n v="54304.85"/>
    <n v="47716.83"/>
    <n v="53740.65"/>
    <n v="48337.972999999998"/>
    <n v="52654.45"/>
    <n v="51659.345000000001"/>
    <n v="58151.25"/>
    <n v="58545.072"/>
    <n v="60112.131000000001"/>
    <n v="60380.25"/>
    <n v="59842.298000000003"/>
    <n v="70946.399999999994"/>
    <n v="676391.49899999995"/>
  </r>
  <r>
    <x v="0"/>
    <x v="21"/>
    <x v="4"/>
    <x v="24"/>
    <s v="m3"/>
    <n v="44648.055999999997"/>
    <n v="39617.042999999998"/>
    <n v="43763.464"/>
    <n v="42516.152999999998"/>
    <n v="44726.55"/>
    <n v="51609.45"/>
    <n v="50909.85"/>
    <n v="52122.457000000002"/>
    <n v="57774.1"/>
    <n v="54655.49"/>
    <n v="59539.589"/>
    <n v="68228.06"/>
    <n v="610110.26199999987"/>
  </r>
  <r>
    <x v="0"/>
    <x v="21"/>
    <x v="4"/>
    <x v="25"/>
    <s v="m3"/>
    <n v="99146.08"/>
    <n v="86739.835000000006"/>
    <n v="84714.379000000001"/>
    <n v="90316.65"/>
    <n v="101887.14"/>
    <n v="104944.95600000001"/>
    <n v="114993.905"/>
    <n v="111317.976"/>
    <n v="115608.001"/>
    <n v="121152.65"/>
    <n v="113454.762"/>
    <n v="134324.9"/>
    <n v="1278601.2340000002"/>
  </r>
  <r>
    <x v="0"/>
    <x v="21"/>
    <x v="4"/>
    <x v="26"/>
    <s v="m3"/>
    <n v="78499"/>
    <n v="66299"/>
    <n v="72621.981"/>
    <n v="73833"/>
    <n v="81662"/>
    <n v="82908.981"/>
    <n v="89129"/>
    <n v="83758.888000000006"/>
    <n v="85517.5"/>
    <n v="90480.5"/>
    <n v="84253.5"/>
    <n v="96351"/>
    <n v="985314.35000000009"/>
  </r>
  <r>
    <x v="1"/>
    <x v="21"/>
    <x v="0"/>
    <x v="0"/>
    <s v="m3"/>
    <n v="59.962000000000003"/>
    <n v="74.195999999999998"/>
    <n v="67.911000000000001"/>
    <n v="30.294"/>
    <n v="80.820999999999998"/>
    <n v="93.257000000000005"/>
    <n v="85"/>
    <n v="31.309000000000001"/>
    <n v="76"/>
    <n v="52.552999999999997"/>
    <n v="40.756999999999998"/>
    <n v="17.231000000000002"/>
    <n v="709.29099999999994"/>
  </r>
  <r>
    <x v="1"/>
    <x v="21"/>
    <x v="0"/>
    <x v="1"/>
    <s v="m3"/>
    <n v="34.700000000000003"/>
    <n v="53.761000000000003"/>
    <n v="39.700000000000003"/>
    <n v="94"/>
    <n v="29.748999999999999"/>
    <n v="26"/>
    <n v="94"/>
    <n v="0"/>
    <n v="92"/>
    <n v="35"/>
    <n v="63"/>
    <n v="68"/>
    <n v="629.91"/>
  </r>
  <r>
    <x v="1"/>
    <x v="21"/>
    <x v="0"/>
    <x v="2"/>
    <s v="m3"/>
    <n v="64.292000000000002"/>
    <n v="68.22"/>
    <n v="64"/>
    <n v="0"/>
    <n v="33.140999999999998"/>
    <n v="33"/>
    <n v="27.295000000000002"/>
    <n v="27.5"/>
    <n v="28.244"/>
    <n v="31.190999999999999"/>
    <n v="0"/>
    <n v="64.759"/>
    <n v="441.642"/>
  </r>
  <r>
    <x v="1"/>
    <x v="21"/>
    <x v="0"/>
    <x v="3"/>
    <s v="m3"/>
    <n v="113"/>
    <n v="278"/>
    <n v="358.27"/>
    <n v="386.63400000000001"/>
    <n v="143.499"/>
    <n v="297"/>
    <n v="365"/>
    <n v="278.5"/>
    <n v="132.5"/>
    <n v="451"/>
    <n v="306"/>
    <n v="342"/>
    <n v="3451.4030000000002"/>
  </r>
  <r>
    <x v="1"/>
    <x v="21"/>
    <x v="0"/>
    <x v="4"/>
    <s v="m3"/>
    <n v="393.178"/>
    <n v="99.236999999999995"/>
    <n v="540.73"/>
    <n v="319.108"/>
    <n v="418.61799999999999"/>
    <n v="291.99200000000002"/>
    <n v="450.33199999999999"/>
    <n v="422.209"/>
    <n v="255.16800000000001"/>
    <n v="334.86200000000002"/>
    <n v="353.50799999999998"/>
    <n v="190.209"/>
    <n v="4069.1509999999994"/>
  </r>
  <r>
    <x v="1"/>
    <x v="21"/>
    <x v="0"/>
    <x v="5"/>
    <s v="m3"/>
    <n v="24"/>
    <n v="68"/>
    <n v="92"/>
    <n v="0"/>
    <n v="86.7"/>
    <n v="86.7"/>
    <n v="24"/>
    <n v="67"/>
    <n v="24"/>
    <n v="67"/>
    <n v="86.7"/>
    <n v="0"/>
    <n v="626.1"/>
  </r>
  <r>
    <x v="1"/>
    <x v="21"/>
    <x v="0"/>
    <x v="6"/>
    <s v="m3"/>
    <n v="166.221"/>
    <n v="111.172"/>
    <n v="149"/>
    <n v="157.87299999999999"/>
    <n v="161"/>
    <n v="110.471"/>
    <n v="163.161"/>
    <n v="231.404"/>
    <n v="50"/>
    <n v="222.12899999999999"/>
    <n v="113.38"/>
    <n v="86.5"/>
    <n v="1722.3110000000001"/>
  </r>
  <r>
    <x v="1"/>
    <x v="21"/>
    <x v="1"/>
    <x v="7"/>
    <s v="m3"/>
    <n v="22"/>
    <n v="23.262"/>
    <n v="10"/>
    <n v="44.917999999999999"/>
    <n v="33"/>
    <n v="44"/>
    <n v="93"/>
    <n v="54.390999999999998"/>
    <n v="39"/>
    <n v="43"/>
    <n v="31"/>
    <n v="30"/>
    <n v="467.57100000000003"/>
  </r>
  <r>
    <x v="1"/>
    <x v="21"/>
    <x v="1"/>
    <x v="8"/>
    <s v="m3"/>
    <n v="40"/>
    <n v="40.774999999999999"/>
    <n v="47"/>
    <n v="0"/>
    <n v="55"/>
    <n v="25.216999999999999"/>
    <n v="40.957000000000001"/>
    <n v="15"/>
    <n v="30"/>
    <n v="34.328000000000003"/>
    <n v="40"/>
    <n v="23.792000000000002"/>
    <n v="392.06900000000007"/>
  </r>
  <r>
    <x v="1"/>
    <x v="21"/>
    <x v="1"/>
    <x v="9"/>
    <s v="m3"/>
    <n v="42"/>
    <n v="30.225000000000001"/>
    <n v="35.36"/>
    <n v="5.1109999999999998"/>
    <n v="30.576000000000001"/>
    <n v="25.215"/>
    <n v="48.869"/>
    <n v="25"/>
    <n v="44.12"/>
    <n v="40"/>
    <n v="29"/>
    <n v="31"/>
    <n v="386.476"/>
  </r>
  <r>
    <x v="1"/>
    <x v="21"/>
    <x v="1"/>
    <x v="10"/>
    <s v="m3"/>
    <n v="17"/>
    <n v="0.47399999999999998"/>
    <n v="7.6539999999999999"/>
    <n v="8.734"/>
    <n v="10.427"/>
    <n v="5.1189999999999998"/>
    <n v="10.478999999999999"/>
    <n v="6.1859999999999999"/>
    <n v="10.567"/>
    <n v="10.989000000000001"/>
    <n v="10.688000000000001"/>
    <n v="16.238"/>
    <n v="114.55500000000002"/>
  </r>
  <r>
    <x v="1"/>
    <x v="21"/>
    <x v="1"/>
    <x v="11"/>
    <s v="m3"/>
    <n v="29.132000000000001"/>
    <n v="5.101"/>
    <n v="12.3"/>
    <n v="0"/>
    <n v="23.513999999999999"/>
    <n v="18"/>
    <n v="0.06"/>
    <n v="36"/>
    <n v="5"/>
    <n v="12.036"/>
    <n v="18"/>
    <n v="12.186"/>
    <n v="171.32900000000001"/>
  </r>
  <r>
    <x v="1"/>
    <x v="21"/>
    <x v="1"/>
    <x v="12"/>
    <s v="m3"/>
    <n v="42.07"/>
    <n v="22.120999999999999"/>
    <n v="37"/>
    <n v="34"/>
    <n v="40.058"/>
    <n v="23.059000000000001"/>
    <n v="32"/>
    <n v="27"/>
    <n v="42"/>
    <n v="27.5"/>
    <n v="62"/>
    <n v="32"/>
    <n v="420.80799999999999"/>
  </r>
  <r>
    <x v="1"/>
    <x v="21"/>
    <x v="1"/>
    <x v="13"/>
    <s v="m3"/>
    <n v="15"/>
    <n v="5"/>
    <n v="32"/>
    <n v="7"/>
    <n v="10"/>
    <n v="16"/>
    <n v="5.15"/>
    <n v="33"/>
    <n v="0"/>
    <n v="12.098000000000001"/>
    <n v="11"/>
    <n v="17"/>
    <n v="163.24800000000002"/>
  </r>
  <r>
    <x v="1"/>
    <x v="21"/>
    <x v="1"/>
    <x v="14"/>
    <s v="m3"/>
    <n v="0"/>
    <n v="5"/>
    <n v="0"/>
    <n v="5"/>
    <n v="0.124"/>
    <n v="10.106"/>
    <n v="9.8000000000000004E-2"/>
    <n v="3"/>
    <n v="5"/>
    <n v="0"/>
    <n v="5"/>
    <n v="5.1070000000000002"/>
    <n v="38.435000000000002"/>
  </r>
  <r>
    <x v="1"/>
    <x v="21"/>
    <x v="1"/>
    <x v="15"/>
    <s v="m3"/>
    <n v="174.37799999999999"/>
    <n v="139.357"/>
    <n v="68.040000000000006"/>
    <n v="122.986"/>
    <n v="88.418000000000006"/>
    <n v="98.837999999999994"/>
    <n v="175.11500000000001"/>
    <n v="116.242"/>
    <n v="99.808000000000007"/>
    <n v="178.11799999999999"/>
    <n v="88.242000000000004"/>
    <n v="101.29"/>
    <n v="1450.8319999999999"/>
  </r>
  <r>
    <x v="1"/>
    <x v="21"/>
    <x v="2"/>
    <x v="16"/>
    <s v="m3"/>
    <n v="328.88099999999997"/>
    <n v="244.29499999999999"/>
    <n v="262.93299999999999"/>
    <n v="257.03100000000001"/>
    <n v="315.42700000000002"/>
    <n v="359.541"/>
    <n v="375.09300000000002"/>
    <n v="409.73599999999999"/>
    <n v="332.78399999999999"/>
    <n v="347.49599999999998"/>
    <n v="231.06700000000001"/>
    <n v="219.441"/>
    <n v="3683.7249999999999"/>
  </r>
  <r>
    <x v="1"/>
    <x v="21"/>
    <x v="2"/>
    <x v="17"/>
    <s v="m3"/>
    <n v="31.195"/>
    <n v="50.896000000000001"/>
    <n v="56.383000000000003"/>
    <n v="41.12"/>
    <n v="48.470999999999997"/>
    <n v="70.972999999999999"/>
    <n v="47.524000000000001"/>
    <n v="31.033000000000001"/>
    <n v="41.966000000000001"/>
    <n v="53.137999999999998"/>
    <n v="37.39"/>
    <n v="26.710999999999999"/>
    <n v="536.79999999999995"/>
  </r>
  <r>
    <x v="1"/>
    <x v="21"/>
    <x v="2"/>
    <x v="18"/>
    <s v="m3"/>
    <n v="78.552000000000007"/>
    <n v="128.113"/>
    <n v="66.5"/>
    <n v="111.193"/>
    <n v="73.147000000000006"/>
    <n v="75.233000000000004"/>
    <n v="121.087"/>
    <n v="77.576999999999998"/>
    <n v="111.59099999999999"/>
    <n v="62.878"/>
    <n v="69.709000000000003"/>
    <n v="125.018"/>
    <n v="1100.5980000000002"/>
  </r>
  <r>
    <x v="1"/>
    <x v="21"/>
    <x v="2"/>
    <x v="19"/>
    <s v="m3"/>
    <n v="610.74900000000002"/>
    <n v="559.923"/>
    <n v="601.15300000000002"/>
    <n v="641.53899999999999"/>
    <n v="578.55799999999999"/>
    <n v="695.452"/>
    <n v="700.56200000000001"/>
    <n v="638.49099999999999"/>
    <n v="623.01"/>
    <n v="588.28"/>
    <n v="567.476"/>
    <n v="480.40800000000002"/>
    <n v="7285.6009999999997"/>
  </r>
  <r>
    <x v="1"/>
    <x v="21"/>
    <x v="3"/>
    <x v="20"/>
    <s v="m3"/>
    <n v="305.58"/>
    <n v="325.96300000000002"/>
    <n v="266.47899999999998"/>
    <n v="352.16699999999997"/>
    <n v="270.57900000000001"/>
    <n v="397.65699999999998"/>
    <n v="416.83800000000002"/>
    <n v="410.91699999999997"/>
    <n v="280.17"/>
    <n v="341.423"/>
    <n v="326.31400000000002"/>
    <n v="293.96100000000001"/>
    <n v="3988.0479999999998"/>
  </r>
  <r>
    <x v="1"/>
    <x v="21"/>
    <x v="3"/>
    <x v="21"/>
    <s v="m3"/>
    <n v="113.72"/>
    <n v="146.91499999999999"/>
    <n v="132.613"/>
    <n v="152.88499999999999"/>
    <n v="160.04"/>
    <n v="169.61099999999999"/>
    <n v="200.09399999999999"/>
    <n v="153.47"/>
    <n v="151.10599999999999"/>
    <n v="167.303"/>
    <n v="145.452"/>
    <n v="145.5"/>
    <n v="1838.7090000000001"/>
  </r>
  <r>
    <x v="1"/>
    <x v="21"/>
    <x v="3"/>
    <x v="22"/>
    <s v="m3"/>
    <n v="507.37099999999998"/>
    <n v="391.053"/>
    <n v="304.5"/>
    <n v="102.5"/>
    <n v="160.518"/>
    <n v="99"/>
    <n v="163"/>
    <n v="277"/>
    <n v="226.16900000000001"/>
    <n v="415.44400000000002"/>
    <n v="265.98099999999999"/>
    <n v="447.14800000000002"/>
    <n v="3359.6840000000002"/>
  </r>
  <r>
    <x v="1"/>
    <x v="21"/>
    <x v="4"/>
    <x v="23"/>
    <s v="m3"/>
    <n v="159.35499999999999"/>
    <n v="227.46199999999999"/>
    <n v="184.5"/>
    <n v="255.15"/>
    <n v="202"/>
    <n v="202.91"/>
    <n v="244"/>
    <n v="190.15899999999999"/>
    <n v="139"/>
    <n v="220.286"/>
    <n v="177.09"/>
    <n v="158.084"/>
    <n v="2359.9960000000001"/>
  </r>
  <r>
    <x v="1"/>
    <x v="21"/>
    <x v="4"/>
    <x v="24"/>
    <s v="m3"/>
    <n v="349.87400000000002"/>
    <n v="304.56200000000001"/>
    <n v="437.245"/>
    <n v="305.69799999999998"/>
    <n v="404.69799999999998"/>
    <n v="499.53899999999999"/>
    <n v="412.07799999999997"/>
    <n v="446.625"/>
    <n v="317.786"/>
    <n v="366.68700000000001"/>
    <n v="298.096"/>
    <n v="318.60300000000001"/>
    <n v="4461.491"/>
  </r>
  <r>
    <x v="1"/>
    <x v="21"/>
    <x v="4"/>
    <x v="25"/>
    <s v="m3"/>
    <n v="307.78199999999998"/>
    <n v="228.06"/>
    <n v="415.01799999999997"/>
    <n v="219.285"/>
    <n v="330.19099999999997"/>
    <n v="384.488"/>
    <n v="302.86500000000001"/>
    <n v="370.49799999999999"/>
    <n v="185.70599999999999"/>
    <n v="368.80500000000001"/>
    <n v="225.81100000000001"/>
    <n v="265.64699999999999"/>
    <n v="3604.1560000000004"/>
  </r>
  <r>
    <x v="1"/>
    <x v="21"/>
    <x v="4"/>
    <x v="26"/>
    <s v="m3"/>
    <n v="25.192"/>
    <n v="0"/>
    <n v="23.683"/>
    <n v="0.55400000000000005"/>
    <n v="25.631"/>
    <n v="30.795999999999999"/>
    <n v="21.012"/>
    <n v="51.631"/>
    <n v="35.755000000000003"/>
    <n v="20.588999999999999"/>
    <n v="32.383000000000003"/>
    <n v="47.473999999999997"/>
    <n v="314.7"/>
  </r>
  <r>
    <x v="2"/>
    <x v="21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0"/>
    <s v="m3"/>
    <n v="0"/>
    <n v="0"/>
    <n v="4.4000000000000004"/>
    <n v="0.4"/>
    <n v="6"/>
    <n v="8"/>
    <n v="4.4000000000000004"/>
    <n v="0"/>
    <n v="0"/>
    <n v="0"/>
    <n v="0"/>
    <n v="0"/>
    <n v="23.200000000000003"/>
  </r>
  <r>
    <x v="2"/>
    <x v="21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5"/>
    <s v="m3"/>
    <n v="45"/>
    <n v="3.8"/>
    <n v="32.799999999999997"/>
    <n v="20.6"/>
    <n v="12.6"/>
    <n v="55.6"/>
    <n v="5.4"/>
    <n v="0"/>
    <n v="0"/>
    <n v="0"/>
    <n v="0"/>
    <n v="0"/>
    <n v="175.79999999999998"/>
  </r>
  <r>
    <x v="2"/>
    <x v="21"/>
    <x v="2"/>
    <x v="16"/>
    <s v="m3"/>
    <n v="200"/>
    <n v="135"/>
    <n v="177"/>
    <n v="198"/>
    <n v="168"/>
    <n v="140"/>
    <n v="225"/>
    <n v="175"/>
    <n v="150"/>
    <n v="205"/>
    <n v="100"/>
    <n v="90"/>
    <n v="1963"/>
  </r>
  <r>
    <x v="2"/>
    <x v="21"/>
    <x v="2"/>
    <x v="17"/>
    <s v="m3"/>
    <n v="0"/>
    <n v="5"/>
    <n v="8"/>
    <n v="0"/>
    <n v="0"/>
    <n v="0"/>
    <n v="0"/>
    <n v="9"/>
    <n v="2"/>
    <n v="6"/>
    <n v="0"/>
    <n v="0"/>
    <n v="30"/>
  </r>
  <r>
    <x v="2"/>
    <x v="21"/>
    <x v="2"/>
    <x v="18"/>
    <s v="m3"/>
    <n v="3"/>
    <n v="17"/>
    <n v="14"/>
    <n v="10"/>
    <n v="11"/>
    <n v="9"/>
    <n v="9"/>
    <n v="2"/>
    <n v="4"/>
    <n v="6"/>
    <n v="0"/>
    <n v="0"/>
    <n v="85"/>
  </r>
  <r>
    <x v="2"/>
    <x v="21"/>
    <x v="2"/>
    <x v="19"/>
    <s v="m3"/>
    <n v="15"/>
    <n v="20"/>
    <n v="15"/>
    <n v="0"/>
    <n v="25"/>
    <n v="15"/>
    <n v="0"/>
    <n v="13"/>
    <n v="10"/>
    <n v="5"/>
    <n v="10"/>
    <n v="15"/>
    <n v="143"/>
  </r>
  <r>
    <x v="2"/>
    <x v="21"/>
    <x v="3"/>
    <x v="20"/>
    <s v="m3"/>
    <n v="5"/>
    <n v="12.5"/>
    <n v="19"/>
    <n v="5"/>
    <n v="10"/>
    <n v="16.5"/>
    <n v="10"/>
    <n v="15"/>
    <n v="5"/>
    <n v="9"/>
    <n v="12.5"/>
    <n v="5"/>
    <n v="124.5"/>
  </r>
  <r>
    <x v="2"/>
    <x v="21"/>
    <x v="3"/>
    <x v="21"/>
    <s v="m3"/>
    <n v="115"/>
    <n v="119"/>
    <n v="59"/>
    <n v="59"/>
    <n v="120"/>
    <n v="105"/>
    <n v="105"/>
    <n v="70"/>
    <n v="113"/>
    <n v="64"/>
    <n v="98"/>
    <n v="59"/>
    <n v="1086"/>
  </r>
  <r>
    <x v="2"/>
    <x v="21"/>
    <x v="3"/>
    <x v="22"/>
    <s v="m3"/>
    <n v="50"/>
    <n v="57"/>
    <n v="69"/>
    <n v="47"/>
    <n v="74"/>
    <n v="61"/>
    <n v="86"/>
    <n v="62"/>
    <n v="44"/>
    <n v="67"/>
    <n v="43"/>
    <n v="46"/>
    <n v="706"/>
  </r>
  <r>
    <x v="2"/>
    <x v="21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1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1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1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1"/>
    <x v="0"/>
    <x v="0"/>
    <s v="m3"/>
    <n v="1531.6679999999999"/>
    <n v="1178.4069999999999"/>
    <n v="1102.482"/>
    <n v="1257.6479999999999"/>
    <n v="1119.5630000000001"/>
    <n v="1017.7619999999999"/>
    <n v="1064.7370000000001"/>
    <n v="996.70699999999999"/>
    <n v="1153.2449999999999"/>
    <n v="1433.0550000000001"/>
    <n v="1329.386"/>
    <n v="1748.556"/>
    <n v="14933.216000000002"/>
  </r>
  <r>
    <x v="3"/>
    <x v="21"/>
    <x v="0"/>
    <x v="1"/>
    <s v="m3"/>
    <n v="1055.5630000000001"/>
    <n v="917.779"/>
    <n v="729.97299999999996"/>
    <n v="492.83800000000002"/>
    <n v="623.11599999999999"/>
    <n v="646.16200000000003"/>
    <n v="649.96100000000001"/>
    <n v="783.76599999999996"/>
    <n v="718.89400000000001"/>
    <n v="919.12599999999998"/>
    <n v="978.43499999999995"/>
    <n v="1145.375"/>
    <n v="9660.9880000000012"/>
  </r>
  <r>
    <x v="3"/>
    <x v="21"/>
    <x v="0"/>
    <x v="2"/>
    <s v="m3"/>
    <n v="11076.290999999999"/>
    <n v="9047.6309999999994"/>
    <n v="8278.1910000000007"/>
    <n v="6776.357"/>
    <n v="8474.5079999999998"/>
    <n v="8117.5429999999997"/>
    <n v="10156.013000000001"/>
    <n v="10071.620999999999"/>
    <n v="10961.959000000001"/>
    <n v="12027.24"/>
    <n v="11900.763000000001"/>
    <n v="13157.967000000001"/>
    <n v="120046.08400000002"/>
  </r>
  <r>
    <x v="3"/>
    <x v="21"/>
    <x v="0"/>
    <x v="3"/>
    <s v="m3"/>
    <n v="777.76199999999994"/>
    <n v="716.47799999999995"/>
    <n v="554.09299999999996"/>
    <n v="432.012"/>
    <n v="676.76900000000001"/>
    <n v="919.505"/>
    <n v="955.404"/>
    <n v="695.71500000000003"/>
    <n v="649.75900000000001"/>
    <n v="780.58799999999997"/>
    <n v="839.98299999999995"/>
    <n v="779.45699999999999"/>
    <n v="8777.5249999999996"/>
  </r>
  <r>
    <x v="3"/>
    <x v="21"/>
    <x v="0"/>
    <x v="4"/>
    <s v="m3"/>
    <n v="8050.2669999999998"/>
    <n v="6300.0039999999999"/>
    <n v="5795.7269999999999"/>
    <n v="5132.7190000000001"/>
    <n v="5524.7849999999999"/>
    <n v="6762.7920000000004"/>
    <n v="8392.1329999999998"/>
    <n v="8219.9529999999995"/>
    <n v="7957.1149999999998"/>
    <n v="8580.4240000000009"/>
    <n v="10595.013000000001"/>
    <n v="11618.37"/>
    <n v="92929.302000000011"/>
  </r>
  <r>
    <x v="3"/>
    <x v="21"/>
    <x v="0"/>
    <x v="5"/>
    <s v="m3"/>
    <n v="478.36700000000002"/>
    <n v="379.762"/>
    <n v="360.99200000000002"/>
    <n v="167.565"/>
    <n v="239.096"/>
    <n v="280.35300000000001"/>
    <n v="301.26100000000002"/>
    <n v="302.45699999999999"/>
    <n v="343.62700000000001"/>
    <n v="397.5"/>
    <n v="344.73099999999999"/>
    <n v="461.49700000000001"/>
    <n v="4057.2080000000001"/>
  </r>
  <r>
    <x v="3"/>
    <x v="21"/>
    <x v="0"/>
    <x v="6"/>
    <s v="m3"/>
    <n v="791.30799999999999"/>
    <n v="718.51599999999996"/>
    <n v="708.70399999999995"/>
    <n v="364.64800000000002"/>
    <n v="511.15199999999999"/>
    <n v="531.25199999999995"/>
    <n v="644.42600000000004"/>
    <n v="709.83299999999997"/>
    <n v="657.91"/>
    <n v="774.23500000000001"/>
    <n v="789.15300000000002"/>
    <n v="824.29"/>
    <n v="8025.4269999999997"/>
  </r>
  <r>
    <x v="3"/>
    <x v="21"/>
    <x v="1"/>
    <x v="7"/>
    <s v="m3"/>
    <n v="2633.8980000000001"/>
    <n v="1900.626"/>
    <n v="1540.278"/>
    <n v="1015.064"/>
    <n v="1277.6780000000001"/>
    <n v="1405.3589999999999"/>
    <n v="1938.1110000000001"/>
    <n v="1881.134"/>
    <n v="1863.8489999999999"/>
    <n v="2133.1909999999998"/>
    <n v="1904.9670000000001"/>
    <n v="2857.9029999999998"/>
    <n v="22352.058000000001"/>
  </r>
  <r>
    <x v="3"/>
    <x v="21"/>
    <x v="1"/>
    <x v="8"/>
    <s v="m3"/>
    <n v="1763.3330000000001"/>
    <n v="1202.268"/>
    <n v="846.03899999999999"/>
    <n v="572.45399999999995"/>
    <n v="940.572"/>
    <n v="1190.6610000000001"/>
    <n v="1354.0530000000001"/>
    <n v="1274.9770000000001"/>
    <n v="1320.596"/>
    <n v="1637.7370000000001"/>
    <n v="1656.797"/>
    <n v="2172.5390000000002"/>
    <n v="15932.026"/>
  </r>
  <r>
    <x v="3"/>
    <x v="21"/>
    <x v="1"/>
    <x v="9"/>
    <s v="m3"/>
    <n v="12721.124"/>
    <n v="8702.57"/>
    <n v="5941.3050000000003"/>
    <n v="3748.6689999999999"/>
    <n v="6134.1689999999999"/>
    <n v="7471.76"/>
    <n v="11904.883"/>
    <n v="12183.913"/>
    <n v="11285.981"/>
    <n v="12639.013000000001"/>
    <n v="16152.305"/>
    <n v="17195.481"/>
    <n v="126081.17300000001"/>
  </r>
  <r>
    <x v="3"/>
    <x v="21"/>
    <x v="1"/>
    <x v="10"/>
    <s v="m3"/>
    <n v="6810.9809999999998"/>
    <n v="3992.1080000000002"/>
    <n v="3564.0790000000002"/>
    <n v="2008.6020000000001"/>
    <n v="3018.694"/>
    <n v="3866.3919999999998"/>
    <n v="6506.134"/>
    <n v="5221.1310000000003"/>
    <n v="5332.0320000000002"/>
    <n v="6213.16"/>
    <n v="5773.7110000000002"/>
    <n v="7237.6130000000003"/>
    <n v="59544.636999999995"/>
  </r>
  <r>
    <x v="3"/>
    <x v="21"/>
    <x v="1"/>
    <x v="11"/>
    <s v="m3"/>
    <n v="4138.1629999999996"/>
    <n v="2737.038"/>
    <n v="1913.039"/>
    <n v="1014.7089999999999"/>
    <n v="1205.325"/>
    <n v="2160.5590000000002"/>
    <n v="3059.6089999999999"/>
    <n v="2297.2800000000002"/>
    <n v="2263.183"/>
    <n v="2754.9989999999998"/>
    <n v="2867.45"/>
    <n v="3761.6309999999999"/>
    <n v="30172.985000000004"/>
  </r>
  <r>
    <x v="3"/>
    <x v="21"/>
    <x v="1"/>
    <x v="12"/>
    <s v="m3"/>
    <n v="20412.156999999999"/>
    <n v="15740.785"/>
    <n v="15246.737999999999"/>
    <n v="11317.869000000001"/>
    <n v="12933.208000000001"/>
    <n v="15076.921"/>
    <n v="18601.766"/>
    <n v="17161.62"/>
    <n v="17232.136999999999"/>
    <n v="18827.684000000001"/>
    <n v="19572.205000000002"/>
    <n v="23168.593000000001"/>
    <n v="205291.68300000002"/>
  </r>
  <r>
    <x v="3"/>
    <x v="21"/>
    <x v="1"/>
    <x v="13"/>
    <s v="m3"/>
    <n v="6186.0879999999997"/>
    <n v="3917.1469999999999"/>
    <n v="3613.2919999999999"/>
    <n v="1800.6489999999999"/>
    <n v="2565.047"/>
    <n v="3162.0239999999999"/>
    <n v="5279.7370000000001"/>
    <n v="4190.1059999999998"/>
    <n v="4607.5280000000002"/>
    <n v="5453.5990000000002"/>
    <n v="5031.2669999999998"/>
    <n v="6379.1139999999996"/>
    <n v="52185.598000000005"/>
  </r>
  <r>
    <x v="3"/>
    <x v="21"/>
    <x v="1"/>
    <x v="14"/>
    <s v="m3"/>
    <n v="1773.7840000000001"/>
    <n v="1465.1959999999999"/>
    <n v="899.23099999999999"/>
    <n v="456.51499999999999"/>
    <n v="674.70600000000002"/>
    <n v="1047.9570000000001"/>
    <n v="1099.8130000000001"/>
    <n v="1075.3040000000001"/>
    <n v="1122.636"/>
    <n v="1332.3579999999999"/>
    <n v="1195.384"/>
    <n v="1766.097"/>
    <n v="13908.981000000002"/>
  </r>
  <r>
    <x v="3"/>
    <x v="21"/>
    <x v="1"/>
    <x v="15"/>
    <s v="m3"/>
    <n v="16967.065999999999"/>
    <n v="10280.748"/>
    <n v="8880.7559999999994"/>
    <n v="5623.6440000000002"/>
    <n v="7325.5069999999996"/>
    <n v="8086.1850000000004"/>
    <n v="10748.376"/>
    <n v="10690.312"/>
    <n v="12257.806"/>
    <n v="15472.277"/>
    <n v="14961.681"/>
    <n v="20479.284"/>
    <n v="141773.64199999999"/>
  </r>
  <r>
    <x v="3"/>
    <x v="21"/>
    <x v="2"/>
    <x v="16"/>
    <s v="m3"/>
    <n v="14266.23"/>
    <n v="9499.7839999999997"/>
    <n v="11341.066999999999"/>
    <n v="8665.1839999999993"/>
    <n v="10395.49"/>
    <n v="11457.984"/>
    <n v="14143.063"/>
    <n v="14826.79"/>
    <n v="15866.709000000001"/>
    <n v="16058.993"/>
    <n v="16025.299000000001"/>
    <n v="18254.895"/>
    <n v="160801.48800000001"/>
  </r>
  <r>
    <x v="3"/>
    <x v="21"/>
    <x v="2"/>
    <x v="17"/>
    <s v="m3"/>
    <n v="2085.4720000000002"/>
    <n v="1496.972"/>
    <n v="1297.405"/>
    <n v="929.14599999999996"/>
    <n v="1337.546"/>
    <n v="1678.838"/>
    <n v="1989.009"/>
    <n v="1913.502"/>
    <n v="2093.4180000000001"/>
    <n v="2458.1060000000002"/>
    <n v="2368.587"/>
    <n v="2745.3519999999999"/>
    <n v="22393.352999999999"/>
  </r>
  <r>
    <x v="3"/>
    <x v="21"/>
    <x v="2"/>
    <x v="18"/>
    <s v="m3"/>
    <n v="36195.366000000002"/>
    <n v="43597.928"/>
    <n v="25931.567999999999"/>
    <n v="22013.127"/>
    <n v="25800.12"/>
    <n v="25875.492999999999"/>
    <n v="32580.232"/>
    <n v="31987.971000000001"/>
    <n v="33486.800999999999"/>
    <n v="34063.663"/>
    <n v="38065.786999999997"/>
    <n v="45643.067000000003"/>
    <n v="395241.12299999996"/>
  </r>
  <r>
    <x v="3"/>
    <x v="21"/>
    <x v="2"/>
    <x v="19"/>
    <s v="m3"/>
    <n v="204895.245"/>
    <n v="146115.97200000001"/>
    <n v="160799.39300000001"/>
    <n v="139947.85"/>
    <n v="164156.033"/>
    <n v="173681.37"/>
    <n v="207083.81"/>
    <n v="201847.50399999999"/>
    <n v="206469.234"/>
    <n v="217041.236"/>
    <n v="234596.55600000001"/>
    <n v="258069.70800000001"/>
    <n v="2314703.9109999998"/>
  </r>
  <r>
    <x v="3"/>
    <x v="21"/>
    <x v="3"/>
    <x v="20"/>
    <s v="m3"/>
    <n v="6740.2070000000003"/>
    <n v="5921.415"/>
    <n v="4812.3509999999997"/>
    <n v="3436.7829999999999"/>
    <n v="4913.1970000000001"/>
    <n v="4517.1310000000003"/>
    <n v="5556.2730000000001"/>
    <n v="5973.7740000000003"/>
    <n v="6417.1480000000001"/>
    <n v="7222.0810000000001"/>
    <n v="8526.2090000000007"/>
    <n v="9760.9419999999991"/>
    <n v="73797.510999999999"/>
  </r>
  <r>
    <x v="3"/>
    <x v="21"/>
    <x v="3"/>
    <x v="21"/>
    <s v="m3"/>
    <n v="3489.4070000000002"/>
    <n v="2646.0050000000001"/>
    <n v="1713.1120000000001"/>
    <n v="1042.1780000000001"/>
    <n v="1718.739"/>
    <n v="1594.2639999999999"/>
    <n v="2037.819"/>
    <n v="2210.5949999999998"/>
    <n v="2475.4960000000001"/>
    <n v="3583.2449999999999"/>
    <n v="4241.09"/>
    <n v="6411.1239999999998"/>
    <n v="33163.073999999993"/>
  </r>
  <r>
    <x v="3"/>
    <x v="21"/>
    <x v="3"/>
    <x v="22"/>
    <s v="m3"/>
    <n v="6006.4889999999996"/>
    <n v="5322.95"/>
    <n v="4208.4960000000001"/>
    <n v="3070.1469999999999"/>
    <n v="4176.3159999999998"/>
    <n v="5165.9390000000003"/>
    <n v="6971.116"/>
    <n v="7994.8320000000003"/>
    <n v="8153.8440000000001"/>
    <n v="10070.114"/>
    <n v="12019.753000000001"/>
    <n v="11457.342000000001"/>
    <n v="84617.338000000003"/>
  </r>
  <r>
    <x v="3"/>
    <x v="21"/>
    <x v="4"/>
    <x v="23"/>
    <s v="m3"/>
    <n v="1489.5840000000001"/>
    <n v="1225.057"/>
    <n v="1402.0219999999999"/>
    <n v="809.15200000000004"/>
    <n v="976.76900000000001"/>
    <n v="913.09"/>
    <n v="1026.1949999999999"/>
    <n v="1960.2159999999999"/>
    <n v="978.14"/>
    <n v="1567.4069999999999"/>
    <n v="1395.396"/>
    <n v="2205.5100000000002"/>
    <n v="15948.538"/>
  </r>
  <r>
    <x v="3"/>
    <x v="21"/>
    <x v="4"/>
    <x v="24"/>
    <s v="m3"/>
    <n v="6225.0309999999999"/>
    <n v="4566.3280000000004"/>
    <n v="5742.1130000000003"/>
    <n v="3682.971"/>
    <n v="3201.3980000000001"/>
    <n v="2330.9479999999999"/>
    <n v="1817.008"/>
    <n v="1768.0940000000001"/>
    <n v="2775.5430000000001"/>
    <n v="4001.8420000000001"/>
    <n v="5523.7359999999999"/>
    <n v="5963.5780000000004"/>
    <n v="47598.590000000004"/>
  </r>
  <r>
    <x v="3"/>
    <x v="21"/>
    <x v="4"/>
    <x v="25"/>
    <s v="m3"/>
    <n v="4833.9309999999996"/>
    <n v="3758.46"/>
    <n v="3629.7669999999998"/>
    <n v="2955.4780000000001"/>
    <n v="4177.0349999999999"/>
    <n v="4339.8720000000003"/>
    <n v="5058.74"/>
    <n v="5557.1279999999997"/>
    <n v="3960.529"/>
    <n v="7395.57"/>
    <n v="5348.11"/>
    <n v="5844.3720000000003"/>
    <n v="56858.991999999998"/>
  </r>
  <r>
    <x v="3"/>
    <x v="21"/>
    <x v="4"/>
    <x v="26"/>
    <s v="m3"/>
    <n v="21870.263999999999"/>
    <n v="16151.305"/>
    <n v="15189.106"/>
    <n v="11043.434999999999"/>
    <n v="16111.841"/>
    <n v="18139.394"/>
    <n v="23423.755000000001"/>
    <n v="24748.548999999999"/>
    <n v="26490.258999999998"/>
    <n v="26371.123"/>
    <n v="25544.753000000001"/>
    <n v="29133.273000000001"/>
    <n v="254217.05699999997"/>
  </r>
  <r>
    <x v="4"/>
    <x v="21"/>
    <x v="0"/>
    <x v="0"/>
    <s v="m3"/>
    <n v="60886.947"/>
    <n v="70204.485000000001"/>
    <n v="80456.293999999994"/>
    <n v="77499.339000000007"/>
    <n v="78498.274999999994"/>
    <n v="83992.255000000005"/>
    <n v="90773.623000000007"/>
    <n v="88800.285999999993"/>
    <n v="78837.744000000006"/>
    <n v="113757.61"/>
    <n v="116469.48299999999"/>
    <n v="116612.56299999999"/>
    <n v="1056788.9039999999"/>
  </r>
  <r>
    <x v="4"/>
    <x v="21"/>
    <x v="0"/>
    <x v="1"/>
    <s v="m3"/>
    <n v="11932.6"/>
    <n v="9762"/>
    <n v="11928.2"/>
    <n v="11926.9"/>
    <n v="12741.1"/>
    <n v="13084.4"/>
    <n v="14359"/>
    <n v="15032"/>
    <n v="15068"/>
    <n v="15016.4"/>
    <n v="14138.29"/>
    <n v="12895.8"/>
    <n v="157884.68999999997"/>
  </r>
  <r>
    <x v="4"/>
    <x v="21"/>
    <x v="0"/>
    <x v="2"/>
    <s v="m3"/>
    <n v="51987.016000000003"/>
    <n v="46338.546000000002"/>
    <n v="61781.819000000003"/>
    <n v="92139.414999999994"/>
    <n v="81389.975000000006"/>
    <n v="87413.296000000002"/>
    <n v="77412.444000000003"/>
    <n v="89266.01"/>
    <n v="89098.77"/>
    <n v="94615.758000000002"/>
    <n v="84586.801999999996"/>
    <n v="79492.520999999993"/>
    <n v="935522.37199999997"/>
  </r>
  <r>
    <x v="4"/>
    <x v="21"/>
    <x v="0"/>
    <x v="3"/>
    <s v="m3"/>
    <n v="38991.599999999999"/>
    <n v="34322.6"/>
    <n v="39286.517"/>
    <n v="35254.936000000002"/>
    <n v="34096.601000000002"/>
    <n v="33356.400000000001"/>
    <n v="31426.076000000001"/>
    <n v="38778.800000000003"/>
    <n v="39728.281999999999"/>
    <n v="47901.9"/>
    <n v="39191.735000000001"/>
    <n v="41695.175999999999"/>
    <n v="454030.62299999996"/>
  </r>
  <r>
    <x v="4"/>
    <x v="21"/>
    <x v="0"/>
    <x v="4"/>
    <s v="m3"/>
    <n v="191462.70199999999"/>
    <n v="203203.89799999999"/>
    <n v="238315.93299999999"/>
    <n v="228843.82"/>
    <n v="229517.76500000001"/>
    <n v="238050.77299999999"/>
    <n v="252032.459"/>
    <n v="250140.15900000001"/>
    <n v="237409.69200000001"/>
    <n v="242790.42600000001"/>
    <n v="230142.78700000001"/>
    <n v="223038.829"/>
    <n v="2764949.2429999998"/>
  </r>
  <r>
    <x v="4"/>
    <x v="21"/>
    <x v="0"/>
    <x v="5"/>
    <s v="m3"/>
    <n v="8252.9670000000006"/>
    <n v="8138.0929999999998"/>
    <n v="9480.7919999999995"/>
    <n v="9391.7379999999994"/>
    <n v="9454.7109999999993"/>
    <n v="9371.4159999999993"/>
    <n v="9933.9169999999995"/>
    <n v="10203.445"/>
    <n v="9354.4879999999994"/>
    <n v="10080.048000000001"/>
    <n v="9398.1569999999992"/>
    <n v="10219.475"/>
    <n v="113279.247"/>
  </r>
  <r>
    <x v="4"/>
    <x v="21"/>
    <x v="0"/>
    <x v="6"/>
    <s v="m3"/>
    <n v="82661.77"/>
    <n v="86933.63"/>
    <n v="112153.57"/>
    <n v="98887.75"/>
    <n v="100432.5"/>
    <n v="102544.7"/>
    <n v="111934.9"/>
    <n v="108498.5"/>
    <n v="101011.1"/>
    <n v="107847.1"/>
    <n v="99606.9"/>
    <n v="91360.4"/>
    <n v="1203872.8199999998"/>
  </r>
  <r>
    <x v="4"/>
    <x v="21"/>
    <x v="1"/>
    <x v="7"/>
    <s v="m3"/>
    <n v="117078.042"/>
    <n v="101441.315"/>
    <n v="120981.327"/>
    <n v="119003.853"/>
    <n v="122308.717"/>
    <n v="127143.488"/>
    <n v="137220.10699999999"/>
    <n v="142017.80799999999"/>
    <n v="137912.82800000001"/>
    <n v="135052.65100000001"/>
    <n v="130995.70600000001"/>
    <n v="131341.38099999999"/>
    <n v="1522497.223"/>
  </r>
  <r>
    <x v="4"/>
    <x v="21"/>
    <x v="1"/>
    <x v="8"/>
    <s v="m3"/>
    <n v="44051.24"/>
    <n v="36186.879999999997"/>
    <n v="47681.2"/>
    <n v="47463.31"/>
    <n v="45325.1"/>
    <n v="47658.31"/>
    <n v="52135.1"/>
    <n v="52507.6"/>
    <n v="48076.3"/>
    <n v="50272.928999999996"/>
    <n v="48582.464999999997"/>
    <n v="48585.4"/>
    <n v="568525.83400000003"/>
  </r>
  <r>
    <x v="4"/>
    <x v="21"/>
    <x v="1"/>
    <x v="9"/>
    <s v="m3"/>
    <n v="91479.577999999994"/>
    <n v="77663.997000000003"/>
    <n v="85207.785000000003"/>
    <n v="75158.048999999999"/>
    <n v="81664.850999999995"/>
    <n v="87810.444000000003"/>
    <n v="97187.883000000002"/>
    <n v="97999.3"/>
    <n v="95343.099000000002"/>
    <n v="99240.5"/>
    <n v="93784.928"/>
    <n v="98378.2"/>
    <n v="1080918.6140000001"/>
  </r>
  <r>
    <x v="4"/>
    <x v="21"/>
    <x v="1"/>
    <x v="10"/>
    <s v="m3"/>
    <n v="50597.781000000003"/>
    <n v="32578.882000000001"/>
    <n v="37511.982000000004"/>
    <n v="34691.5"/>
    <n v="33977.4"/>
    <n v="48402"/>
    <n v="45347.5"/>
    <n v="42734.5"/>
    <n v="44077.5"/>
    <n v="43143.5"/>
    <n v="46323.478000000003"/>
    <n v="41469"/>
    <n v="500855.02300000004"/>
  </r>
  <r>
    <x v="4"/>
    <x v="21"/>
    <x v="1"/>
    <x v="11"/>
    <s v="m3"/>
    <n v="37347"/>
    <n v="31805.599999999999"/>
    <n v="35242.800000000003"/>
    <n v="32511.42"/>
    <n v="32277.09"/>
    <n v="33578.542000000001"/>
    <n v="37202.36"/>
    <n v="37739.19"/>
    <n v="37933.480000000003"/>
    <n v="39851.093999999997"/>
    <n v="39334.54"/>
    <n v="40414.26"/>
    <n v="435237.37599999993"/>
  </r>
  <r>
    <x v="4"/>
    <x v="21"/>
    <x v="1"/>
    <x v="12"/>
    <s v="m3"/>
    <n v="148342.204"/>
    <n v="108393.376"/>
    <n v="123687.978"/>
    <n v="110362.102"/>
    <n v="112940.31299999999"/>
    <n v="143447.01199999999"/>
    <n v="146248.81200000001"/>
    <n v="160895.16200000001"/>
    <n v="165229.57800000001"/>
    <n v="174580.625"/>
    <n v="151248.42499999999"/>
    <n v="134291.86199999999"/>
    <n v="1679667.449"/>
  </r>
  <r>
    <x v="4"/>
    <x v="21"/>
    <x v="1"/>
    <x v="13"/>
    <s v="m3"/>
    <n v="33374"/>
    <n v="28895"/>
    <n v="30743.001"/>
    <n v="25521"/>
    <n v="24517"/>
    <n v="25292.121999999999"/>
    <n v="26270.127"/>
    <n v="27780.350999999999"/>
    <n v="31818.503000000001"/>
    <n v="36671.841999999997"/>
    <n v="37830.368000000002"/>
    <n v="38311.438000000002"/>
    <n v="367024.75200000004"/>
  </r>
  <r>
    <x v="4"/>
    <x v="21"/>
    <x v="1"/>
    <x v="14"/>
    <s v="m3"/>
    <n v="26879"/>
    <n v="23955.5"/>
    <n v="27554.5"/>
    <n v="27204"/>
    <n v="26696.5"/>
    <n v="23702"/>
    <n v="24439.58"/>
    <n v="26548.5"/>
    <n v="26236"/>
    <n v="28555.5"/>
    <n v="28361"/>
    <n v="29384"/>
    <n v="319516.08"/>
  </r>
  <r>
    <x v="4"/>
    <x v="21"/>
    <x v="1"/>
    <x v="15"/>
    <s v="m3"/>
    <n v="264491.734"/>
    <n v="232408.20300000001"/>
    <n v="297186.75"/>
    <n v="283040.31900000002"/>
    <n v="285029.24599999998"/>
    <n v="273199.516"/>
    <n v="302204.52600000001"/>
    <n v="296852.83899999998"/>
    <n v="287955.11"/>
    <n v="299962.94500000001"/>
    <n v="273003.33799999999"/>
    <n v="264964.75799999997"/>
    <n v="3360299.284"/>
  </r>
  <r>
    <x v="4"/>
    <x v="21"/>
    <x v="2"/>
    <x v="16"/>
    <s v="m3"/>
    <n v="564623.67599999998"/>
    <n v="514745.25799999997"/>
    <n v="664059.451"/>
    <n v="609563.77800000005"/>
    <n v="623436.43099999998"/>
    <n v="625629.27399999998"/>
    <n v="687650.20299999998"/>
    <n v="701539.49300000002"/>
    <n v="662996.103"/>
    <n v="650551.41"/>
    <n v="594330.39899999998"/>
    <n v="589622.66399999999"/>
    <n v="7488748.1399999997"/>
  </r>
  <r>
    <x v="4"/>
    <x v="21"/>
    <x v="2"/>
    <x v="17"/>
    <s v="m3"/>
    <n v="100895.802"/>
    <n v="86177.66"/>
    <n v="108841.66899999999"/>
    <n v="98820.616999999998"/>
    <n v="107750.02499999999"/>
    <n v="108019.67600000001"/>
    <n v="113715.269"/>
    <n v="115596.861"/>
    <n v="106026.97199999999"/>
    <n v="109710.91800000001"/>
    <n v="101658.00900000001"/>
    <n v="103599.247"/>
    <n v="1260812.7250000001"/>
  </r>
  <r>
    <x v="4"/>
    <x v="21"/>
    <x v="2"/>
    <x v="18"/>
    <s v="m3"/>
    <n v="189003.30600000001"/>
    <n v="157587.435"/>
    <n v="195469.33499999999"/>
    <n v="178478.65400000001"/>
    <n v="187939.29300000001"/>
    <n v="183904.016"/>
    <n v="203159.31099999999"/>
    <n v="202878.69500000001"/>
    <n v="192873.92800000001"/>
    <n v="194723.88399999999"/>
    <n v="189402.35200000001"/>
    <n v="203701.606"/>
    <n v="2279121.8150000004"/>
  </r>
  <r>
    <x v="4"/>
    <x v="21"/>
    <x v="2"/>
    <x v="19"/>
    <s v="m3"/>
    <n v="900951.70299999998"/>
    <n v="874740.34600000002"/>
    <n v="1066419.159"/>
    <n v="1052235.4040000001"/>
    <n v="1087602.273"/>
    <n v="1078963.19"/>
    <n v="1155835.0859999999"/>
    <n v="1190907.098"/>
    <n v="1118367.52"/>
    <n v="1100416.9280000001"/>
    <n v="989328.41599999997"/>
    <n v="986825.02099999995"/>
    <n v="12602592.143999998"/>
  </r>
  <r>
    <x v="4"/>
    <x v="21"/>
    <x v="3"/>
    <x v="20"/>
    <s v="m3"/>
    <n v="434427.60499999998"/>
    <n v="482520.66700000002"/>
    <n v="617722.64800000004"/>
    <n v="518619.739"/>
    <n v="490888.53"/>
    <n v="479727.01899999997"/>
    <n v="547803.46799999999"/>
    <n v="584058.18900000001"/>
    <n v="542749.51399999997"/>
    <n v="540289.30299999996"/>
    <n v="510631.337"/>
    <n v="490627.83600000001"/>
    <n v="6240065.8550000014"/>
  </r>
  <r>
    <x v="4"/>
    <x v="21"/>
    <x v="3"/>
    <x v="21"/>
    <s v="m3"/>
    <n v="214785.734"/>
    <n v="222161.533"/>
    <n v="267301.10399999999"/>
    <n v="255697.361"/>
    <n v="240299.155"/>
    <n v="234810.103"/>
    <n v="263021.82299999997"/>
    <n v="256798.16899999999"/>
    <n v="241660.59400000001"/>
    <n v="244727.323"/>
    <n v="246710.495"/>
    <n v="245551.14"/>
    <n v="2933524.534"/>
  </r>
  <r>
    <x v="4"/>
    <x v="21"/>
    <x v="3"/>
    <x v="22"/>
    <s v="m3"/>
    <n v="271039.11599999998"/>
    <n v="250940.34599999999"/>
    <n v="377853.36599999998"/>
    <n v="402706.86599999998"/>
    <n v="310754.58799999999"/>
    <n v="282316.40600000002"/>
    <n v="319425.90000000002"/>
    <n v="334129.96399999998"/>
    <n v="305372.46500000003"/>
    <n v="374249.80900000001"/>
    <n v="359057.90600000002"/>
    <n v="306068.92200000002"/>
    <n v="3893915.6540000001"/>
  </r>
  <r>
    <x v="4"/>
    <x v="21"/>
    <x v="4"/>
    <x v="23"/>
    <s v="m3"/>
    <n v="104239.19"/>
    <n v="132230.90100000001"/>
    <n v="189548.56599999999"/>
    <n v="135397.932"/>
    <n v="131790.62700000001"/>
    <n v="134710.27799999999"/>
    <n v="168452.649"/>
    <n v="182125.49100000001"/>
    <n v="179437.204"/>
    <n v="190607.633"/>
    <n v="151675.56099999999"/>
    <n v="125965.951"/>
    <n v="1826181.9829999995"/>
  </r>
  <r>
    <x v="4"/>
    <x v="21"/>
    <x v="4"/>
    <x v="24"/>
    <s v="m3"/>
    <n v="238220.91"/>
    <n v="324763.386"/>
    <n v="338217.27600000001"/>
    <n v="247734.649"/>
    <n v="245654.53099999999"/>
    <n v="301242.08899999998"/>
    <n v="347658.28600000002"/>
    <n v="325565.85100000002"/>
    <n v="294207.00099999999"/>
    <n v="318620.85600000003"/>
    <n v="242061"/>
    <n v="222168.52"/>
    <n v="3446114.3550000004"/>
  </r>
  <r>
    <x v="4"/>
    <x v="21"/>
    <x v="4"/>
    <x v="25"/>
    <s v="m3"/>
    <n v="217322.92"/>
    <n v="236451.97200000001"/>
    <n v="279297.11900000001"/>
    <n v="247669.33"/>
    <n v="254893.32"/>
    <n v="277321.90100000001"/>
    <n v="321143.8"/>
    <n v="312745.80800000002"/>
    <n v="294727.163"/>
    <n v="325119.19"/>
    <n v="247326.71"/>
    <n v="224926.19200000001"/>
    <n v="3238945.4249999998"/>
  </r>
  <r>
    <x v="4"/>
    <x v="21"/>
    <x v="4"/>
    <x v="26"/>
    <s v="m3"/>
    <n v="28488.717000000001"/>
    <n v="25894.29"/>
    <n v="32666.269"/>
    <n v="30027"/>
    <n v="30275.8"/>
    <n v="31388.345000000001"/>
    <n v="33516"/>
    <n v="35184.999000000003"/>
    <n v="34224"/>
    <n v="34713.5"/>
    <n v="31300.877"/>
    <n v="32993.9"/>
    <n v="380673.69700000004"/>
  </r>
  <r>
    <x v="5"/>
    <x v="21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21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1"/>
    <x v="0"/>
    <x v="2"/>
    <s v="m3"/>
    <n v="1807.6369999999999"/>
    <n v="1862.403"/>
    <n v="1912.144"/>
    <n v="2008.9970000000001"/>
    <n v="1764.211"/>
    <n v="1333.777"/>
    <n v="1374.7860000000001"/>
    <n v="1113.3019999999999"/>
    <n v="1449.7860000000001"/>
    <n v="671.298"/>
    <n v="484.20299999999997"/>
    <n v="441.05599999999998"/>
    <n v="16223.6"/>
  </r>
  <r>
    <x v="5"/>
    <x v="21"/>
    <x v="0"/>
    <x v="3"/>
    <s v="m3"/>
    <n v="28.73"/>
    <n v="0"/>
    <n v="0"/>
    <n v="29.34"/>
    <n v="0"/>
    <n v="0"/>
    <n v="0"/>
    <n v="0"/>
    <n v="0"/>
    <n v="0"/>
    <n v="57.5"/>
    <n v="0"/>
    <n v="115.57"/>
  </r>
  <r>
    <x v="5"/>
    <x v="21"/>
    <x v="0"/>
    <x v="4"/>
    <s v="m3"/>
    <n v="65316.669000000002"/>
    <n v="59979.216999999997"/>
    <n v="67925.519"/>
    <n v="69760.3"/>
    <n v="69778.645000000004"/>
    <n v="60279.101000000002"/>
    <n v="73028.673999999999"/>
    <n v="74034.270999999993"/>
    <n v="74711.524000000005"/>
    <n v="51097.114999999998"/>
    <n v="88076.672000000006"/>
    <n v="69300.672000000006"/>
    <n v="823288.37900000007"/>
  </r>
  <r>
    <x v="5"/>
    <x v="21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1"/>
    <x v="0"/>
    <x v="6"/>
    <s v="m3"/>
    <n v="0"/>
    <n v="0"/>
    <n v="0"/>
    <n v="0"/>
    <n v="59.5"/>
    <n v="91.79"/>
    <n v="89.36"/>
    <n v="125.19"/>
    <n v="126.06"/>
    <n v="91.37"/>
    <n v="30.67"/>
    <n v="0"/>
    <n v="613.93999999999994"/>
  </r>
  <r>
    <x v="5"/>
    <x v="21"/>
    <x v="1"/>
    <x v="7"/>
    <s v="m3"/>
    <n v="59873.423999999999"/>
    <n v="41950.14"/>
    <n v="36925.284"/>
    <n v="30759.305"/>
    <n v="32142.862000000001"/>
    <n v="63915.33"/>
    <n v="74872.288"/>
    <n v="71309.112999999998"/>
    <n v="69047.914999999994"/>
    <n v="77941.944000000003"/>
    <n v="61320.5"/>
    <n v="43555.108999999997"/>
    <n v="663613.21399999992"/>
  </r>
  <r>
    <x v="5"/>
    <x v="21"/>
    <x v="1"/>
    <x v="8"/>
    <s v="m3"/>
    <n v="39.14"/>
    <n v="26.74"/>
    <n v="0"/>
    <n v="26.49"/>
    <n v="13.35"/>
    <n v="13.47"/>
    <n v="13.48"/>
    <n v="26.74"/>
    <n v="13.54"/>
    <n v="13.18"/>
    <n v="13.34"/>
    <n v="13.25"/>
    <n v="212.72"/>
  </r>
  <r>
    <x v="5"/>
    <x v="21"/>
    <x v="1"/>
    <x v="9"/>
    <s v="m3"/>
    <n v="561.04899999999998"/>
    <n v="1545.38"/>
    <n v="27.86"/>
    <n v="13.74"/>
    <n v="69.72"/>
    <n v="9596.7999999999993"/>
    <n v="9055.36"/>
    <n v="8398.14"/>
    <n v="9051.18"/>
    <n v="8855.99"/>
    <n v="7426.04"/>
    <n v="4137.7"/>
    <n v="58738.958999999995"/>
  </r>
  <r>
    <x v="5"/>
    <x v="21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1"/>
    <x v="1"/>
    <x v="11"/>
    <s v="m3"/>
    <n v="28485.119999999999"/>
    <n v="14311.43"/>
    <n v="2265.0100000000002"/>
    <n v="14.64"/>
    <n v="622.95000000000005"/>
    <n v="56191.178999999996"/>
    <n v="45098.014999999999"/>
    <n v="58407.28"/>
    <n v="59689.894999999997"/>
    <n v="62982.805"/>
    <n v="40787.599999999999"/>
    <n v="12786.24"/>
    <n v="381642.16399999993"/>
  </r>
  <r>
    <x v="5"/>
    <x v="21"/>
    <x v="1"/>
    <x v="12"/>
    <s v="m3"/>
    <n v="35056.78"/>
    <n v="4294.8100000000004"/>
    <n v="931.66"/>
    <n v="82.2"/>
    <n v="279.72000000000003"/>
    <n v="52175.271999999997"/>
    <n v="43547.86"/>
    <n v="61208.845999999998"/>
    <n v="60419.017999999996"/>
    <n v="67751.982999999993"/>
    <n v="42813.61"/>
    <n v="7522.04"/>
    <n v="376083.79899999994"/>
  </r>
  <r>
    <x v="5"/>
    <x v="21"/>
    <x v="1"/>
    <x v="13"/>
    <s v="m3"/>
    <n v="27.57"/>
    <n v="27.77"/>
    <n v="13.78"/>
    <n v="41.99"/>
    <n v="69.36"/>
    <n v="74.13"/>
    <n v="68.69"/>
    <n v="71.23"/>
    <n v="55.53"/>
    <n v="72.459999999999994"/>
    <n v="71.05"/>
    <n v="54.78"/>
    <n v="648.34"/>
  </r>
  <r>
    <x v="5"/>
    <x v="21"/>
    <x v="1"/>
    <x v="14"/>
    <s v="m3"/>
    <n v="190.49"/>
    <n v="110.44"/>
    <n v="41.76"/>
    <n v="14.03"/>
    <n v="29.63"/>
    <n v="160.97999999999999"/>
    <n v="27.18"/>
    <n v="0"/>
    <n v="0"/>
    <n v="0"/>
    <n v="0"/>
    <n v="0"/>
    <n v="574.50999999999988"/>
  </r>
  <r>
    <x v="5"/>
    <x v="21"/>
    <x v="1"/>
    <x v="15"/>
    <s v="m3"/>
    <n v="29140.088"/>
    <n v="3206.51"/>
    <n v="4216.7820000000002"/>
    <n v="4460"/>
    <n v="5652.4920000000002"/>
    <n v="32323.811000000002"/>
    <n v="24672.363000000001"/>
    <n v="36019.718999999997"/>
    <n v="38400.26"/>
    <n v="31798.242999999999"/>
    <n v="26941.34"/>
    <n v="9793.9560000000001"/>
    <n v="246625.56399999998"/>
  </r>
  <r>
    <x v="5"/>
    <x v="21"/>
    <x v="2"/>
    <x v="16"/>
    <s v="m3"/>
    <n v="9444.8690000000006"/>
    <n v="7593.143"/>
    <n v="12216.951999999999"/>
    <n v="6876.8540000000003"/>
    <n v="8001.33"/>
    <n v="8791.5400000000009"/>
    <n v="8521.3690000000006"/>
    <n v="8069"/>
    <n v="8626.5310000000009"/>
    <n v="6791.99"/>
    <n v="6951.5640000000003"/>
    <n v="10520.681"/>
    <n v="102405.823"/>
  </r>
  <r>
    <x v="5"/>
    <x v="21"/>
    <x v="2"/>
    <x v="17"/>
    <s v="m3"/>
    <n v="16924.41"/>
    <n v="18913.669999999998"/>
    <n v="22409.13"/>
    <n v="12371"/>
    <n v="20730.89"/>
    <n v="19531.22"/>
    <n v="28841.523000000001"/>
    <n v="27105.437000000002"/>
    <n v="27092.51"/>
    <n v="24907.323"/>
    <n v="17187.68"/>
    <n v="11490.65"/>
    <n v="247505.443"/>
  </r>
  <r>
    <x v="5"/>
    <x v="21"/>
    <x v="2"/>
    <x v="18"/>
    <s v="m3"/>
    <n v="4585.3540000000003"/>
    <n v="3575.4929999999999"/>
    <n v="1170.662"/>
    <n v="1027.5989999999999"/>
    <n v="66.180000000000007"/>
    <n v="2034.002"/>
    <n v="705.95899999999995"/>
    <n v="120.75"/>
    <n v="99.79"/>
    <n v="99.75"/>
    <n v="714.28599999999994"/>
    <n v="163.35"/>
    <n v="14363.175000000003"/>
  </r>
  <r>
    <x v="5"/>
    <x v="21"/>
    <x v="2"/>
    <x v="19"/>
    <s v="m3"/>
    <n v="11702.599"/>
    <n v="8776.6749999999993"/>
    <n v="8905.0159999999996"/>
    <n v="9110.0550000000003"/>
    <n v="8742.9240000000009"/>
    <n v="10343.884"/>
    <n v="13124.89"/>
    <n v="9969.74"/>
    <n v="16116.018"/>
    <n v="12310.1"/>
    <n v="13435.992"/>
    <n v="15309.489"/>
    <n v="137847.38200000001"/>
  </r>
  <r>
    <x v="5"/>
    <x v="21"/>
    <x v="3"/>
    <x v="20"/>
    <s v="m3"/>
    <n v="12849.8"/>
    <n v="11947.06"/>
    <n v="13294.668"/>
    <n v="12258.27"/>
    <n v="10944.65"/>
    <n v="10958.663"/>
    <n v="15412.5"/>
    <n v="16327.29"/>
    <n v="18480.34"/>
    <n v="14838.179"/>
    <n v="12937.233"/>
    <n v="10301.481"/>
    <n v="160550.13400000002"/>
  </r>
  <r>
    <x v="5"/>
    <x v="21"/>
    <x v="3"/>
    <x v="21"/>
    <s v="m3"/>
    <n v="3290.34"/>
    <n v="2243.7800000000002"/>
    <n v="3592.53"/>
    <n v="3913.44"/>
    <n v="4000.19"/>
    <n v="3782.2"/>
    <n v="3675.7"/>
    <n v="3457.37"/>
    <n v="2743.72"/>
    <n v="2603.89"/>
    <n v="2887.06"/>
    <n v="2897.3"/>
    <n v="39087.520000000004"/>
  </r>
  <r>
    <x v="5"/>
    <x v="21"/>
    <x v="3"/>
    <x v="22"/>
    <s v="m3"/>
    <n v="3321.9490000000001"/>
    <n v="2897.259"/>
    <n v="4098.4690000000001"/>
    <n v="3267.64"/>
    <n v="3028.0909999999999"/>
    <n v="3229.7190000000001"/>
    <n v="3906.73"/>
    <n v="6430.05"/>
    <n v="5112.9009999999998"/>
    <n v="5588.59"/>
    <n v="3684.19"/>
    <n v="3282.85"/>
    <n v="47848.438000000002"/>
  </r>
  <r>
    <x v="5"/>
    <x v="21"/>
    <x v="4"/>
    <x v="23"/>
    <s v="m3"/>
    <n v="1247.8699999999999"/>
    <n v="1357.84"/>
    <n v="2799.42"/>
    <n v="765.81"/>
    <n v="190.55"/>
    <n v="346.2"/>
    <n v="335.97"/>
    <n v="1089.18"/>
    <n v="1582.18"/>
    <n v="813.65"/>
    <n v="150.19999999999999"/>
    <n v="0"/>
    <n v="10678.87"/>
  </r>
  <r>
    <x v="5"/>
    <x v="21"/>
    <x v="4"/>
    <x v="24"/>
    <s v="m3"/>
    <n v="0.32"/>
    <n v="0"/>
    <n v="0"/>
    <n v="31.64"/>
    <n v="0"/>
    <n v="0"/>
    <n v="0"/>
    <n v="31.63"/>
    <n v="0"/>
    <n v="33.28"/>
    <n v="33.409999999999997"/>
    <n v="0"/>
    <n v="130.28"/>
  </r>
  <r>
    <x v="5"/>
    <x v="21"/>
    <x v="4"/>
    <x v="25"/>
    <s v="m3"/>
    <n v="4675.1719999999996"/>
    <n v="4487.9430000000002"/>
    <n v="4238.9970000000003"/>
    <n v="4169.2569999999996"/>
    <n v="3889.7130000000002"/>
    <n v="4902.7920000000004"/>
    <n v="5053.5479999999998"/>
    <n v="4775.518"/>
    <n v="9630.5679999999993"/>
    <n v="4473.5879999999997"/>
    <n v="5080.598"/>
    <n v="4856.2659999999996"/>
    <n v="60233.960000000006"/>
  </r>
  <r>
    <x v="5"/>
    <x v="21"/>
    <x v="4"/>
    <x v="26"/>
    <s v="m3"/>
    <n v="24.526"/>
    <n v="23.628"/>
    <n v="23.628"/>
    <n v="48.57"/>
    <n v="53.430999999999997"/>
    <n v="76.38"/>
    <n v="80.62"/>
    <n v="79"/>
    <n v="122.01"/>
    <n v="78.97"/>
    <n v="56.21"/>
    <n v="25.12"/>
    <n v="692.09300000000007"/>
  </r>
  <r>
    <x v="6"/>
    <x v="21"/>
    <x v="0"/>
    <x v="0"/>
    <s v="m3"/>
    <n v="1148.7739999999999"/>
    <n v="1353.375"/>
    <n v="1434.78"/>
    <n v="1287.1379999999999"/>
    <n v="1204.078"/>
    <n v="1053.905"/>
    <n v="952.31"/>
    <n v="910.95799999999997"/>
    <n v="890.16800000000001"/>
    <n v="805.11299999999994"/>
    <n v="814.30100000000016"/>
    <n v="712.11700000000008"/>
    <n v="12567.017"/>
  </r>
  <r>
    <x v="6"/>
    <x v="21"/>
    <x v="0"/>
    <x v="1"/>
    <s v="m3"/>
    <n v="682.35299999999995"/>
    <n v="688.67600000000004"/>
    <n v="783.80399999999997"/>
    <n v="661.899"/>
    <n v="662.78300000000002"/>
    <n v="578.3370000000001"/>
    <n v="504.32499999999999"/>
    <n v="536.74099999999999"/>
    <n v="476.77300000000002"/>
    <n v="510.31400000000002"/>
    <n v="459.81400000000002"/>
    <n v="424.71899999999999"/>
    <n v="6970.5380000000005"/>
  </r>
  <r>
    <x v="6"/>
    <x v="21"/>
    <x v="0"/>
    <x v="2"/>
    <s v="m3"/>
    <n v="7699.9640000000009"/>
    <n v="9317.2429999999986"/>
    <n v="12515.164000000001"/>
    <n v="12570.646000000001"/>
    <n v="10507.375"/>
    <n v="9304.902"/>
    <n v="11685.897999999999"/>
    <n v="11345.643"/>
    <n v="11093.975"/>
    <n v="12261.491"/>
    <n v="11336.415000000001"/>
    <n v="11173.99"/>
    <n v="130812.70599999999"/>
  </r>
  <r>
    <x v="6"/>
    <x v="21"/>
    <x v="0"/>
    <x v="3"/>
    <s v="m3"/>
    <n v="176.6"/>
    <n v="215"/>
    <n v="291.39999999999998"/>
    <n v="276.8"/>
    <n v="270.8"/>
    <n v="260"/>
    <n v="204.6"/>
    <n v="198"/>
    <n v="159"/>
    <n v="191"/>
    <n v="159"/>
    <n v="161.94800000000001"/>
    <n v="2564.1479999999997"/>
  </r>
  <r>
    <x v="6"/>
    <x v="21"/>
    <x v="0"/>
    <x v="4"/>
    <s v="m3"/>
    <n v="4350.5900000000011"/>
    <n v="4442.6160000000009"/>
    <n v="5366.7039999999988"/>
    <n v="4384.2260000000006"/>
    <n v="3841.5810000000001"/>
    <n v="3492.025000000001"/>
    <n v="3166.8020000000001"/>
    <n v="3318.6959999999999"/>
    <n v="2778.0909999999999"/>
    <n v="3345.7120000000009"/>
    <n v="3284.944"/>
    <n v="3448.3649999999989"/>
    <n v="45220.351999999999"/>
  </r>
  <r>
    <x v="6"/>
    <x v="21"/>
    <x v="0"/>
    <x v="5"/>
    <s v="m3"/>
    <n v="29.759"/>
    <n v="34.783999999999999"/>
    <n v="59.635000000000012"/>
    <n v="24.809000000000001"/>
    <n v="39.726999999999997"/>
    <n v="19.855"/>
    <n v="24.824999999999999"/>
    <n v="24.786999999999999"/>
    <n v="14.885999999999999"/>
    <n v="10.01"/>
    <n v="24.844000000000001"/>
    <n v="14.91"/>
    <n v="322.83100000000002"/>
  </r>
  <r>
    <x v="6"/>
    <x v="21"/>
    <x v="0"/>
    <x v="6"/>
    <s v="m3"/>
    <n v="4042.29"/>
    <n v="4082.43"/>
    <n v="3953.26"/>
    <n v="2916.03"/>
    <n v="2455.6999999999998"/>
    <n v="1634.3"/>
    <n v="1848.5"/>
    <n v="1930.3"/>
    <n v="1956.3"/>
    <n v="1938.8979999999999"/>
    <n v="2267.6"/>
    <n v="2347.1"/>
    <n v="31372.707999999995"/>
  </r>
  <r>
    <x v="6"/>
    <x v="21"/>
    <x v="1"/>
    <x v="7"/>
    <s v="m3"/>
    <n v="4314.66"/>
    <n v="4472.3600000000006"/>
    <n v="5121.21"/>
    <n v="3777.73"/>
    <n v="3655.53"/>
    <n v="3456.06"/>
    <n v="4078.23"/>
    <n v="6284.56"/>
    <n v="3777.630000000001"/>
    <n v="6760.23"/>
    <n v="4061.96"/>
    <n v="4264.2299999999996"/>
    <n v="54024.39"/>
  </r>
  <r>
    <x v="6"/>
    <x v="21"/>
    <x v="1"/>
    <x v="8"/>
    <s v="m3"/>
    <n v="6984.9999999999991"/>
    <n v="7259"/>
    <n v="7264.5"/>
    <n v="6512.3000000000011"/>
    <n v="7357.7000000000007"/>
    <n v="5591.7"/>
    <n v="6865.4"/>
    <n v="5520.3"/>
    <n v="9333.9000000000015"/>
    <n v="5695.8"/>
    <n v="8732.378999999999"/>
    <n v="7273.5999999999995"/>
    <n v="84391.579000000012"/>
  </r>
  <r>
    <x v="6"/>
    <x v="21"/>
    <x v="1"/>
    <x v="9"/>
    <s v="m3"/>
    <n v="14212.200999999999"/>
    <n v="14100"/>
    <n v="14287.85"/>
    <n v="10830.519"/>
    <n v="11948.728999999999"/>
    <n v="9819.4419999999991"/>
    <n v="10248.700000000001"/>
    <n v="8299.9599999999991"/>
    <n v="8342.7999999999993"/>
    <n v="10059.459999999999"/>
    <n v="11929.7"/>
    <n v="12471.1"/>
    <n v="136550.46099999998"/>
  </r>
  <r>
    <x v="6"/>
    <x v="21"/>
    <x v="1"/>
    <x v="10"/>
    <s v="m3"/>
    <n v="8618.5869999999995"/>
    <n v="9493.2999999999993"/>
    <n v="8798.5"/>
    <n v="6378.9"/>
    <n v="6386.5"/>
    <n v="5499.152"/>
    <n v="4663.5600000000004"/>
    <n v="3601"/>
    <n v="7436.5"/>
    <n v="4727.5"/>
    <n v="6223"/>
    <n v="5123.5"/>
    <n v="76949.998999999996"/>
  </r>
  <r>
    <x v="6"/>
    <x v="21"/>
    <x v="1"/>
    <x v="11"/>
    <s v="m3"/>
    <n v="17712.137999999999"/>
    <n v="16517.36"/>
    <n v="13744.81"/>
    <n v="9603.65"/>
    <n v="8716.869999999999"/>
    <n v="6970.98"/>
    <n v="5831.95"/>
    <n v="6039.97"/>
    <n v="6016.37"/>
    <n v="10322.870000000001"/>
    <n v="11471.74"/>
    <n v="15793.64"/>
    <n v="128742.34799999998"/>
  </r>
  <r>
    <x v="6"/>
    <x v="21"/>
    <x v="1"/>
    <x v="12"/>
    <s v="m3"/>
    <n v="27342.382000000001"/>
    <n v="28805.599999999999"/>
    <n v="27400.954000000002"/>
    <n v="19196.599999999999"/>
    <n v="17745.2"/>
    <n v="14492.210999999999"/>
    <n v="15901.6"/>
    <n v="13534.965"/>
    <n v="12787.9"/>
    <n v="18286.5"/>
    <n v="22495.581999999999"/>
    <n v="23929.452000000001"/>
    <n v="241918.94599999997"/>
  </r>
  <r>
    <x v="6"/>
    <x v="21"/>
    <x v="1"/>
    <x v="13"/>
    <s v="m3"/>
    <n v="7483.9049999999988"/>
    <n v="8409.3050000000003"/>
    <n v="8559.2669999999998"/>
    <n v="5854.3149999999996"/>
    <n v="5696.6090000000004"/>
    <n v="4351.1399999999994"/>
    <n v="4509.9389999999994"/>
    <n v="4180.4719999999998"/>
    <n v="3576.9160000000002"/>
    <n v="4452.5880000000006"/>
    <n v="5909.5569999999998"/>
    <n v="6775.2400000000007"/>
    <n v="69759.252999999997"/>
  </r>
  <r>
    <x v="6"/>
    <x v="21"/>
    <x v="1"/>
    <x v="14"/>
    <s v="m3"/>
    <n v="4462.7730000000001"/>
    <n v="5356.7"/>
    <n v="5330.768"/>
    <n v="3827.788"/>
    <n v="3130.0059999999999"/>
    <n v="2134.8290000000002"/>
    <n v="1956.9680000000001"/>
    <n v="1741"/>
    <n v="1594.912"/>
    <n v="1789.7850000000001"/>
    <n v="2382.8809999999999"/>
    <n v="3181.7739999999999"/>
    <n v="36890.184000000001"/>
  </r>
  <r>
    <x v="6"/>
    <x v="21"/>
    <x v="1"/>
    <x v="15"/>
    <s v="m3"/>
    <n v="50218.9"/>
    <n v="45283.716"/>
    <n v="45249.7"/>
    <n v="42807.372000000003"/>
    <n v="40329.9"/>
    <n v="35776.300000000003"/>
    <n v="36637.581999999988"/>
    <n v="33589.9"/>
    <n v="32486.485000000001"/>
    <n v="33721.199999999997"/>
    <n v="32023.373"/>
    <n v="37699.564000000013"/>
    <n v="465823.99200000003"/>
  </r>
  <r>
    <x v="6"/>
    <x v="21"/>
    <x v="2"/>
    <x v="16"/>
    <s v="m3"/>
    <n v="249167.1580000002"/>
    <n v="237410.89200000011"/>
    <n v="209421.8"/>
    <n v="214483.78000000009"/>
    <n v="214706.451"/>
    <n v="180368.50000000009"/>
    <n v="191496.94900000011"/>
    <n v="186646.97500000009"/>
    <n v="177987.4230000001"/>
    <n v="174666.71599999999"/>
    <n v="139079.41800000001"/>
    <n v="168196.101"/>
    <n v="2343632.1630000002"/>
  </r>
  <r>
    <x v="6"/>
    <x v="21"/>
    <x v="2"/>
    <x v="17"/>
    <s v="m3"/>
    <n v="4469.3"/>
    <n v="4577.8999999999996"/>
    <n v="7322.5459999999994"/>
    <n v="4734.3999999999996"/>
    <n v="3380.4369999999999"/>
    <n v="6743.0120000000006"/>
    <n v="6011.9979999999996"/>
    <n v="4242"/>
    <n v="3245"/>
    <n v="3077"/>
    <n v="3206.8139999999999"/>
    <n v="2927"/>
    <n v="53937.406999999999"/>
  </r>
  <r>
    <x v="6"/>
    <x v="21"/>
    <x v="2"/>
    <x v="18"/>
    <s v="m3"/>
    <n v="56644.200999999986"/>
    <n v="50592.38"/>
    <n v="52368.994999999988"/>
    <n v="46048.283999999971"/>
    <n v="48197.188000000002"/>
    <n v="42051.739999999991"/>
    <n v="50328.226999999999"/>
    <n v="46356.69"/>
    <n v="47160.207000000002"/>
    <n v="51193.400999999998"/>
    <n v="45836.631000000001"/>
    <n v="48787.83"/>
    <n v="585565.77399999998"/>
  </r>
  <r>
    <x v="6"/>
    <x v="21"/>
    <x v="2"/>
    <x v="19"/>
    <s v="m3"/>
    <n v="867825.90899999975"/>
    <n v="827534.19100000034"/>
    <n v="779978.56999999972"/>
    <n v="774400.16299999994"/>
    <n v="777002.21899999934"/>
    <n v="649797.67000000027"/>
    <n v="703678.41699999967"/>
    <n v="667064.02000000037"/>
    <n v="647261.45800000022"/>
    <n v="645508.25600000005"/>
    <n v="514409.42599999998"/>
    <n v="620319.95599999989"/>
    <n v="8474780.254999999"/>
  </r>
  <r>
    <x v="6"/>
    <x v="21"/>
    <x v="3"/>
    <x v="20"/>
    <s v="m3"/>
    <n v="111395.281"/>
    <n v="111220.52"/>
    <n v="98709.462000000043"/>
    <n v="108334.041"/>
    <n v="90105.679000000018"/>
    <n v="72276.809999999983"/>
    <n v="76056.960000000021"/>
    <n v="72443.744000000006"/>
    <n v="70947.21100000001"/>
    <n v="72051.445999999996"/>
    <n v="55896.096999999958"/>
    <n v="72125.517999999967"/>
    <n v="1011562.7689999999"/>
  </r>
  <r>
    <x v="6"/>
    <x v="21"/>
    <x v="3"/>
    <x v="21"/>
    <s v="m3"/>
    <n v="7856.6010000000006"/>
    <n v="8300.7590000000018"/>
    <n v="6711.1040000000003"/>
    <n v="5273.9129999999996"/>
    <n v="4277.0129999999999"/>
    <n v="3961.2910000000011"/>
    <n v="4336.5060000000003"/>
    <n v="4183.1289999999999"/>
    <n v="4660.5450000000001"/>
    <n v="4258.4170000000004"/>
    <n v="3593.130000000001"/>
    <n v="4439.3149999999996"/>
    <n v="61851.723000000013"/>
  </r>
  <r>
    <x v="6"/>
    <x v="21"/>
    <x v="3"/>
    <x v="22"/>
    <s v="m3"/>
    <n v="3919.8679999999999"/>
    <n v="4202.5820000000003"/>
    <n v="2991.8589999999999"/>
    <n v="2230.706999999999"/>
    <n v="2611.4769999999999"/>
    <n v="2960.51"/>
    <n v="3108.7749999999992"/>
    <n v="2571.8040000000001"/>
    <n v="2589.8719999999989"/>
    <n v="2314.9319999999998"/>
    <n v="2272.7689999999989"/>
    <n v="2518.154"/>
    <n v="34293.308999999994"/>
  </r>
  <r>
    <x v="6"/>
    <x v="21"/>
    <x v="4"/>
    <x v="23"/>
    <s v="m3"/>
    <n v="16682.031999999999"/>
    <n v="18894.108"/>
    <n v="20400.293000000009"/>
    <n v="17142.725999999999"/>
    <n v="15446.901"/>
    <n v="12769.013000000001"/>
    <n v="12571.332"/>
    <n v="12879.751"/>
    <n v="13248.12"/>
    <n v="13416.812"/>
    <n v="11767.353999999999"/>
    <n v="13155.019"/>
    <n v="178373.46100000001"/>
  </r>
  <r>
    <x v="6"/>
    <x v="21"/>
    <x v="4"/>
    <x v="24"/>
    <s v="m3"/>
    <n v="76139.624000000011"/>
    <n v="73975.410000000018"/>
    <n v="74083.263000000035"/>
    <n v="74757.739999999991"/>
    <n v="73358.759999999995"/>
    <n v="71427.256999999983"/>
    <n v="71874.003000000012"/>
    <n v="71517.276999999987"/>
    <n v="69591.210999999996"/>
    <n v="68371.927000000025"/>
    <n v="55148.580999999998"/>
    <n v="65149.476999999999"/>
    <n v="845394.53"/>
  </r>
  <r>
    <x v="6"/>
    <x v="21"/>
    <x v="4"/>
    <x v="25"/>
    <s v="m3"/>
    <n v="139873.74600000001"/>
    <n v="131012.37699999999"/>
    <n v="119516.33500000001"/>
    <n v="129211.10400000001"/>
    <n v="125247.716"/>
    <n v="117973.01700000001"/>
    <n v="124505.459"/>
    <n v="122355.197"/>
    <n v="118476.48"/>
    <n v="116504.728"/>
    <n v="107989.893"/>
    <n v="121344.22900000001"/>
    <n v="1474010.281"/>
  </r>
  <r>
    <x v="6"/>
    <x v="21"/>
    <x v="4"/>
    <x v="26"/>
    <s v="m3"/>
    <n v="12823"/>
    <n v="17552.400000000001"/>
    <n v="14109.242"/>
    <n v="10381"/>
    <n v="9718"/>
    <n v="7890"/>
    <n v="8459"/>
    <n v="9068.2000000000007"/>
    <n v="7189"/>
    <n v="7185.5"/>
    <n v="5938"/>
    <n v="5227.5950000000003"/>
    <n v="115540.93699999999"/>
  </r>
  <r>
    <x v="7"/>
    <x v="21"/>
    <x v="0"/>
    <x v="0"/>
    <s v="m3"/>
    <n v="7516.7880434782601"/>
    <n v="7285.1793478260861"/>
    <n v="8484.9692028985501"/>
    <n v="7825.329710144927"/>
    <n v="7703.760869565217"/>
    <n v="7966.347826086956"/>
    <n v="7941.3749999999991"/>
    <n v="7772.7427536231871"/>
    <n v="7605.134057971014"/>
    <n v="7234.3061594202891"/>
    <n v="7415.152173913043"/>
    <n v="8013.244565217391"/>
    <n v="92764.329710144913"/>
  </r>
  <r>
    <x v="7"/>
    <x v="21"/>
    <x v="0"/>
    <x v="1"/>
    <s v="m3"/>
    <n v="2886.655797101449"/>
    <n v="3004.695652173913"/>
    <n v="3465.103260869565"/>
    <n v="3137.298913043478"/>
    <n v="3111.344202898551"/>
    <n v="3169.527173913043"/>
    <n v="3283.307971014493"/>
    <n v="3089.355072463768"/>
    <n v="3062.980072463768"/>
    <n v="2959.577898550725"/>
    <n v="2935.9184782608691"/>
    <n v="3376.780797101449"/>
    <n v="37482.545289855072"/>
  </r>
  <r>
    <x v="7"/>
    <x v="21"/>
    <x v="0"/>
    <x v="2"/>
    <s v="m3"/>
    <n v="15006.38586956522"/>
    <n v="14878.58514492754"/>
    <n v="15094.09057971014"/>
    <n v="14976.34057971014"/>
    <n v="15143.99456521739"/>
    <n v="16356.67210144927"/>
    <n v="15489.73731884058"/>
    <n v="15063.69202898551"/>
    <n v="14394.61775362319"/>
    <n v="14900.43297101449"/>
    <n v="14103.39673913043"/>
    <n v="15641.01811594203"/>
    <n v="181048.96376811591"/>
  </r>
  <r>
    <x v="7"/>
    <x v="21"/>
    <x v="0"/>
    <x v="3"/>
    <s v="m3"/>
    <n v="2243.336956521739"/>
    <n v="2214.144927536232"/>
    <n v="2442.172101449275"/>
    <n v="2380.411231884058"/>
    <n v="2314.525362318841"/>
    <n v="2397.788043478261"/>
    <n v="2468.170289855072"/>
    <n v="2362.913043478261"/>
    <n v="2359.480072463768"/>
    <n v="2290.177536231884"/>
    <n v="2337.163043478261"/>
    <n v="2487.117753623188"/>
    <n v="28297.400362318836"/>
  </r>
  <r>
    <x v="7"/>
    <x v="21"/>
    <x v="0"/>
    <x v="4"/>
    <s v="m3"/>
    <n v="31993.7518115942"/>
    <n v="31309.992753623192"/>
    <n v="35932.143115942017"/>
    <n v="34046.764492753617"/>
    <n v="32230.969202898548"/>
    <n v="33824.92391304348"/>
    <n v="33768.155797101448"/>
    <n v="33011.47463768116"/>
    <n v="31260.63768115942"/>
    <n v="32269.670289855068"/>
    <n v="30928.943840579708"/>
    <n v="33944.356884057968"/>
    <n v="394521.78442028986"/>
  </r>
  <r>
    <x v="7"/>
    <x v="21"/>
    <x v="0"/>
    <x v="5"/>
    <s v="m3"/>
    <n v="2498.469202898551"/>
    <n v="2619.313405797101"/>
    <n v="2995.675724637681"/>
    <n v="2841.503623188406"/>
    <n v="2761.731884057971"/>
    <n v="2895.58152173913"/>
    <n v="2803.333333333333"/>
    <n v="2706.259057971014"/>
    <n v="2666.44384057971"/>
    <n v="2539.420289855072"/>
    <n v="2645.467391304348"/>
    <n v="2955.889492753623"/>
    <n v="32929.088768115937"/>
  </r>
  <r>
    <x v="7"/>
    <x v="21"/>
    <x v="0"/>
    <x v="6"/>
    <s v="m3"/>
    <n v="6458.3061594202891"/>
    <n v="6486.7210144927531"/>
    <n v="7437.7518115942021"/>
    <n v="6938.1956521739121"/>
    <n v="6507.403985507246"/>
    <n v="6962.817028985507"/>
    <n v="7097.722826086956"/>
    <n v="7077.1123188405791"/>
    <n v="6655.121376811594"/>
    <n v="6796.146739130435"/>
    <n v="6959.7119565217381"/>
    <n v="7345.2735507246371"/>
    <n v="82722.284420289856"/>
  </r>
  <r>
    <x v="7"/>
    <x v="21"/>
    <x v="1"/>
    <x v="7"/>
    <s v="m3"/>
    <n v="25220.3115942029"/>
    <n v="23876.73550724638"/>
    <n v="27700.405797101441"/>
    <n v="25503.83876811594"/>
    <n v="25997.070652173908"/>
    <n v="25400.884057971009"/>
    <n v="26743.91485507246"/>
    <n v="25392.045289855068"/>
    <n v="24262.505434782601"/>
    <n v="25027.394927536228"/>
    <n v="23931.293478260872"/>
    <n v="25998.146739130429"/>
    <n v="305054.54710144922"/>
  </r>
  <r>
    <x v="7"/>
    <x v="21"/>
    <x v="1"/>
    <x v="8"/>
    <s v="m3"/>
    <n v="14199.12137681159"/>
    <n v="13631.95833333333"/>
    <n v="15624.45833333333"/>
    <n v="14524.00543478261"/>
    <n v="14093.1884057971"/>
    <n v="14832.03442028985"/>
    <n v="15119.27536231884"/>
    <n v="14578.53623188406"/>
    <n v="13051.97463768116"/>
    <n v="13124.41123188406"/>
    <n v="12785.94565217391"/>
    <n v="13935.15760869565"/>
    <n v="169500.0670289855"/>
  </r>
  <r>
    <x v="7"/>
    <x v="21"/>
    <x v="1"/>
    <x v="9"/>
    <s v="m3"/>
    <n v="41684.208333333328"/>
    <n v="38168.485507246383"/>
    <n v="43749.121376811592"/>
    <n v="42990.481884057968"/>
    <n v="43946.719202898537"/>
    <n v="44409.605072463768"/>
    <n v="45043.124999999993"/>
    <n v="43219.454710144921"/>
    <n v="41866.139492753617"/>
    <n v="44436.235507246383"/>
    <n v="39712.365942028977"/>
    <n v="43566.971014492752"/>
    <n v="512792.91304347821"/>
  </r>
  <r>
    <x v="7"/>
    <x v="21"/>
    <x v="1"/>
    <x v="10"/>
    <s v="m3"/>
    <n v="17226.858695652169"/>
    <n v="15687.05253623188"/>
    <n v="18195.67572463768"/>
    <n v="16953.01449275362"/>
    <n v="16767.42391304348"/>
    <n v="18005.659420289849"/>
    <n v="18302.682971014488"/>
    <n v="17190.931159420292"/>
    <n v="16976.26449275362"/>
    <n v="16341.96014492754"/>
    <n v="16313.95652173913"/>
    <n v="17157.78442028986"/>
    <n v="205119.26449275363"/>
  </r>
  <r>
    <x v="7"/>
    <x v="21"/>
    <x v="1"/>
    <x v="11"/>
    <s v="m3"/>
    <n v="20214.01268115942"/>
    <n v="18281.134057971009"/>
    <n v="21414.4347826087"/>
    <n v="19950.932971014488"/>
    <n v="20734.105072463761"/>
    <n v="21485.746376811589"/>
    <n v="22033.717391304352"/>
    <n v="21130.5"/>
    <n v="20369.534420289849"/>
    <n v="19822.0615942029"/>
    <n v="18804.018115942032"/>
    <n v="19934.019927536228"/>
    <n v="244174.21739130435"/>
  </r>
  <r>
    <x v="7"/>
    <x v="21"/>
    <x v="1"/>
    <x v="12"/>
    <s v="m3"/>
    <n v="45033.086956521744"/>
    <n v="41941.72463768116"/>
    <n v="48097.505434782601"/>
    <n v="44414.686594202904"/>
    <n v="44865.869565217392"/>
    <n v="47986.947463768112"/>
    <n v="49576.958333333328"/>
    <n v="48056.826086956513"/>
    <n v="45473.394927536217"/>
    <n v="43972.844202898537"/>
    <n v="42939.449275362313"/>
    <n v="45791.715579710137"/>
    <n v="548151.00905797095"/>
  </r>
  <r>
    <x v="7"/>
    <x v="21"/>
    <x v="1"/>
    <x v="13"/>
    <s v="m3"/>
    <n v="15100.14673913043"/>
    <n v="13729.9402173913"/>
    <n v="15455.61413043478"/>
    <n v="14540.778985507241"/>
    <n v="14425.47101449275"/>
    <n v="15292.76449275362"/>
    <n v="15778.53804347826"/>
    <n v="15287.38949275362"/>
    <n v="14656.40217391304"/>
    <n v="14651.19565217391"/>
    <n v="14090.57246376812"/>
    <n v="14769.42391304348"/>
    <n v="177778.23731884058"/>
  </r>
  <r>
    <x v="7"/>
    <x v="21"/>
    <x v="1"/>
    <x v="14"/>
    <s v="m3"/>
    <n v="10094.96739130435"/>
    <n v="9344.0181159420281"/>
    <n v="10872.61413043478"/>
    <n v="10385.19746376812"/>
    <n v="10349.01268115942"/>
    <n v="10587.22644927536"/>
    <n v="11253.14855072464"/>
    <n v="10562.10869565217"/>
    <n v="10350.16304347826"/>
    <n v="10221.266304347821"/>
    <n v="9785.3333333333321"/>
    <n v="10699.8731884058"/>
    <n v="124504.92934782608"/>
  </r>
  <r>
    <x v="7"/>
    <x v="21"/>
    <x v="1"/>
    <x v="15"/>
    <s v="m3"/>
    <n v="78965.204710144928"/>
    <n v="72622.298913043473"/>
    <n v="78758.307971014481"/>
    <n v="77371.342391304337"/>
    <n v="79621.336956521729"/>
    <n v="85789.994565217392"/>
    <n v="87260.353260869568"/>
    <n v="86476.411231884049"/>
    <n v="78730.461956521729"/>
    <n v="76571.670289855057"/>
    <n v="76179.318840579697"/>
    <n v="80039.010869565202"/>
    <n v="958385.71195652173"/>
  </r>
  <r>
    <x v="7"/>
    <x v="21"/>
    <x v="2"/>
    <x v="16"/>
    <s v="m3"/>
    <n v="103448.9547101449"/>
    <n v="97964.070652173905"/>
    <n v="114593.28985507241"/>
    <n v="104487.1503623188"/>
    <n v="103127.1286231884"/>
    <n v="112449.1666666667"/>
    <n v="117218.99818840581"/>
    <n v="111051.1105072464"/>
    <n v="100524.8188405797"/>
    <n v="99922.989130434784"/>
    <n v="99135.338768115937"/>
    <n v="104640.1141304348"/>
    <n v="1268563.1304347825"/>
  </r>
  <r>
    <x v="7"/>
    <x v="21"/>
    <x v="2"/>
    <x v="17"/>
    <s v="m3"/>
    <n v="21420.08876811594"/>
    <n v="20023.28623188406"/>
    <n v="23561.0615942029"/>
    <n v="22371.83695652174"/>
    <n v="22732.891304347821"/>
    <n v="23624.331521739128"/>
    <n v="24797.193840579708"/>
    <n v="24328.130434782601"/>
    <n v="22749.396739130429"/>
    <n v="22437.57427536232"/>
    <n v="22271.505434782601"/>
    <n v="23332.721014492749"/>
    <n v="273650.01811594196"/>
  </r>
  <r>
    <x v="7"/>
    <x v="21"/>
    <x v="2"/>
    <x v="18"/>
    <s v="m3"/>
    <n v="72987.831521739121"/>
    <n v="71613.541666666657"/>
    <n v="83161.307971014481"/>
    <n v="83413.626811594208"/>
    <n v="84588.717391304337"/>
    <n v="91217.44927536232"/>
    <n v="94386.123188405778"/>
    <n v="90357.981884057968"/>
    <n v="84893.307971014481"/>
    <n v="85510.534420289841"/>
    <n v="82322.856884057968"/>
    <n v="90155.606884057968"/>
    <n v="1014608.8858695651"/>
  </r>
  <r>
    <x v="7"/>
    <x v="21"/>
    <x v="2"/>
    <x v="19"/>
    <s v="m3"/>
    <n v="249800.58876811591"/>
    <n v="239041.85326086951"/>
    <n v="280754.18659420288"/>
    <n v="264187.65579710138"/>
    <n v="270890.51630434778"/>
    <n v="291024.5344202898"/>
    <n v="303884.99456521729"/>
    <n v="291872.06521739118"/>
    <n v="269909.80615942017"/>
    <n v="272822.03260869562"/>
    <n v="259405.75543478259"/>
    <n v="267207.63586956519"/>
    <n v="3260801.625"/>
  </r>
  <r>
    <x v="7"/>
    <x v="21"/>
    <x v="3"/>
    <x v="20"/>
    <s v="m3"/>
    <n v="73512.346014492752"/>
    <n v="69907.617753623184"/>
    <n v="82687.884057970994"/>
    <n v="78582.45289855072"/>
    <n v="83783.550724637666"/>
    <n v="88968.900362318833"/>
    <n v="96286.994565217392"/>
    <n v="88825.586956521729"/>
    <n v="83142.221014492752"/>
    <n v="84246.588768115937"/>
    <n v="79267.853260869568"/>
    <n v="80049.786231884049"/>
    <n v="989261.78260869556"/>
  </r>
  <r>
    <x v="7"/>
    <x v="21"/>
    <x v="3"/>
    <x v="21"/>
    <s v="m3"/>
    <n v="43603.929347826088"/>
    <n v="42036.148550724633"/>
    <n v="48106.407608695648"/>
    <n v="46185.309782608703"/>
    <n v="47033.635869565209"/>
    <n v="49449.898550724633"/>
    <n v="53600.199275362313"/>
    <n v="50458.634057971009"/>
    <n v="47525.170289855072"/>
    <n v="46065.293478260857"/>
    <n v="43947.755434782601"/>
    <n v="44252.42753623188"/>
    <n v="562264.80978260865"/>
  </r>
  <r>
    <x v="7"/>
    <x v="21"/>
    <x v="3"/>
    <x v="22"/>
    <s v="m3"/>
    <n v="60796.143115942017"/>
    <n v="59834.324275362313"/>
    <n v="70059.041666666657"/>
    <n v="66421.065217391297"/>
    <n v="72703.146739130418"/>
    <n v="78380.987318840576"/>
    <n v="81362.867753623184"/>
    <n v="75242.380434782608"/>
    <n v="69407.144927536225"/>
    <n v="68715.230072463761"/>
    <n v="62732.483695652169"/>
    <n v="63376.945652173898"/>
    <n v="829031.76086956519"/>
  </r>
  <r>
    <x v="7"/>
    <x v="21"/>
    <x v="4"/>
    <x v="23"/>
    <s v="m3"/>
    <n v="14585.860507246371"/>
    <n v="13781.39855072464"/>
    <n v="15832.70652173913"/>
    <n v="15211.96557971014"/>
    <n v="15306.38949275362"/>
    <n v="16334.74456521739"/>
    <n v="16978.08876811594"/>
    <n v="16146.809782608691"/>
    <n v="14585.67210144927"/>
    <n v="14548.5"/>
    <n v="14265.83152173913"/>
    <n v="14505.39673913043"/>
    <n v="182083.36413043475"/>
  </r>
  <r>
    <x v="7"/>
    <x v="21"/>
    <x v="4"/>
    <x v="24"/>
    <s v="m3"/>
    <n v="18719.3152173913"/>
    <n v="17953.894927536228"/>
    <n v="21903.26268115942"/>
    <n v="19537.86050724638"/>
    <n v="19583.21376811594"/>
    <n v="19839.121376811589"/>
    <n v="20667.5597826087"/>
    <n v="20261.733695652169"/>
    <n v="18811.38768115942"/>
    <n v="17842.66304347826"/>
    <n v="19022.41304347826"/>
    <n v="20077.516304347821"/>
    <n v="234219.94202898548"/>
  </r>
  <r>
    <x v="7"/>
    <x v="21"/>
    <x v="4"/>
    <x v="25"/>
    <s v="m3"/>
    <n v="46529.501811594193"/>
    <n v="46238.90217391304"/>
    <n v="52072.35144927536"/>
    <n v="46987.545289855072"/>
    <n v="47569.786231884063"/>
    <n v="49570.045289855072"/>
    <n v="51211.239130434777"/>
    <n v="49955.836956521744"/>
    <n v="44903.467391304337"/>
    <n v="44985.990942028977"/>
    <n v="46066.465579710137"/>
    <n v="48930.693840579697"/>
    <n v="575021.82608695643"/>
  </r>
  <r>
    <x v="7"/>
    <x v="21"/>
    <x v="4"/>
    <x v="26"/>
    <s v="m3"/>
    <n v="13553.15942028985"/>
    <n v="12950.98369565217"/>
    <n v="15353.63768115942"/>
    <n v="14172.67934782609"/>
    <n v="14684.57246376812"/>
    <n v="15048.375"/>
    <n v="15451.66123188406"/>
    <n v="15498.934782608691"/>
    <n v="14194.74637681159"/>
    <n v="14449.26086956522"/>
    <n v="13786.75543478261"/>
    <n v="14857.891304347821"/>
    <n v="174002.65760869565"/>
  </r>
  <r>
    <x v="0"/>
    <x v="22"/>
    <x v="0"/>
    <x v="0"/>
    <s v="m3"/>
    <n v="33755.85"/>
    <n v="33218.399999999987"/>
    <n v="35880.550000000003"/>
    <n v="36122.85"/>
    <n v="37540.449999999997"/>
    <n v="35300.601999999999"/>
    <n v="39457.800999999999"/>
    <n v="41941.002"/>
    <n v="42147.399999999987"/>
    <n v="41241.300000000003"/>
    <n v="40982.5"/>
    <n v="43630.399999999987"/>
    <n v="461219.10499999992"/>
  </r>
  <r>
    <x v="0"/>
    <x v="22"/>
    <x v="0"/>
    <x v="1"/>
    <s v="m3"/>
    <n v="10432.200000000001"/>
    <n v="10512.4"/>
    <n v="11078.2"/>
    <n v="11139.7"/>
    <n v="12329.7"/>
    <n v="11545.3"/>
    <n v="12673.9"/>
    <n v="14050.8"/>
    <n v="14672"/>
    <n v="13393.65"/>
    <n v="13408"/>
    <n v="14114"/>
    <n v="149349.84999999998"/>
  </r>
  <r>
    <x v="0"/>
    <x v="22"/>
    <x v="0"/>
    <x v="2"/>
    <s v="m3"/>
    <n v="45022.892999999996"/>
    <n v="49142.175999999999"/>
    <n v="46895.294999999998"/>
    <n v="48782.834999999992"/>
    <n v="48589.678999999996"/>
    <n v="49823.27399999999"/>
    <n v="55432.857999999993"/>
    <n v="62085.322999999997"/>
    <n v="59218.196000000004"/>
    <n v="59776.446000000004"/>
    <n v="57081.540999999997"/>
    <n v="62144.97099999999"/>
    <n v="643995.48699999996"/>
  </r>
  <r>
    <x v="0"/>
    <x v="22"/>
    <x v="0"/>
    <x v="3"/>
    <s v="m3"/>
    <n v="13519.6"/>
    <n v="14306.66"/>
    <n v="14843.6"/>
    <n v="14722.8"/>
    <n v="15207.2"/>
    <n v="13768.2"/>
    <n v="14878.2"/>
    <n v="16958.599999999999"/>
    <n v="17729.900000000001"/>
    <n v="16616.45"/>
    <n v="15867.6"/>
    <n v="17448.75"/>
    <n v="185867.56"/>
  </r>
  <r>
    <x v="0"/>
    <x v="22"/>
    <x v="0"/>
    <x v="4"/>
    <s v="m3"/>
    <n v="92303.26400000001"/>
    <n v="95370.027000000002"/>
    <n v="99813.70299999995"/>
    <n v="96940.544000000009"/>
    <n v="104047.414"/>
    <n v="100477.677"/>
    <n v="111455.952"/>
    <n v="119676.897"/>
    <n v="121338.478"/>
    <n v="118862.796"/>
    <n v="112722.48"/>
    <n v="128548.958"/>
    <n v="1301558.1900000002"/>
  </r>
  <r>
    <x v="0"/>
    <x v="22"/>
    <x v="0"/>
    <x v="5"/>
    <s v="m3"/>
    <n v="13835.896000000001"/>
    <n v="14557.956"/>
    <n v="15604.959000000001"/>
    <n v="15279.948"/>
    <n v="16291.5"/>
    <n v="15595.953"/>
    <n v="16438.599999999999"/>
    <n v="18134.758000000002"/>
    <n v="18295.757000000001"/>
    <n v="17797.453000000001"/>
    <n v="16753.183000000001"/>
    <n v="17284.731"/>
    <n v="195870.69400000002"/>
  </r>
  <r>
    <x v="0"/>
    <x v="22"/>
    <x v="0"/>
    <x v="6"/>
    <s v="m3"/>
    <n v="27704.922999999999"/>
    <n v="28695.8"/>
    <n v="29901.7"/>
    <n v="29629.4"/>
    <n v="31744.9"/>
    <n v="30530.1"/>
    <n v="35983.673999999999"/>
    <n v="36756.891000000003"/>
    <n v="36875.1"/>
    <n v="35186.9"/>
    <n v="32913.300000000003"/>
    <n v="40210.857999999993"/>
    <n v="396133.54600000003"/>
  </r>
  <r>
    <x v="0"/>
    <x v="22"/>
    <x v="1"/>
    <x v="7"/>
    <s v="m3"/>
    <n v="72096.959999999992"/>
    <n v="73947.159999999989"/>
    <n v="75237.73000000001"/>
    <n v="76571.659999999989"/>
    <n v="80875.530000000013"/>
    <n v="78640.578999999998"/>
    <n v="81789.947000000015"/>
    <n v="92639.29"/>
    <n v="92429.799999999988"/>
    <n v="91627.652000000002"/>
    <n v="86934.417999999991"/>
    <n v="100985.219"/>
    <n v="1003775.9450000002"/>
  </r>
  <r>
    <x v="0"/>
    <x v="22"/>
    <x v="1"/>
    <x v="8"/>
    <s v="m3"/>
    <n v="41918.366000000002"/>
    <n v="41076.699999999997"/>
    <n v="40173.000000000007"/>
    <n v="39158.5"/>
    <n v="42530.899999999987"/>
    <n v="40208"/>
    <n v="45694.1"/>
    <n v="52587.000000000007"/>
    <n v="52823.500000000007"/>
    <n v="52463.399999999987"/>
    <n v="48763.4"/>
    <n v="54990.400000000001"/>
    <n v="552387.26599999995"/>
  </r>
  <r>
    <x v="0"/>
    <x v="22"/>
    <x v="1"/>
    <x v="9"/>
    <s v="m3"/>
    <n v="103587.8"/>
    <n v="108625"/>
    <n v="109211.33500000001"/>
    <n v="108688.19500000001"/>
    <n v="114442.659"/>
    <n v="106011.49"/>
    <n v="118904.344"/>
    <n v="130341.83900000001"/>
    <n v="130470.3"/>
    <n v="133241.19399999999"/>
    <n v="123585.234"/>
    <n v="143829.51500000001"/>
    <n v="1430938.9050000003"/>
  </r>
  <r>
    <x v="0"/>
    <x v="22"/>
    <x v="1"/>
    <x v="10"/>
    <s v="m3"/>
    <n v="45451.648000000001"/>
    <n v="45999.044999999998"/>
    <n v="45356.305"/>
    <n v="45767.510999999999"/>
    <n v="49806.775999999998"/>
    <n v="45558.169000000002"/>
    <n v="51029.5"/>
    <n v="57292.815000000002"/>
    <n v="57970.790999999997"/>
    <n v="56007.296999999999"/>
    <n v="53923.027000000002"/>
    <n v="63383.19"/>
    <n v="617546.07400000002"/>
  </r>
  <r>
    <x v="0"/>
    <x v="22"/>
    <x v="1"/>
    <x v="11"/>
    <s v="m3"/>
    <n v="52760.55"/>
    <n v="51392.34"/>
    <n v="51813.478000000003"/>
    <n v="52067.22"/>
    <n v="55113.030000000013"/>
    <n v="53411.33"/>
    <n v="61240.574000000001"/>
    <n v="65468.2"/>
    <n v="63265.49"/>
    <n v="62615.660000000011"/>
    <n v="58831.792000000001"/>
    <n v="70843.999999999985"/>
    <n v="698823.66400000011"/>
  </r>
  <r>
    <x v="0"/>
    <x v="22"/>
    <x v="1"/>
    <x v="12"/>
    <s v="m3"/>
    <n v="102121.814"/>
    <n v="101711.35"/>
    <n v="101023.05"/>
    <n v="100827.842"/>
    <n v="105101.774"/>
    <n v="98627.085999999996"/>
    <n v="110063.75900000001"/>
    <n v="124984.55"/>
    <n v="127520.6"/>
    <n v="124463.71"/>
    <n v="117846.45"/>
    <n v="140134.65"/>
    <n v="1354426.6349999998"/>
  </r>
  <r>
    <x v="0"/>
    <x v="22"/>
    <x v="1"/>
    <x v="13"/>
    <s v="m3"/>
    <n v="36111.5"/>
    <n v="36194.5"/>
    <n v="34338.483"/>
    <n v="34594.5"/>
    <n v="35974.5"/>
    <n v="32813.5"/>
    <n v="37632"/>
    <n v="42905"/>
    <n v="43684"/>
    <n v="42951.851999999999"/>
    <n v="41117.5"/>
    <n v="48629"/>
    <n v="466946.33500000002"/>
  </r>
  <r>
    <x v="0"/>
    <x v="22"/>
    <x v="1"/>
    <x v="14"/>
    <s v="m3"/>
    <n v="28656.593000000001"/>
    <n v="29528.5"/>
    <n v="28576"/>
    <n v="28296.255000000001"/>
    <n v="30576.077000000001"/>
    <n v="29998.5"/>
    <n v="30686.82"/>
    <n v="34591"/>
    <n v="35886.5"/>
    <n v="34493.5"/>
    <n v="32573.5"/>
    <n v="37850.5"/>
    <n v="381713.745"/>
  </r>
  <r>
    <x v="0"/>
    <x v="22"/>
    <x v="1"/>
    <x v="15"/>
    <s v="m3"/>
    <n v="172831.867"/>
    <n v="161314.929"/>
    <n v="156035.09099999999"/>
    <n v="165185.891"/>
    <n v="162813.715"/>
    <n v="163770.929"/>
    <n v="178849.9"/>
    <n v="198395.41099999991"/>
    <n v="198856.516"/>
    <n v="189830.1"/>
    <n v="176951.728"/>
    <n v="223820.44399999999"/>
    <n v="2148656.5210000002"/>
  </r>
  <r>
    <x v="0"/>
    <x v="22"/>
    <x v="2"/>
    <x v="16"/>
    <s v="m3"/>
    <n v="312138.82199999999"/>
    <n v="311715.02800000011"/>
    <n v="308751.71899999992"/>
    <n v="306632.85999999993"/>
    <n v="337793.2240000001"/>
    <n v="299979.43800000002"/>
    <n v="380847.85300000012"/>
    <n v="397320.527"/>
    <n v="388707.68699999998"/>
    <n v="397929.6549999998"/>
    <n v="383927.27100000012"/>
    <n v="456673.28199999989"/>
    <n v="4282417.3659999995"/>
  </r>
  <r>
    <x v="0"/>
    <x v="22"/>
    <x v="2"/>
    <x v="17"/>
    <s v="m3"/>
    <n v="87555.7"/>
    <n v="83451.100000000006"/>
    <n v="84644.1"/>
    <n v="80229.038000000015"/>
    <n v="84696.497999999992"/>
    <n v="76797.684999999998"/>
    <n v="82196.899999999994"/>
    <n v="83285.119000000006"/>
    <n v="82782.080000000002"/>
    <n v="85585.510999999984"/>
    <n v="80113.507999999987"/>
    <n v="93704.7"/>
    <n v="1005041.9389999998"/>
  </r>
  <r>
    <x v="0"/>
    <x v="22"/>
    <x v="2"/>
    <x v="18"/>
    <s v="m3"/>
    <n v="145582.88699999999"/>
    <n v="150554.46299999999"/>
    <n v="155207.51999999999"/>
    <n v="150424.04999999999"/>
    <n v="156047.31099999999"/>
    <n v="138397.44699999999"/>
    <n v="182576.34599999999"/>
    <n v="189161.72200000001"/>
    <n v="192178.75599999999"/>
    <n v="204571.842"/>
    <n v="194367.02499999999"/>
    <n v="234241.486"/>
    <n v="2093310.8549999997"/>
  </r>
  <r>
    <x v="0"/>
    <x v="22"/>
    <x v="2"/>
    <x v="19"/>
    <s v="m3"/>
    <n v="781857.16300000018"/>
    <n v="819370.08700000017"/>
    <n v="788981.84899999958"/>
    <n v="775005.71499999985"/>
    <n v="833479.91200000013"/>
    <n v="744205.3189999999"/>
    <n v="779017.20299999963"/>
    <n v="856526.63999999978"/>
    <n v="835687.70099999965"/>
    <n v="883152.73999999987"/>
    <n v="874567.87099999969"/>
    <n v="1035389.209"/>
    <n v="10007241.409"/>
  </r>
  <r>
    <x v="0"/>
    <x v="22"/>
    <x v="3"/>
    <x v="20"/>
    <s v="m3"/>
    <n v="237112.84299999999"/>
    <n v="245050.79600000009"/>
    <n v="238824.65700000009"/>
    <n v="234738.53099999999"/>
    <n v="251705.49500000011"/>
    <n v="233683.60800000009"/>
    <n v="269678.48399999988"/>
    <n v="280572.96099999989"/>
    <n v="282616.69600000017"/>
    <n v="290438.74700000009"/>
    <n v="283172.69"/>
    <n v="337895.09199999989"/>
    <n v="3185490.5999999996"/>
  </r>
  <r>
    <x v="0"/>
    <x v="22"/>
    <x v="3"/>
    <x v="21"/>
    <s v="m3"/>
    <n v="237566.15999999989"/>
    <n v="239348.96199999991"/>
    <n v="243701.87699999989"/>
    <n v="232668.38200000001"/>
    <n v="232796.04800000001"/>
    <n v="220732.74"/>
    <n v="244937.06999999989"/>
    <n v="250194.519"/>
    <n v="253498.9"/>
    <n v="254195.734"/>
    <n v="253765.75099999999"/>
    <n v="297470.12800000003"/>
    <n v="2960876.2710000002"/>
  </r>
  <r>
    <x v="0"/>
    <x v="22"/>
    <x v="3"/>
    <x v="22"/>
    <s v="m3"/>
    <n v="284038.636"/>
    <n v="275308.64700000011"/>
    <n v="286755.92100000009"/>
    <n v="280785.58499999979"/>
    <n v="281984.81699999998"/>
    <n v="268191.85999999981"/>
    <n v="298694.48699999991"/>
    <n v="311611.89"/>
    <n v="311715.04900000017"/>
    <n v="319459.54200000002"/>
    <n v="312818.91600000003"/>
    <n v="370929.76799999957"/>
    <n v="3602295.1179999998"/>
  </r>
  <r>
    <x v="0"/>
    <x v="22"/>
    <x v="4"/>
    <x v="23"/>
    <s v="m3"/>
    <n v="55502.05"/>
    <n v="56283.95"/>
    <n v="57693.949000000001"/>
    <n v="56956.649999999987"/>
    <n v="59090.55"/>
    <n v="54924.696999999993"/>
    <n v="65031.180999999997"/>
    <n v="70473.084999999992"/>
    <n v="70841.23"/>
    <n v="71510.899999999994"/>
    <n v="68385.024999999994"/>
    <n v="82828.36"/>
    <n v="769521.62699999998"/>
  </r>
  <r>
    <x v="0"/>
    <x v="22"/>
    <x v="4"/>
    <x v="24"/>
    <s v="m3"/>
    <n v="55982.95"/>
    <n v="56116.144000000008"/>
    <n v="53572.186000000002"/>
    <n v="52244.25"/>
    <n v="55583.900000000009"/>
    <n v="49991.317000000003"/>
    <n v="51901.350000000013"/>
    <n v="56888.37000000001"/>
    <n v="56387.867000000013"/>
    <n v="54926.788999999997"/>
    <n v="56558.62"/>
    <n v="63713.8"/>
    <n v="663867.54300000018"/>
  </r>
  <r>
    <x v="0"/>
    <x v="22"/>
    <x v="4"/>
    <x v="25"/>
    <s v="m3"/>
    <n v="106686.357"/>
    <n v="106939.44"/>
    <n v="103826.92"/>
    <n v="104208.52499999999"/>
    <n v="105411.601"/>
    <n v="97759.873999999996"/>
    <n v="122464.2"/>
    <n v="137401.04999999999"/>
    <n v="131134.26999999999"/>
    <n v="132047.277"/>
    <n v="132320.1"/>
    <n v="154188.92300000001"/>
    <n v="1434388.537"/>
  </r>
  <r>
    <x v="0"/>
    <x v="22"/>
    <x v="4"/>
    <x v="26"/>
    <s v="m3"/>
    <n v="75218"/>
    <n v="81352"/>
    <n v="83595.142999999996"/>
    <n v="83010"/>
    <n v="87884.5"/>
    <n v="79555.5"/>
    <n v="86447.251000000004"/>
    <n v="95268.288"/>
    <n v="91757"/>
    <n v="93229.255000000005"/>
    <n v="87926.5"/>
    <n v="100367.87"/>
    <n v="1045611.307"/>
  </r>
  <r>
    <x v="1"/>
    <x v="22"/>
    <x v="0"/>
    <x v="0"/>
    <s v="m3"/>
    <n v="98"/>
    <n v="0.41799999999999998"/>
    <n v="103.624"/>
    <n v="0.46600000000000003"/>
    <n v="162.13200000000001"/>
    <n v="0"/>
    <n v="52"/>
    <n v="40"/>
    <n v="92.287999999999997"/>
    <n v="86"/>
    <n v="37"/>
    <n v="55"/>
    <n v="726.928"/>
  </r>
  <r>
    <x v="1"/>
    <x v="22"/>
    <x v="0"/>
    <x v="1"/>
    <s v="m3"/>
    <n v="75"/>
    <n v="0"/>
    <n v="153"/>
    <n v="0"/>
    <n v="93"/>
    <n v="30"/>
    <n v="30"/>
    <n v="93"/>
    <n v="103"/>
    <n v="143"/>
    <n v="0"/>
    <n v="88"/>
    <n v="808"/>
  </r>
  <r>
    <x v="1"/>
    <x v="22"/>
    <x v="0"/>
    <x v="2"/>
    <s v="m3"/>
    <n v="0"/>
    <n v="0"/>
    <n v="0"/>
    <n v="0"/>
    <n v="68"/>
    <n v="0"/>
    <n v="0"/>
    <n v="30"/>
    <n v="31"/>
    <n v="0"/>
    <n v="0"/>
    <n v="35"/>
    <n v="164"/>
  </r>
  <r>
    <x v="1"/>
    <x v="22"/>
    <x v="0"/>
    <x v="3"/>
    <s v="m3"/>
    <n v="259"/>
    <n v="326"/>
    <n v="296"/>
    <n v="124"/>
    <n v="268"/>
    <n v="236"/>
    <n v="256"/>
    <n v="252"/>
    <n v="247"/>
    <n v="124.5"/>
    <n v="219.5"/>
    <n v="207"/>
    <n v="2815"/>
  </r>
  <r>
    <x v="1"/>
    <x v="22"/>
    <x v="0"/>
    <x v="4"/>
    <s v="m3"/>
    <n v="341.87200000000001"/>
    <n v="317.065"/>
    <n v="375.93700000000001"/>
    <n v="235.96799999999999"/>
    <n v="321.07100000000003"/>
    <n v="409.29300000000001"/>
    <n v="150.238"/>
    <n v="293.7"/>
    <n v="434.55099999999999"/>
    <n v="366.48"/>
    <n v="197.18"/>
    <n v="242.7"/>
    <n v="3686.0549999999994"/>
  </r>
  <r>
    <x v="1"/>
    <x v="22"/>
    <x v="0"/>
    <x v="5"/>
    <s v="m3"/>
    <n v="91"/>
    <n v="24"/>
    <n v="0.30099999999999999"/>
    <n v="86.7"/>
    <n v="86.7"/>
    <n v="0"/>
    <n v="86.7"/>
    <n v="24"/>
    <n v="91"/>
    <n v="91"/>
    <n v="24.181999999999999"/>
    <n v="0"/>
    <n v="605.58300000000008"/>
  </r>
  <r>
    <x v="1"/>
    <x v="22"/>
    <x v="0"/>
    <x v="6"/>
    <s v="m3"/>
    <n v="153"/>
    <n v="113.27800000000001"/>
    <n v="230.27"/>
    <n v="84.031999999999996"/>
    <n v="261"/>
    <n v="139.994"/>
    <n v="105.499"/>
    <n v="131.67500000000001"/>
    <n v="209.97499999999999"/>
    <n v="166.45699999999999"/>
    <n v="60.554000000000002"/>
    <n v="118.554"/>
    <n v="1774.288"/>
  </r>
  <r>
    <x v="1"/>
    <x v="22"/>
    <x v="1"/>
    <x v="7"/>
    <s v="m3"/>
    <n v="25"/>
    <n v="35"/>
    <n v="23.213000000000001"/>
    <n v="26"/>
    <n v="44.790999999999997"/>
    <n v="56.692999999999998"/>
    <n v="64.384"/>
    <n v="74"/>
    <n v="94.234999999999999"/>
    <n v="46.235999999999997"/>
    <n v="0"/>
    <n v="50.484999999999999"/>
    <n v="540.03700000000003"/>
  </r>
  <r>
    <x v="1"/>
    <x v="22"/>
    <x v="1"/>
    <x v="8"/>
    <s v="m3"/>
    <n v="43.5"/>
    <n v="25"/>
    <n v="40.128"/>
    <n v="15.144"/>
    <n v="35"/>
    <n v="30"/>
    <n v="30"/>
    <n v="50"/>
    <n v="65"/>
    <n v="18.649000000000001"/>
    <n v="15.176"/>
    <n v="18.28"/>
    <n v="385.87699999999995"/>
  </r>
  <r>
    <x v="1"/>
    <x v="22"/>
    <x v="1"/>
    <x v="9"/>
    <s v="m3"/>
    <n v="35.5"/>
    <n v="27.28"/>
    <n v="15"/>
    <n v="17"/>
    <n v="25.318000000000001"/>
    <n v="36.334000000000003"/>
    <n v="15.404999999999999"/>
    <n v="47.14"/>
    <n v="38.9"/>
    <n v="32.14"/>
    <n v="37.534999999999997"/>
    <n v="27"/>
    <n v="354.55200000000002"/>
  </r>
  <r>
    <x v="1"/>
    <x v="22"/>
    <x v="1"/>
    <x v="10"/>
    <s v="m3"/>
    <n v="0.85899999999999999"/>
    <n v="10.346"/>
    <n v="0.56699999999999995"/>
    <n v="15.522"/>
    <n v="0.72599999999999998"/>
    <n v="10.118"/>
    <n v="0.20699999999999999"/>
    <n v="7.71"/>
    <n v="15.798"/>
    <n v="5.2789999999999999"/>
    <n v="5.3760000000000003"/>
    <n v="10.055999999999999"/>
    <n v="82.564000000000007"/>
  </r>
  <r>
    <x v="1"/>
    <x v="22"/>
    <x v="1"/>
    <x v="11"/>
    <s v="m3"/>
    <n v="5.069"/>
    <n v="0"/>
    <n v="12.12"/>
    <n v="5"/>
    <n v="26"/>
    <n v="18"/>
    <n v="5"/>
    <n v="12.263"/>
    <n v="18.437999999999999"/>
    <n v="12.456"/>
    <n v="0"/>
    <n v="12"/>
    <n v="126.346"/>
  </r>
  <r>
    <x v="1"/>
    <x v="22"/>
    <x v="1"/>
    <x v="12"/>
    <s v="m3"/>
    <n v="44.167000000000002"/>
    <n v="32"/>
    <n v="25.056999999999999"/>
    <n v="32.087000000000003"/>
    <n v="53.143000000000001"/>
    <n v="37.154000000000003"/>
    <n v="27.997"/>
    <n v="17.085999999999999"/>
    <n v="44.926000000000002"/>
    <n v="32.887999999999998"/>
    <n v="37.125999999999998"/>
    <n v="20.263000000000002"/>
    <n v="403.89399999999995"/>
  </r>
  <r>
    <x v="1"/>
    <x v="22"/>
    <x v="1"/>
    <x v="13"/>
    <s v="m3"/>
    <n v="10"/>
    <n v="12"/>
    <n v="21"/>
    <n v="5"/>
    <n v="5"/>
    <n v="14.127000000000001"/>
    <n v="5"/>
    <n v="34"/>
    <n v="14.14"/>
    <n v="19"/>
    <n v="7"/>
    <n v="18"/>
    <n v="164.267"/>
  </r>
  <r>
    <x v="1"/>
    <x v="22"/>
    <x v="1"/>
    <x v="14"/>
    <s v="m3"/>
    <n v="5.2039999999999997"/>
    <n v="5"/>
    <n v="5"/>
    <n v="0"/>
    <n v="0"/>
    <n v="5"/>
    <n v="0"/>
    <n v="0"/>
    <n v="0.1"/>
    <n v="0"/>
    <n v="5"/>
    <n v="0"/>
    <n v="25.304000000000002"/>
  </r>
  <r>
    <x v="1"/>
    <x v="22"/>
    <x v="1"/>
    <x v="15"/>
    <s v="m3"/>
    <n v="201.67400000000009"/>
    <n v="85.077999999999989"/>
    <n v="141.79400000000001"/>
    <n v="66.847000000000008"/>
    <n v="207.14400000000001"/>
    <n v="108.782"/>
    <n v="103.51900000000001"/>
    <n v="175.30699999999999"/>
    <n v="160.60300000000001"/>
    <n v="134.39699999999999"/>
    <n v="109.474"/>
    <n v="88.762999999999991"/>
    <n v="1583.3819999999998"/>
  </r>
  <r>
    <x v="1"/>
    <x v="22"/>
    <x v="2"/>
    <x v="16"/>
    <s v="m3"/>
    <n v="303.41199999999998"/>
    <n v="229.43799999999999"/>
    <n v="429.42899999999997"/>
    <n v="240.58199999999999"/>
    <n v="418.315"/>
    <n v="331.67099999999988"/>
    <n v="327.4190000000001"/>
    <n v="384.64499999999998"/>
    <n v="362.01499999999999"/>
    <n v="413.48599999999999"/>
    <n v="187.65700000000001"/>
    <n v="156.41499999999999"/>
    <n v="3784.4839999999995"/>
  </r>
  <r>
    <x v="1"/>
    <x v="22"/>
    <x v="2"/>
    <x v="17"/>
    <s v="m3"/>
    <n v="45.466000000000001"/>
    <n v="46.07"/>
    <n v="39.863999999999997"/>
    <n v="31.841000000000001"/>
    <n v="69.076999999999998"/>
    <n v="33.307000000000002"/>
    <n v="35.351999999999997"/>
    <n v="36.322000000000003"/>
    <n v="47.555999999999997"/>
    <n v="41.636000000000003"/>
    <n v="18.463999999999999"/>
    <n v="16.544"/>
    <n v="461.49899999999997"/>
  </r>
  <r>
    <x v="1"/>
    <x v="22"/>
    <x v="2"/>
    <x v="18"/>
    <s v="m3"/>
    <n v="113.64400000000001"/>
    <n v="65.88"/>
    <n v="131.77799999999999"/>
    <n v="81.23599999999999"/>
    <n v="88.102999999999994"/>
    <n v="70.052999999999997"/>
    <n v="115.39"/>
    <n v="85.353000000000009"/>
    <n v="70.957999999999998"/>
    <n v="79.052999999999983"/>
    <n v="87.162000000000006"/>
    <n v="104.416"/>
    <n v="1093.0259999999998"/>
  </r>
  <r>
    <x v="1"/>
    <x v="22"/>
    <x v="2"/>
    <x v="19"/>
    <s v="m3"/>
    <n v="584.3069999999999"/>
    <n v="446.90100000000001"/>
    <n v="817.5949999999998"/>
    <n v="432.40100000000012"/>
    <n v="736.1339999999999"/>
    <n v="632.255"/>
    <n v="565.28400000000011"/>
    <n v="581.59100000000001"/>
    <n v="573.11500000000001"/>
    <n v="732.76199999999994"/>
    <n v="443.05499999999989"/>
    <n v="428.74099999999999"/>
    <n v="6974.1410000000005"/>
  </r>
  <r>
    <x v="1"/>
    <x v="22"/>
    <x v="3"/>
    <x v="20"/>
    <s v="m3"/>
    <n v="284.90600000000001"/>
    <n v="270.68900000000002"/>
    <n v="377.62599999999998"/>
    <n v="220.05099999999999"/>
    <n v="434.98200000000003"/>
    <n v="309.71600000000001"/>
    <n v="163.27600000000001"/>
    <n v="225.965"/>
    <n v="248.63800000000001"/>
    <n v="372.435"/>
    <n v="207.732"/>
    <n v="266.47500000000002"/>
    <n v="3382.4909999999995"/>
  </r>
  <r>
    <x v="1"/>
    <x v="22"/>
    <x v="3"/>
    <x v="21"/>
    <s v="m3"/>
    <n v="212.45"/>
    <n v="144.935"/>
    <n v="210.61199999999999"/>
    <n v="91.155000000000001"/>
    <n v="153.5"/>
    <n v="75.290999999999997"/>
    <n v="88"/>
    <n v="117.416"/>
    <n v="136.5"/>
    <n v="143.00899999999999"/>
    <n v="152.452"/>
    <n v="104.25700000000001"/>
    <n v="1629.577"/>
  </r>
  <r>
    <x v="1"/>
    <x v="22"/>
    <x v="3"/>
    <x v="22"/>
    <s v="m3"/>
    <n v="537.49599999999998"/>
    <n v="196.595"/>
    <n v="326.625"/>
    <n v="136"/>
    <n v="210.5"/>
    <n v="122.372"/>
    <n v="79"/>
    <n v="145.476"/>
    <n v="198.5"/>
    <n v="287.5"/>
    <n v="215.715"/>
    <n v="358.5"/>
    <n v="2814.279"/>
  </r>
  <r>
    <x v="1"/>
    <x v="22"/>
    <x v="4"/>
    <x v="23"/>
    <s v="m3"/>
    <n v="185"/>
    <n v="181.42"/>
    <n v="232.62899999999999"/>
    <n v="134.15199999999999"/>
    <n v="292"/>
    <n v="221.131"/>
    <n v="170.86799999999999"/>
    <n v="205.91900000000001"/>
    <n v="196.196"/>
    <n v="240.60900000000001"/>
    <n v="211"/>
    <n v="138.15"/>
    <n v="2409.0740000000001"/>
  </r>
  <r>
    <x v="1"/>
    <x v="22"/>
    <x v="4"/>
    <x v="24"/>
    <s v="m3"/>
    <n v="343.21600000000001"/>
    <n v="242.24"/>
    <n v="366.99200000000008"/>
    <n v="322.18499999999989"/>
    <n v="607.27599999999995"/>
    <n v="293.24400000000003"/>
    <n v="365.73"/>
    <n v="423.20800000000008"/>
    <n v="409.68200000000002"/>
    <n v="553.66800000000001"/>
    <n v="263.69400000000002"/>
    <n v="354.67599999999999"/>
    <n v="4545.8110000000006"/>
  </r>
  <r>
    <x v="1"/>
    <x v="22"/>
    <x v="4"/>
    <x v="25"/>
    <s v="m3"/>
    <n v="409.79599999999999"/>
    <n v="328.096"/>
    <n v="354.0449999999999"/>
    <n v="194.64500000000001"/>
    <n v="462.1049999999999"/>
    <n v="287.98099999999999"/>
    <n v="176.84100000000001"/>
    <n v="335.48099999999999"/>
    <n v="286.70200000000011"/>
    <n v="331.82200000000012"/>
    <n v="218.017"/>
    <n v="264.74200000000002"/>
    <n v="3650.2730000000001"/>
  </r>
  <r>
    <x v="1"/>
    <x v="22"/>
    <x v="4"/>
    <x v="26"/>
    <s v="m3"/>
    <n v="32.253999999999998"/>
    <n v="15.34"/>
    <n v="50.679000000000002"/>
    <n v="30.85"/>
    <n v="52.604999999999997"/>
    <n v="41.884999999999998"/>
    <n v="13.183"/>
    <n v="28.158000000000001"/>
    <n v="51.523000000000003"/>
    <n v="16.457999999999998"/>
    <n v="27.879000000000001"/>
    <n v="32.493000000000002"/>
    <n v="393.30699999999996"/>
  </r>
  <r>
    <x v="2"/>
    <x v="22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5"/>
    <s v="m3"/>
    <n v="0"/>
    <n v="46"/>
    <n v="168"/>
    <n v="0"/>
    <n v="350"/>
    <n v="413"/>
    <n v="459"/>
    <n v="383"/>
    <n v="414"/>
    <n v="460"/>
    <n v="276"/>
    <n v="460"/>
    <n v="3429"/>
  </r>
  <r>
    <x v="2"/>
    <x v="22"/>
    <x v="2"/>
    <x v="16"/>
    <s v="m3"/>
    <n v="206"/>
    <n v="138"/>
    <n v="175"/>
    <n v="160"/>
    <n v="132"/>
    <n v="100"/>
    <n v="215"/>
    <n v="175"/>
    <n v="150"/>
    <n v="182"/>
    <n v="115"/>
    <n v="117"/>
    <n v="1865"/>
  </r>
  <r>
    <x v="2"/>
    <x v="22"/>
    <x v="2"/>
    <x v="17"/>
    <s v="m3"/>
    <n v="10"/>
    <n v="0"/>
    <n v="0"/>
    <n v="0"/>
    <n v="0"/>
    <n v="0"/>
    <n v="0"/>
    <n v="0"/>
    <n v="10"/>
    <n v="0"/>
    <n v="0"/>
    <n v="0"/>
    <n v="20"/>
  </r>
  <r>
    <x v="2"/>
    <x v="22"/>
    <x v="2"/>
    <x v="18"/>
    <s v="m3"/>
    <n v="0"/>
    <n v="1"/>
    <n v="0"/>
    <n v="0"/>
    <n v="0"/>
    <n v="0"/>
    <n v="3"/>
    <n v="0"/>
    <n v="0"/>
    <n v="0"/>
    <n v="2"/>
    <n v="0"/>
    <n v="6"/>
  </r>
  <r>
    <x v="2"/>
    <x v="22"/>
    <x v="2"/>
    <x v="19"/>
    <s v="m3"/>
    <n v="15"/>
    <n v="15"/>
    <n v="4.9560000000000004"/>
    <n v="20"/>
    <n v="9.9830000000000005"/>
    <n v="15"/>
    <n v="20"/>
    <n v="4.992"/>
    <n v="5"/>
    <n v="5"/>
    <n v="5"/>
    <n v="5"/>
    <n v="124.93100000000001"/>
  </r>
  <r>
    <x v="2"/>
    <x v="22"/>
    <x v="3"/>
    <x v="20"/>
    <s v="m3"/>
    <n v="5"/>
    <n v="17.5"/>
    <n v="15"/>
    <n v="2.5"/>
    <n v="13"/>
    <n v="5"/>
    <n v="6.5"/>
    <n v="10"/>
    <n v="5"/>
    <n v="10.5"/>
    <n v="6.5"/>
    <n v="10"/>
    <n v="106.5"/>
  </r>
  <r>
    <x v="2"/>
    <x v="22"/>
    <x v="3"/>
    <x v="21"/>
    <s v="m3"/>
    <n v="103"/>
    <n v="74"/>
    <n v="59"/>
    <n v="45"/>
    <n v="60"/>
    <n v="70"/>
    <n v="55"/>
    <n v="60"/>
    <n v="65"/>
    <n v="50"/>
    <n v="70"/>
    <n v="45"/>
    <n v="756"/>
  </r>
  <r>
    <x v="2"/>
    <x v="22"/>
    <x v="3"/>
    <x v="22"/>
    <s v="m3"/>
    <n v="44"/>
    <n v="24"/>
    <n v="97"/>
    <n v="43"/>
    <n v="68"/>
    <n v="41"/>
    <n v="47"/>
    <n v="45"/>
    <n v="28"/>
    <n v="42"/>
    <n v="42"/>
    <n v="29"/>
    <n v="550"/>
  </r>
  <r>
    <x v="2"/>
    <x v="22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2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2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2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2"/>
    <x v="0"/>
    <x v="0"/>
    <s v="m3"/>
    <n v="1990.2090000000001"/>
    <n v="1331.623"/>
    <n v="1325.421"/>
    <n v="1044.6320000000001"/>
    <n v="1145.954"/>
    <n v="928.86800000000017"/>
    <n v="1110.2860000000001"/>
    <n v="946.96299999999997"/>
    <n v="1067.2639999999999"/>
    <n v="1357.8330000000001"/>
    <n v="1120.539"/>
    <n v="1339.912"/>
    <n v="14709.504000000001"/>
  </r>
  <r>
    <x v="3"/>
    <x v="22"/>
    <x v="0"/>
    <x v="1"/>
    <s v="m3"/>
    <n v="1015.107"/>
    <n v="638.47899999999993"/>
    <n v="1221.5509999999999"/>
    <n v="726.58600000000001"/>
    <n v="671.47299999999996"/>
    <n v="595.29700000000003"/>
    <n v="656.46500000000003"/>
    <n v="690.16499999999996"/>
    <n v="841.76800000000003"/>
    <n v="801.97200000000009"/>
    <n v="691.35500000000002"/>
    <n v="835.30200000000002"/>
    <n v="9385.52"/>
  </r>
  <r>
    <x v="3"/>
    <x v="22"/>
    <x v="0"/>
    <x v="2"/>
    <s v="m3"/>
    <n v="11438.424000000001"/>
    <n v="9749.4990000000016"/>
    <n v="9968.8260000000009"/>
    <n v="9055.3149999999987"/>
    <n v="9480.0160000000033"/>
    <n v="9900.7930000000033"/>
    <n v="11230.636"/>
    <n v="10943.261"/>
    <n v="11010.865"/>
    <n v="11607.927"/>
    <n v="10758.709000000001"/>
    <n v="11065.267"/>
    <n v="126209.538"/>
  </r>
  <r>
    <x v="3"/>
    <x v="22"/>
    <x v="0"/>
    <x v="3"/>
    <s v="m3"/>
    <n v="866.74800000000005"/>
    <n v="851.71299999999997"/>
    <n v="795.98699999999997"/>
    <n v="617.49599999999998"/>
    <n v="696.07600000000002"/>
    <n v="664.14300000000003"/>
    <n v="565.45000000000005"/>
    <n v="646.33899999999994"/>
    <n v="744.399"/>
    <n v="10624.433000000001"/>
    <n v="724.971"/>
    <n v="815.68999999999994"/>
    <n v="18613.445"/>
  </r>
  <r>
    <x v="3"/>
    <x v="22"/>
    <x v="0"/>
    <x v="4"/>
    <s v="m3"/>
    <n v="10512.215"/>
    <n v="8587.1859999999979"/>
    <n v="9086.8050000000021"/>
    <n v="8350.1749999999975"/>
    <n v="9340.4320000000025"/>
    <n v="9752.0629999999965"/>
    <n v="11060.816000000001"/>
    <n v="9941.6210000000028"/>
    <n v="9597.9820000000018"/>
    <n v="10189.641"/>
    <n v="9192.483000000002"/>
    <n v="10813.906999999999"/>
    <n v="116425.326"/>
  </r>
  <r>
    <x v="3"/>
    <x v="22"/>
    <x v="0"/>
    <x v="5"/>
    <s v="m3"/>
    <n v="442.51100000000002"/>
    <n v="299.06900000000002"/>
    <n v="335.88099999999997"/>
    <n v="204.66300000000001"/>
    <n v="257.60199999999998"/>
    <n v="257.69"/>
    <n v="413.6"/>
    <n v="360.90100000000001"/>
    <n v="379.666"/>
    <n v="400.36500000000001"/>
    <n v="362.45699999999999"/>
    <n v="483.65499999999997"/>
    <n v="4198.0600000000004"/>
  </r>
  <r>
    <x v="3"/>
    <x v="22"/>
    <x v="0"/>
    <x v="6"/>
    <s v="m3"/>
    <n v="942.54799999999989"/>
    <n v="681.79799999999989"/>
    <n v="920.91800000000001"/>
    <n v="905.93700000000001"/>
    <n v="847.61099999999999"/>
    <n v="689.58700000000022"/>
    <n v="856.58600000000013"/>
    <n v="828.83400000000006"/>
    <n v="869.31699999999989"/>
    <n v="885.56700000000001"/>
    <n v="886.31600000000003"/>
    <n v="933.85500000000002"/>
    <n v="10248.874000000002"/>
  </r>
  <r>
    <x v="3"/>
    <x v="22"/>
    <x v="1"/>
    <x v="7"/>
    <s v="m3"/>
    <n v="2677.1010000000001"/>
    <n v="2094.9459999999999"/>
    <n v="2239.521999999999"/>
    <n v="1919.1610000000001"/>
    <n v="1965.617"/>
    <n v="1926.9680000000001"/>
    <n v="2763.7749999999992"/>
    <n v="2729.0540000000001"/>
    <n v="2602.4340000000002"/>
    <n v="2864.0250000000001"/>
    <n v="2713.5300000000011"/>
    <n v="3536.364"/>
    <n v="30032.497000000007"/>
  </r>
  <r>
    <x v="3"/>
    <x v="22"/>
    <x v="1"/>
    <x v="8"/>
    <s v="m3"/>
    <n v="2450.9929999999999"/>
    <n v="1487.6780000000001"/>
    <n v="1494.2950000000001"/>
    <n v="1302.2139999999999"/>
    <n v="1319.7070000000001"/>
    <n v="1253.3969999999999"/>
    <n v="1181.1289999999999"/>
    <n v="1502.145"/>
    <n v="1681.269"/>
    <n v="1858.1510000000001"/>
    <n v="1690.0909999999999"/>
    <n v="2158.1060000000002"/>
    <n v="19379.174999999999"/>
  </r>
  <r>
    <x v="3"/>
    <x v="22"/>
    <x v="1"/>
    <x v="9"/>
    <s v="m3"/>
    <n v="20469.128000000001"/>
    <n v="16387.226999999999"/>
    <n v="16755.397000000001"/>
    <n v="13655.388999999999"/>
    <n v="14491.728999999999"/>
    <n v="14348.300999999999"/>
    <n v="17419.827000000001"/>
    <n v="17480.715"/>
    <n v="17031.599999999999"/>
    <n v="17635.304"/>
    <n v="16713.424999999999"/>
    <n v="20031.203000000001"/>
    <n v="202419.245"/>
  </r>
  <r>
    <x v="3"/>
    <x v="22"/>
    <x v="1"/>
    <x v="10"/>
    <s v="m3"/>
    <n v="8699.2259999999987"/>
    <n v="5915.384"/>
    <n v="6146.49"/>
    <n v="5313.4380000000001"/>
    <n v="5764.0050000000001"/>
    <n v="5321.2730000000001"/>
    <n v="7329.6"/>
    <n v="6363.8110000000006"/>
    <n v="6278.0269999999991"/>
    <n v="6842.0509999999986"/>
    <n v="5848.5010000000002"/>
    <n v="7440.442"/>
    <n v="77262.247999999992"/>
  </r>
  <r>
    <x v="3"/>
    <x v="22"/>
    <x v="1"/>
    <x v="11"/>
    <s v="m3"/>
    <n v="3634.9659999999999"/>
    <n v="2764.37"/>
    <n v="3066.9949999999999"/>
    <n v="2641.9859999999999"/>
    <n v="2724.212"/>
    <n v="2831.0010000000002"/>
    <n v="3255.384"/>
    <n v="3033.690000000001"/>
    <n v="2950.6390000000001"/>
    <n v="3240.1080000000002"/>
    <n v="3214.7060000000001"/>
    <n v="3958.2570000000001"/>
    <n v="37316.313999999998"/>
  </r>
  <r>
    <x v="3"/>
    <x v="22"/>
    <x v="1"/>
    <x v="12"/>
    <s v="m3"/>
    <n v="22833.834999999999"/>
    <n v="17003.737000000001"/>
    <n v="20108.56800000001"/>
    <n v="19950.123"/>
    <n v="20564.012999999999"/>
    <n v="18465.968000000001"/>
    <n v="22062.316999999999"/>
    <n v="19431.964"/>
    <n v="18139.407999999999"/>
    <n v="18737.304"/>
    <n v="17094.567999999999"/>
    <n v="20754.039000000001"/>
    <n v="235145.84400000001"/>
  </r>
  <r>
    <x v="3"/>
    <x v="22"/>
    <x v="1"/>
    <x v="13"/>
    <s v="m3"/>
    <n v="7751.0669999999991"/>
    <n v="5069.0010000000002"/>
    <n v="5088.4580000000014"/>
    <n v="4412.0439999999999"/>
    <n v="3993.8879999999999"/>
    <n v="3848.8340000000012"/>
    <n v="5078.4750000000013"/>
    <n v="4665.6229999999996"/>
    <n v="4921.7800000000007"/>
    <n v="5467.7219999999988"/>
    <n v="4793.0550000000003"/>
    <n v="6301.1669999999986"/>
    <n v="61391.114000000001"/>
  </r>
  <r>
    <x v="3"/>
    <x v="22"/>
    <x v="1"/>
    <x v="14"/>
    <s v="m3"/>
    <n v="1744.0989999999999"/>
    <n v="1366.2049999999999"/>
    <n v="1697.2539999999999"/>
    <n v="1542.2059999999999"/>
    <n v="1455.2570000000001"/>
    <n v="1350.989"/>
    <n v="1866.26"/>
    <n v="1771.5630000000001"/>
    <n v="1759.1859999999999"/>
    <n v="2046.2539999999999"/>
    <n v="2270.9250000000002"/>
    <n v="1947.904"/>
    <n v="20818.101999999999"/>
  </r>
  <r>
    <x v="3"/>
    <x v="22"/>
    <x v="1"/>
    <x v="15"/>
    <s v="m3"/>
    <n v="20697.241999999998"/>
    <n v="12054.31"/>
    <n v="14965.393"/>
    <n v="12294.272000000001"/>
    <n v="12951.07"/>
    <n v="13252.589"/>
    <n v="17581.307000000012"/>
    <n v="16337.001"/>
    <n v="16418.611000000001"/>
    <n v="18755.312999999998"/>
    <n v="18008.975999999999"/>
    <n v="22643.803"/>
    <n v="195959.88699999999"/>
  </r>
  <r>
    <x v="3"/>
    <x v="22"/>
    <x v="2"/>
    <x v="16"/>
    <s v="m3"/>
    <n v="18348.975999999999"/>
    <n v="14143.177"/>
    <n v="17301.466"/>
    <n v="18657.726999999999"/>
    <n v="20086.37000000001"/>
    <n v="19134.099999999991"/>
    <n v="21714.21000000001"/>
    <n v="22629.269000000011"/>
    <n v="21436.895000000011"/>
    <n v="22491.940999999999"/>
    <n v="19806.254000000001"/>
    <n v="20667.941999999999"/>
    <n v="236418.32700000002"/>
  </r>
  <r>
    <x v="3"/>
    <x v="22"/>
    <x v="2"/>
    <x v="17"/>
    <s v="m3"/>
    <n v="2325.9490000000001"/>
    <n v="1830.89"/>
    <n v="2030.7919999999999"/>
    <n v="1987.3430000000001"/>
    <n v="2152.1019999999999"/>
    <n v="2058.288"/>
    <n v="2458.8710000000001"/>
    <n v="2509.3820000000001"/>
    <n v="2562.016000000001"/>
    <n v="2662.3390000000009"/>
    <n v="2569.1759999999999"/>
    <n v="2464.7559999999999"/>
    <n v="27611.904000000002"/>
  </r>
  <r>
    <x v="3"/>
    <x v="22"/>
    <x v="2"/>
    <x v="18"/>
    <s v="m3"/>
    <n v="47189.015999999981"/>
    <n v="42126.410999999993"/>
    <n v="48116.349000000002"/>
    <n v="47318.521000000022"/>
    <n v="48619.827999999987"/>
    <n v="46534.204999999987"/>
    <n v="49869.90400000001"/>
    <n v="47576.205000000002"/>
    <n v="49902.60500000001"/>
    <n v="50900.505999999987"/>
    <n v="54361.664000000012"/>
    <n v="59565.829000000027"/>
    <n v="592081.04300000006"/>
  </r>
  <r>
    <x v="3"/>
    <x v="22"/>
    <x v="2"/>
    <x v="19"/>
    <s v="m3"/>
    <n v="250616.391"/>
    <n v="224220.69099999999"/>
    <n v="252288.97900000011"/>
    <n v="246415.69300000009"/>
    <n v="263028.24299999978"/>
    <n v="249709.23600000009"/>
    <n v="278003.41100000008"/>
    <n v="263192.41199999989"/>
    <n v="254203.5609999999"/>
    <n v="254389.1369999997"/>
    <n v="273148.86"/>
    <n v="290021.64299999957"/>
    <n v="3099238.2569999988"/>
  </r>
  <r>
    <x v="3"/>
    <x v="22"/>
    <x v="3"/>
    <x v="20"/>
    <s v="m3"/>
    <n v="9686.3010000000049"/>
    <n v="7390.3190000000004"/>
    <n v="10175.242999999989"/>
    <n v="10507.753000000001"/>
    <n v="11393.737999999999"/>
    <n v="11069.472"/>
    <n v="12255.62900000001"/>
    <n v="11555.862999999999"/>
    <n v="11696.58299999999"/>
    <n v="11828.97900000001"/>
    <n v="11970.108999999989"/>
    <n v="11293.73"/>
    <n v="130823.71899999997"/>
  </r>
  <r>
    <x v="3"/>
    <x v="22"/>
    <x v="3"/>
    <x v="21"/>
    <s v="m3"/>
    <n v="8069.3930000000018"/>
    <n v="4543.4759999999997"/>
    <n v="4749.2010000000009"/>
    <n v="4745.8899999999994"/>
    <n v="4421.121000000001"/>
    <n v="4430.9679999999971"/>
    <n v="4248.0620000000008"/>
    <n v="3489.5590000000002"/>
    <n v="4445.8369999999959"/>
    <n v="5688.8510000000006"/>
    <n v="5576.3379999999997"/>
    <n v="6956.1120000000019"/>
    <n v="61364.807999999997"/>
  </r>
  <r>
    <x v="3"/>
    <x v="22"/>
    <x v="3"/>
    <x v="22"/>
    <s v="m3"/>
    <n v="12506.709000000001"/>
    <n v="9825.4009999999907"/>
    <n v="11890.121999999999"/>
    <n v="11325.707000000009"/>
    <n v="11856.048000000001"/>
    <n v="10574.02100000001"/>
    <n v="10664.44"/>
    <n v="13281.508"/>
    <n v="13393.235000000001"/>
    <n v="13127.722"/>
    <n v="15684.691999999999"/>
    <n v="14689.72100000001"/>
    <n v="148819.32600000003"/>
  </r>
  <r>
    <x v="3"/>
    <x v="22"/>
    <x v="4"/>
    <x v="23"/>
    <s v="m3"/>
    <n v="2228.3009999999999"/>
    <n v="1679.9369999999999"/>
    <n v="2485.2959999999998"/>
    <n v="1605.961"/>
    <n v="1253.6120000000001"/>
    <n v="1015.6950000000001"/>
    <n v="1306.9490000000001"/>
    <n v="2059.0889999999999"/>
    <n v="1328.6790000000001"/>
    <n v="1780.8150000000001"/>
    <n v="1572.425"/>
    <n v="2161.3820000000001"/>
    <n v="20478.141"/>
  </r>
  <r>
    <x v="3"/>
    <x v="22"/>
    <x v="4"/>
    <x v="24"/>
    <s v="m3"/>
    <n v="6454.3019999999997"/>
    <n v="4973.3840000000018"/>
    <n v="6815.4940000000024"/>
    <n v="4523.2890000000016"/>
    <n v="3520.902"/>
    <n v="2337.2290000000012"/>
    <n v="2351.5729999999999"/>
    <n v="2405.2579999999998"/>
    <n v="2974.723"/>
    <n v="5508.3830000000007"/>
    <n v="5872.0870000000014"/>
    <n v="6893.3209999999981"/>
    <n v="54629.945"/>
  </r>
  <r>
    <x v="3"/>
    <x v="22"/>
    <x v="4"/>
    <x v="25"/>
    <s v="m3"/>
    <n v="6046.689000000003"/>
    <n v="4439.7989999999991"/>
    <n v="5384.8619999999992"/>
    <n v="6207.8709999999974"/>
    <n v="7095.0720000000001"/>
    <n v="6972.1740000000009"/>
    <n v="7546.7219999999961"/>
    <n v="7559.944999999997"/>
    <n v="7318.6029999999992"/>
    <n v="7869.1709999999975"/>
    <n v="6493.554000000001"/>
    <n v="6676.2149999999974"/>
    <n v="79610.676999999996"/>
  </r>
  <r>
    <x v="3"/>
    <x v="22"/>
    <x v="4"/>
    <x v="26"/>
    <s v="m3"/>
    <n v="29125.579000000002"/>
    <n v="20946.181"/>
    <n v="27822.743999999999"/>
    <n v="23190.018"/>
    <n v="25804.734999999979"/>
    <n v="25598.830999999991"/>
    <n v="32521.453999999991"/>
    <n v="30262.796999999999"/>
    <n v="29380.516"/>
    <n v="28874.786999999989"/>
    <n v="27029.429"/>
    <n v="28645.483"/>
    <n v="329202.554"/>
  </r>
  <r>
    <x v="4"/>
    <x v="22"/>
    <x v="0"/>
    <x v="0"/>
    <s v="m3"/>
    <n v="105507.476"/>
    <n v="112327.71"/>
    <n v="109650.29"/>
    <n v="69955.448999999993"/>
    <n v="77155.505999999994"/>
    <n v="74787.895000000004"/>
    <n v="83634.303000000014"/>
    <n v="84054.542000000001"/>
    <n v="75322.826999999976"/>
    <n v="74392.497999999992"/>
    <n v="65717.582999999984"/>
    <n v="70424.905999999988"/>
    <n v="1002930.9849999999"/>
  </r>
  <r>
    <x v="4"/>
    <x v="22"/>
    <x v="0"/>
    <x v="1"/>
    <s v="m3"/>
    <n v="12386.5"/>
    <n v="11997.1"/>
    <n v="13213.1"/>
    <n v="12121"/>
    <n v="13561.9"/>
    <n v="14054.2"/>
    <n v="14711.9"/>
    <n v="15840.9"/>
    <n v="16044.5"/>
    <n v="15650"/>
    <n v="15033.5"/>
    <n v="14014"/>
    <n v="168628.59999999998"/>
  </r>
  <r>
    <x v="4"/>
    <x v="22"/>
    <x v="0"/>
    <x v="2"/>
    <s v="m3"/>
    <n v="83458.526999999973"/>
    <n v="79567.082999999999"/>
    <n v="80479.158999999956"/>
    <n v="81446.428"/>
    <n v="91668.360999999975"/>
    <n v="86177.996999999988"/>
    <n v="86794.461000000039"/>
    <n v="98187.240000000034"/>
    <n v="93283.858000000037"/>
    <n v="90663.824999999997"/>
    <n v="87573.144"/>
    <n v="82477.014999999999"/>
    <n v="1041777.0979999999"/>
  </r>
  <r>
    <x v="4"/>
    <x v="22"/>
    <x v="0"/>
    <x v="3"/>
    <s v="m3"/>
    <n v="40437.5"/>
    <n v="36381"/>
    <n v="38724.300000000003"/>
    <n v="28840.865000000002"/>
    <n v="29207.4"/>
    <n v="15875.7"/>
    <n v="20481.451000000001"/>
    <n v="25804"/>
    <n v="26203.7"/>
    <n v="26946.494999999999"/>
    <n v="25150.25"/>
    <n v="18475.150000000001"/>
    <n v="332527.81100000005"/>
  </r>
  <r>
    <x v="4"/>
    <x v="22"/>
    <x v="0"/>
    <x v="4"/>
    <s v="m3"/>
    <n v="210821.386"/>
    <n v="225319.42199999999"/>
    <n v="231888.29800000001"/>
    <n v="222517.50700000001"/>
    <n v="239671.23"/>
    <n v="238937.693"/>
    <n v="260694.71199999991"/>
    <n v="270684.57100000011"/>
    <n v="257184.715"/>
    <n v="252732.85399999999"/>
    <n v="235495.50200000009"/>
    <n v="237786.1"/>
    <n v="2883733.9899999998"/>
  </r>
  <r>
    <x v="4"/>
    <x v="22"/>
    <x v="0"/>
    <x v="5"/>
    <s v="m3"/>
    <n v="8749.6319999999996"/>
    <n v="8319.8719999999994"/>
    <n v="9027.3610000000008"/>
    <n v="9372.6669999999995"/>
    <n v="9797.6450000000004"/>
    <n v="9947.6720000000005"/>
    <n v="10456.208000000001"/>
    <n v="12096.683000000001"/>
    <n v="9390.2170000000006"/>
    <n v="8994.6840000000011"/>
    <n v="9013.4160000000011"/>
    <n v="8208.0659999999989"/>
    <n v="113374.12299999999"/>
  </r>
  <r>
    <x v="4"/>
    <x v="22"/>
    <x v="0"/>
    <x v="6"/>
    <s v="m3"/>
    <n v="81365.39999999998"/>
    <n v="100225.1"/>
    <n v="104723.6"/>
    <n v="96451.799999999988"/>
    <n v="105136.3"/>
    <n v="106528.1"/>
    <n v="114298.45600000001"/>
    <n v="116450.4"/>
    <n v="111779.7"/>
    <n v="113765.3"/>
    <n v="102877.2"/>
    <n v="92988.999999999985"/>
    <n v="1246590.3559999999"/>
  </r>
  <r>
    <x v="4"/>
    <x v="22"/>
    <x v="1"/>
    <x v="7"/>
    <s v="m3"/>
    <n v="111305.908"/>
    <n v="111009.307"/>
    <n v="125781.32399999999"/>
    <n v="111437.692"/>
    <n v="122524.005"/>
    <n v="127057.514"/>
    <n v="139600.57"/>
    <n v="148308.70300000001"/>
    <n v="145649.94200000001"/>
    <n v="139228.68299999999"/>
    <n v="133530.94200000001"/>
    <n v="134141.54199999999"/>
    <n v="1549576.132"/>
  </r>
  <r>
    <x v="4"/>
    <x v="22"/>
    <x v="1"/>
    <x v="8"/>
    <s v="m3"/>
    <n v="40979.03"/>
    <n v="42218.80000000001"/>
    <n v="51978.8"/>
    <n v="47197.3"/>
    <n v="51336.2"/>
    <n v="51127.951999999997"/>
    <n v="55031.9"/>
    <n v="57510.100000000013"/>
    <n v="57228.7"/>
    <n v="57131.250000000029"/>
    <n v="54191.600000000013"/>
    <n v="52328.30000000001"/>
    <n v="618259.93200000015"/>
  </r>
  <r>
    <x v="4"/>
    <x v="22"/>
    <x v="1"/>
    <x v="9"/>
    <s v="m3"/>
    <n v="83767.099999999991"/>
    <n v="83251.012000000002"/>
    <n v="88302.11"/>
    <n v="83870.722000000009"/>
    <n v="89470.152000000016"/>
    <n v="88501.338000000003"/>
    <n v="91203.1"/>
    <n v="101761.64"/>
    <n v="97974.000000000015"/>
    <n v="98127.800000000017"/>
    <n v="93026.099999999991"/>
    <n v="96574.045999999988"/>
    <n v="1095829.1200000001"/>
  </r>
  <r>
    <x v="4"/>
    <x v="22"/>
    <x v="1"/>
    <x v="10"/>
    <s v="m3"/>
    <n v="35815"/>
    <n v="35178.732000000004"/>
    <n v="37826.603000000003"/>
    <n v="35950.5"/>
    <n v="39058.555"/>
    <n v="37168.567999999999"/>
    <n v="38604.247000000003"/>
    <n v="42028.5"/>
    <n v="41382.550000000003"/>
    <n v="40865.043999999987"/>
    <n v="41138.343000000001"/>
    <n v="43649.91"/>
    <n v="468666.55200000003"/>
  </r>
  <r>
    <x v="4"/>
    <x v="22"/>
    <x v="1"/>
    <x v="11"/>
    <s v="m3"/>
    <n v="34485.339999999997"/>
    <n v="33032.129999999997"/>
    <n v="35506.188999999998"/>
    <n v="32590.98"/>
    <n v="34271.440000000002"/>
    <n v="31324.91"/>
    <n v="34580"/>
    <n v="39705.49"/>
    <n v="39215.86"/>
    <n v="41492.110000000008"/>
    <n v="40603.149999999987"/>
    <n v="43063.040000000001"/>
    <n v="439870.63899999991"/>
  </r>
  <r>
    <x v="4"/>
    <x v="22"/>
    <x v="1"/>
    <x v="12"/>
    <s v="m3"/>
    <n v="119414.49400000001"/>
    <n v="121565.15700000001"/>
    <n v="131427.264"/>
    <n v="122243.65"/>
    <n v="127762.567"/>
    <n v="118181.371"/>
    <n v="120861.476"/>
    <n v="133990.065"/>
    <n v="134551.84299999999"/>
    <n v="139378.43799999999"/>
    <n v="131156.101"/>
    <n v="135610.31899999999"/>
    <n v="1536142.7450000001"/>
  </r>
  <r>
    <x v="4"/>
    <x v="22"/>
    <x v="1"/>
    <x v="13"/>
    <s v="m3"/>
    <n v="34168.875"/>
    <n v="34991.527000000002"/>
    <n v="35335.349000000002"/>
    <n v="29483.132000000001"/>
    <n v="29936.098999999998"/>
    <n v="24470.983"/>
    <n v="26409.578000000001"/>
    <n v="30078.931"/>
    <n v="34341.792999999998"/>
    <n v="39563.974000000002"/>
    <n v="36945.887000000002"/>
    <n v="38874.205000000002"/>
    <n v="394600.33299999998"/>
  </r>
  <r>
    <x v="4"/>
    <x v="22"/>
    <x v="1"/>
    <x v="14"/>
    <s v="m3"/>
    <n v="26304.526000000002"/>
    <n v="26548.5"/>
    <n v="30845.5"/>
    <n v="30748.94"/>
    <n v="34322.347999999998"/>
    <n v="29559.4"/>
    <n v="27904"/>
    <n v="31525.4"/>
    <n v="34549.5"/>
    <n v="35422.5"/>
    <n v="34408"/>
    <n v="33604"/>
    <n v="375742.614"/>
  </r>
  <r>
    <x v="4"/>
    <x v="22"/>
    <x v="1"/>
    <x v="15"/>
    <s v="m3"/>
    <n v="245465.774"/>
    <n v="243167.64499999999"/>
    <n v="282068.25099999999"/>
    <n v="266749.70899999997"/>
    <n v="263955.05900000001"/>
    <n v="249589.372"/>
    <n v="282942.55499999999"/>
    <n v="311195.08500000002"/>
    <n v="282676.80300000001"/>
    <n v="273890.95799999998"/>
    <n v="254296.989"/>
    <n v="270290.47700000001"/>
    <n v="3226288.6770000001"/>
  </r>
  <r>
    <x v="4"/>
    <x v="22"/>
    <x v="2"/>
    <x v="16"/>
    <s v="m3"/>
    <n v="517991.28199999989"/>
    <n v="552027.25600000028"/>
    <n v="686400.50899999996"/>
    <n v="635091.57600000023"/>
    <n v="673634.84"/>
    <n v="643539.23099999956"/>
    <n v="682140.28500000038"/>
    <n v="726106.79399999999"/>
    <n v="683897.72499999963"/>
    <n v="694527.94900000002"/>
    <n v="626099.5699999996"/>
    <n v="590647.58500000031"/>
    <n v="7712104.601999999"/>
  </r>
  <r>
    <x v="4"/>
    <x v="22"/>
    <x v="2"/>
    <x v="17"/>
    <s v="m3"/>
    <n v="100212.257"/>
    <n v="98232.256999999998"/>
    <n v="115182.424"/>
    <n v="106630.18799999999"/>
    <n v="118041.198"/>
    <n v="111838.87699999999"/>
    <n v="117066.29700000001"/>
    <n v="117543.91499999991"/>
    <n v="113704.74400000001"/>
    <n v="114243.16499999999"/>
    <n v="101640.501"/>
    <n v="101366.413"/>
    <n v="1315702.2359999998"/>
  </r>
  <r>
    <x v="4"/>
    <x v="22"/>
    <x v="2"/>
    <x v="18"/>
    <s v="m3"/>
    <n v="188853.976"/>
    <n v="183397.73699999999"/>
    <n v="204654.76699999999"/>
    <n v="196884.791"/>
    <n v="211415.06"/>
    <n v="201545.48199999999"/>
    <n v="210257.65100000001"/>
    <n v="227746.022"/>
    <n v="208168.416"/>
    <n v="227525.36799999999"/>
    <n v="223108.33799999999"/>
    <n v="229372.63"/>
    <n v="2512930.2379999999"/>
  </r>
  <r>
    <x v="4"/>
    <x v="22"/>
    <x v="2"/>
    <x v="19"/>
    <s v="m3"/>
    <n v="865066.44300000032"/>
    <n v="940157.44200000004"/>
    <n v="1093994.338999999"/>
    <n v="1053974.179"/>
    <n v="1160505.264"/>
    <n v="1109837.8559999999"/>
    <n v="1163572.969999999"/>
    <n v="1220981.8529999999"/>
    <n v="1121704.0459999989"/>
    <n v="1166171.706999999"/>
    <n v="1077797.807"/>
    <n v="1005584.968"/>
    <n v="12979348.873999994"/>
  </r>
  <r>
    <x v="4"/>
    <x v="22"/>
    <x v="3"/>
    <x v="20"/>
    <s v="m3"/>
    <n v="466973.79599999997"/>
    <n v="506916.97399999999"/>
    <n v="547919.60699999984"/>
    <n v="477119.15299999982"/>
    <n v="511169.89500000002"/>
    <n v="468601.21100000018"/>
    <n v="538470.77499999991"/>
    <n v="551229.4090000001"/>
    <n v="508547.58199999988"/>
    <n v="521580.22600000008"/>
    <n v="496822.02"/>
    <n v="495647.29799999989"/>
    <n v="6090997.9459999995"/>
  </r>
  <r>
    <x v="4"/>
    <x v="22"/>
    <x v="3"/>
    <x v="21"/>
    <s v="m3"/>
    <n v="232672.82699999999"/>
    <n v="237667.88499999989"/>
    <n v="259969.53699999989"/>
    <n v="244625.503"/>
    <n v="255985.88500000001"/>
    <n v="229706.05"/>
    <n v="257313.77099999989"/>
    <n v="263300.98"/>
    <n v="249670.21799999999"/>
    <n v="249317.946"/>
    <n v="260819.049"/>
    <n v="246934.984"/>
    <n v="2987984.6350000002"/>
  </r>
  <r>
    <x v="4"/>
    <x v="22"/>
    <x v="3"/>
    <x v="22"/>
    <s v="m3"/>
    <n v="284217.91800000012"/>
    <n v="295523.1069999999"/>
    <n v="352518.80599999998"/>
    <n v="326413.36899999989"/>
    <n v="313961.77"/>
    <n v="277040.01600000012"/>
    <n v="282832.9639999998"/>
    <n v="325232.80199999991"/>
    <n v="322413.97800000012"/>
    <n v="359550.23200000002"/>
    <n v="374370.13899999991"/>
    <n v="327274.62699999992"/>
    <n v="3841349.7279999992"/>
  </r>
  <r>
    <x v="4"/>
    <x v="22"/>
    <x v="4"/>
    <x v="23"/>
    <s v="m3"/>
    <n v="127357.114"/>
    <n v="160490.649"/>
    <n v="161711.19699999999"/>
    <n v="142178.36600000001"/>
    <n v="151098.22099999999"/>
    <n v="150670.25399999999"/>
    <n v="179704.23699999999"/>
    <n v="182235.68900000001"/>
    <n v="165293.639"/>
    <n v="168520.465"/>
    <n v="155890.125"/>
    <n v="140001.50899999999"/>
    <n v="1885151.4650000001"/>
  </r>
  <r>
    <x v="4"/>
    <x v="22"/>
    <x v="4"/>
    <x v="24"/>
    <s v="m3"/>
    <n v="330982.10399999988"/>
    <n v="342012.45"/>
    <n v="301761.50000000012"/>
    <n v="243565.61499999999"/>
    <n v="277373"/>
    <n v="330705.77100000001"/>
    <n v="348510.05699999991"/>
    <n v="331723.08299999998"/>
    <n v="327675.70400000003"/>
    <n v="327136.40600000002"/>
    <n v="267110.69199999998"/>
    <n v="261827.67099999989"/>
    <n v="3690384.0529999998"/>
  </r>
  <r>
    <x v="4"/>
    <x v="22"/>
    <x v="4"/>
    <x v="25"/>
    <s v="m3"/>
    <n v="219304.06099999999"/>
    <n v="276915.16400000022"/>
    <n v="295151.26799999998"/>
    <n v="249632.59400000001"/>
    <n v="276636.05"/>
    <n v="278262.53700000013"/>
    <n v="310133.83099999989"/>
    <n v="309347.33600000001"/>
    <n v="300392.125"/>
    <n v="305176.95000000013"/>
    <n v="260234.141"/>
    <n v="233288.02699999991"/>
    <n v="3314474.0840000003"/>
  </r>
  <r>
    <x v="4"/>
    <x v="22"/>
    <x v="4"/>
    <x v="26"/>
    <s v="m3"/>
    <n v="28897"/>
    <n v="30884.514999999999"/>
    <n v="35737.5"/>
    <n v="32740"/>
    <n v="36483.620000000003"/>
    <n v="34314"/>
    <n v="33284"/>
    <n v="36465.305999999997"/>
    <n v="34475"/>
    <n v="34169"/>
    <n v="31190.5"/>
    <n v="33332.130999999987"/>
    <n v="401972.57199999999"/>
  </r>
  <r>
    <x v="5"/>
    <x v="22"/>
    <x v="0"/>
    <x v="0"/>
    <s v="m3"/>
    <n v="0"/>
    <n v="0"/>
    <n v="0"/>
    <n v="0"/>
    <n v="0"/>
    <n v="0"/>
    <n v="0"/>
    <n v="0"/>
    <n v="0"/>
    <n v="0"/>
    <n v="11.84"/>
    <n v="0"/>
    <n v="11.84"/>
  </r>
  <r>
    <x v="5"/>
    <x v="22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2"/>
    <x v="0"/>
    <x v="2"/>
    <s v="m3"/>
    <n v="102.69"/>
    <n v="230.75299999999999"/>
    <n v="100.99"/>
    <n v="91.33"/>
    <n v="239.19399999999999"/>
    <n v="118.99"/>
    <n v="118.2"/>
    <n v="117.8"/>
    <n v="146.05000000000001"/>
    <n v="136.41999999999999"/>
    <n v="72.460000000000008"/>
    <n v="185.77500000000001"/>
    <n v="1660.6520000000003"/>
  </r>
  <r>
    <x v="5"/>
    <x v="22"/>
    <x v="0"/>
    <x v="3"/>
    <s v="m3"/>
    <n v="29.39"/>
    <n v="0"/>
    <n v="0"/>
    <n v="0"/>
    <n v="0"/>
    <n v="0"/>
    <n v="0"/>
    <n v="0"/>
    <n v="0"/>
    <n v="0"/>
    <n v="0"/>
    <n v="0"/>
    <n v="29.39"/>
  </r>
  <r>
    <x v="5"/>
    <x v="22"/>
    <x v="0"/>
    <x v="4"/>
    <s v="m3"/>
    <n v="63561.278999999988"/>
    <n v="51573.4"/>
    <n v="63448.817000000003"/>
    <n v="53561.144"/>
    <n v="63943.338000000003"/>
    <n v="57332.409"/>
    <n v="64714.603000000003"/>
    <n v="62380.428999999996"/>
    <n v="65722.096999999994"/>
    <n v="64083.906000000003"/>
    <n v="62447.196000000004"/>
    <n v="63492.544000000002"/>
    <n v="736261.16199999989"/>
  </r>
  <r>
    <x v="5"/>
    <x v="22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2"/>
    <x v="0"/>
    <x v="6"/>
    <s v="m3"/>
    <n v="0"/>
    <n v="0"/>
    <n v="0"/>
    <n v="0"/>
    <n v="31.16"/>
    <n v="0"/>
    <n v="31.95"/>
    <n v="28.08"/>
    <n v="32.47"/>
    <n v="0"/>
    <n v="0"/>
    <n v="0"/>
    <n v="123.66"/>
  </r>
  <r>
    <x v="5"/>
    <x v="22"/>
    <x v="1"/>
    <x v="7"/>
    <s v="m3"/>
    <n v="31049.535"/>
    <n v="33366.79"/>
    <n v="33686.451000000001"/>
    <n v="34486.252"/>
    <n v="32572.863000000001"/>
    <n v="33948.342999999993"/>
    <n v="30534.507000000009"/>
    <n v="39088.089000000007"/>
    <n v="33716.381000000001"/>
    <n v="34139.622000000003"/>
    <n v="37528.33"/>
    <n v="26524.57499999999"/>
    <n v="400641.73800000001"/>
  </r>
  <r>
    <x v="5"/>
    <x v="22"/>
    <x v="1"/>
    <x v="8"/>
    <s v="m3"/>
    <n v="27.27"/>
    <n v="0"/>
    <n v="27.54"/>
    <n v="12.76"/>
    <n v="13.26"/>
    <n v="13.78"/>
    <n v="0"/>
    <n v="13.56"/>
    <n v="13.86"/>
    <n v="0"/>
    <n v="13.15"/>
    <n v="13.68"/>
    <n v="148.86000000000001"/>
  </r>
  <r>
    <x v="5"/>
    <x v="22"/>
    <x v="1"/>
    <x v="9"/>
    <s v="m3"/>
    <n v="97.460000000000008"/>
    <n v="83.7"/>
    <n v="69.72"/>
    <n v="69.23"/>
    <n v="97.82"/>
    <n v="28.13"/>
    <n v="28.01"/>
    <n v="69.900000000000006"/>
    <n v="98.06"/>
    <n v="97.84"/>
    <n v="112.61"/>
    <n v="56.53"/>
    <n v="909.01"/>
  </r>
  <r>
    <x v="5"/>
    <x v="22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2"/>
    <x v="1"/>
    <x v="11"/>
    <s v="m3"/>
    <n v="0"/>
    <n v="16.48"/>
    <n v="0"/>
    <n v="0"/>
    <n v="0"/>
    <n v="247.51"/>
    <n v="164.49"/>
    <n v="97.88"/>
    <n v="0"/>
    <n v="0"/>
    <n v="0"/>
    <n v="0"/>
    <n v="526.36"/>
  </r>
  <r>
    <x v="5"/>
    <x v="22"/>
    <x v="1"/>
    <x v="12"/>
    <s v="m3"/>
    <n v="163.52000000000001"/>
    <n v="165.61"/>
    <n v="98.2"/>
    <n v="110.42"/>
    <n v="144.07"/>
    <n v="185.08"/>
    <n v="141.31"/>
    <n v="160.28"/>
    <n v="232.83"/>
    <n v="182.53"/>
    <n v="152.41"/>
    <n v="203.08"/>
    <n v="1939.34"/>
  </r>
  <r>
    <x v="5"/>
    <x v="22"/>
    <x v="1"/>
    <x v="13"/>
    <s v="m3"/>
    <n v="41.46"/>
    <n v="41.66"/>
    <n v="69.37"/>
    <n v="30.72"/>
    <n v="41.37"/>
    <n v="60.44"/>
    <n v="55.7"/>
    <n v="55.68"/>
    <n v="56.15"/>
    <n v="70.930000000000007"/>
    <n v="14.06"/>
    <n v="13.99"/>
    <n v="551.53"/>
  </r>
  <r>
    <x v="5"/>
    <x v="22"/>
    <x v="1"/>
    <x v="14"/>
    <s v="m3"/>
    <n v="13.7"/>
    <n v="27.54"/>
    <n v="13.91"/>
    <n v="55.67"/>
    <n v="13.91"/>
    <n v="13.86"/>
    <n v="13.97"/>
    <n v="13.98"/>
    <n v="27.87"/>
    <n v="14.2"/>
    <n v="14.12"/>
    <n v="27.9"/>
    <n v="250.62999999999997"/>
  </r>
  <r>
    <x v="5"/>
    <x v="22"/>
    <x v="1"/>
    <x v="15"/>
    <s v="m3"/>
    <n v="4042.4499999999989"/>
    <n v="4708.68"/>
    <n v="2503.1799999999998"/>
    <n v="3434.47"/>
    <n v="4413.4270000000006"/>
    <n v="7080.8300000000008"/>
    <n v="4529.6399999999994"/>
    <n v="4640.2460000000001"/>
    <n v="10544.43"/>
    <n v="13867.393"/>
    <n v="13288.181"/>
    <n v="10528.169"/>
    <n v="83581.09599999999"/>
  </r>
  <r>
    <x v="5"/>
    <x v="22"/>
    <x v="2"/>
    <x v="16"/>
    <s v="m3"/>
    <n v="8947.7899999999991"/>
    <n v="10424.120000000001"/>
    <n v="10169.377"/>
    <n v="13604.01"/>
    <n v="19647.359"/>
    <n v="17283.13"/>
    <n v="12661.24"/>
    <n v="13888.359"/>
    <n v="14383.235000000001"/>
    <n v="14237.2"/>
    <n v="11045.21"/>
    <n v="12731.347"/>
    <n v="159022.37700000001"/>
  </r>
  <r>
    <x v="5"/>
    <x v="22"/>
    <x v="2"/>
    <x v="17"/>
    <s v="m3"/>
    <n v="7418.16"/>
    <n v="937.34"/>
    <n v="868.3599999999999"/>
    <n v="600.84"/>
    <n v="415.01"/>
    <n v="325.35000000000002"/>
    <n v="1044.99"/>
    <n v="2082.7199999999998"/>
    <n v="2478.12"/>
    <n v="3202.5"/>
    <n v="355.58"/>
    <n v="1748.56"/>
    <n v="21477.530000000002"/>
  </r>
  <r>
    <x v="5"/>
    <x v="22"/>
    <x v="2"/>
    <x v="18"/>
    <s v="m3"/>
    <n v="124.32"/>
    <n v="1767.0060000000001"/>
    <n v="1003.093"/>
    <n v="76.45"/>
    <n v="2023.998"/>
    <n v="2251.4960000000001"/>
    <n v="1055.33"/>
    <n v="245.87"/>
    <n v="162.72999999999999"/>
    <n v="670.98300000000006"/>
    <n v="0"/>
    <n v="47.51"/>
    <n v="9428.7860000000001"/>
  </r>
  <r>
    <x v="5"/>
    <x v="22"/>
    <x v="2"/>
    <x v="19"/>
    <s v="m3"/>
    <n v="17482.326000000001"/>
    <n v="16473.759999999998"/>
    <n v="12228.625"/>
    <n v="10294.407999999999"/>
    <n v="11155.261"/>
    <n v="10246.388000000001"/>
    <n v="9016.7839999999997"/>
    <n v="11075.344999999999"/>
    <n v="11381.538"/>
    <n v="11016.88"/>
    <n v="9994.7090000000007"/>
    <n v="10522.416999999999"/>
    <n v="140888.44099999999"/>
  </r>
  <r>
    <x v="5"/>
    <x v="22"/>
    <x v="3"/>
    <x v="20"/>
    <s v="m3"/>
    <n v="12518"/>
    <n v="9460.4900000000034"/>
    <n v="12071.28"/>
    <n v="12980.8"/>
    <n v="12912.12"/>
    <n v="11228.778"/>
    <n v="12192.96999999999"/>
    <n v="13067.239"/>
    <n v="15204.995999999999"/>
    <n v="14321.38"/>
    <n v="13197.45"/>
    <n v="13464.217000000001"/>
    <n v="152619.72"/>
  </r>
  <r>
    <x v="5"/>
    <x v="22"/>
    <x v="3"/>
    <x v="21"/>
    <s v="m3"/>
    <n v="2519.02"/>
    <n v="3792.15"/>
    <n v="2740.8"/>
    <n v="3657.16"/>
    <n v="5597.57"/>
    <n v="3642.05"/>
    <n v="3328.0199999999991"/>
    <n v="4379.2599999999984"/>
    <n v="3216.41"/>
    <n v="2587.37"/>
    <n v="3001.07"/>
    <n v="2159.02"/>
    <n v="40619.9"/>
  </r>
  <r>
    <x v="5"/>
    <x v="22"/>
    <x v="3"/>
    <x v="22"/>
    <s v="m3"/>
    <n v="3096.37"/>
    <n v="2680.54"/>
    <n v="2377.098"/>
    <n v="2851.3809999999999"/>
    <n v="4410.4880000000003"/>
    <n v="5319.92"/>
    <n v="2911.74"/>
    <n v="6126.91"/>
    <n v="7843.5899999999992"/>
    <n v="3581.4299999999989"/>
    <n v="2624.53"/>
    <n v="3266.91"/>
    <n v="47090.906999999992"/>
  </r>
  <r>
    <x v="5"/>
    <x v="22"/>
    <x v="4"/>
    <x v="23"/>
    <s v="m3"/>
    <n v="892.29"/>
    <n v="1388.23"/>
    <n v="894.09"/>
    <n v="488.27"/>
    <n v="452.78"/>
    <n v="99.749999999999986"/>
    <n v="83.64"/>
    <n v="434.02"/>
    <n v="165"/>
    <n v="89.52"/>
    <n v="384.46"/>
    <n v="655.20000000000005"/>
    <n v="6027.25"/>
  </r>
  <r>
    <x v="5"/>
    <x v="22"/>
    <x v="4"/>
    <x v="24"/>
    <s v="m3"/>
    <n v="32.04"/>
    <n v="60.92"/>
    <n v="32.78"/>
    <n v="98.09"/>
    <n v="1.4E-2"/>
    <n v="78.942000000000007"/>
    <n v="46.956000000000003"/>
    <n v="32.408999999999999"/>
    <n v="33.03"/>
    <n v="0"/>
    <n v="67.75"/>
    <n v="0"/>
    <n v="482.93100000000004"/>
  </r>
  <r>
    <x v="5"/>
    <x v="22"/>
    <x v="4"/>
    <x v="25"/>
    <s v="m3"/>
    <n v="6504.9929999999986"/>
    <n v="3913.971"/>
    <n v="4725.2169999999996"/>
    <n v="4840.1589999999987"/>
    <n v="4777.5290000000005"/>
    <n v="5198.277000000001"/>
    <n v="4803.2180000000008"/>
    <n v="6011.6010000000006"/>
    <n v="5059.7380000000003"/>
    <n v="7605.375"/>
    <n v="5272.5159999999996"/>
    <n v="5151.8950000000004"/>
    <n v="63864.489000000001"/>
  </r>
  <r>
    <x v="5"/>
    <x v="22"/>
    <x v="4"/>
    <x v="26"/>
    <s v="m3"/>
    <n v="25.39"/>
    <n v="56.77"/>
    <n v="80.22"/>
    <n v="54.759"/>
    <n v="54.31"/>
    <n v="76.63"/>
    <n v="24.79"/>
    <n v="25.22"/>
    <n v="51.718000000000004"/>
    <n v="24.343"/>
    <n v="48.298999999999999"/>
    <n v="23.282"/>
    <n v="545.73100000000011"/>
  </r>
  <r>
    <x v="6"/>
    <x v="22"/>
    <x v="0"/>
    <x v="0"/>
    <s v="m3"/>
    <n v="666.01200000000006"/>
    <n v="628.78200000000015"/>
    <n v="993.69800000000009"/>
    <n v="990.553"/>
    <n v="769.96800000000007"/>
    <n v="800.62099999999998"/>
    <n v="497.31900000000002"/>
    <n v="447.44900000000001"/>
    <n v="414.53800000000001"/>
    <n v="518.46600000000001"/>
    <n v="717.1880000000001"/>
    <n v="669.72299999999996"/>
    <n v="8114.3170000000009"/>
  </r>
  <r>
    <x v="6"/>
    <x v="22"/>
    <x v="0"/>
    <x v="1"/>
    <s v="m3"/>
    <n v="375.303"/>
    <n v="395.35500000000002"/>
    <n v="555.80099999999993"/>
    <n v="587.75900000000001"/>
    <n v="593.2829999999999"/>
    <n v="620.72799999999995"/>
    <n v="518.3420000000001"/>
    <n v="455.21"/>
    <n v="412.76299999999998"/>
    <n v="475.32900000000001"/>
    <n v="644.39499999999998"/>
    <n v="467.28699999999998"/>
    <n v="6101.5550000000003"/>
  </r>
  <r>
    <x v="6"/>
    <x v="22"/>
    <x v="0"/>
    <x v="2"/>
    <s v="m3"/>
    <n v="8599.3209999999999"/>
    <n v="9044.619999999999"/>
    <n v="12414.535"/>
    <n v="13621.522000000001"/>
    <n v="13399.814"/>
    <n v="12129.858"/>
    <n v="9807.6910000000007"/>
    <n v="8089.4189999999999"/>
    <n v="7750"/>
    <n v="9378.5749999999989"/>
    <n v="9721.976999999999"/>
    <n v="9862.3109999999997"/>
    <n v="123819.643"/>
  </r>
  <r>
    <x v="6"/>
    <x v="22"/>
    <x v="0"/>
    <x v="3"/>
    <s v="m3"/>
    <n v="145.93100000000001"/>
    <n v="118"/>
    <n v="222.93100000000001"/>
    <n v="209.935"/>
    <n v="274"/>
    <n v="255.92699999999999"/>
    <n v="286"/>
    <n v="164.91499999999999"/>
    <n v="154"/>
    <n v="168.83199999999999"/>
    <n v="176.94300000000001"/>
    <n v="172.94800000000001"/>
    <n v="2350.3620000000001"/>
  </r>
  <r>
    <x v="6"/>
    <x v="22"/>
    <x v="0"/>
    <x v="4"/>
    <s v="m3"/>
    <n v="2845.6640000000002"/>
    <n v="2795.299"/>
    <n v="4180.1409999999996"/>
    <n v="3788.6350000000002"/>
    <n v="3567.8280000000009"/>
    <n v="3602.163"/>
    <n v="2474.9769999999999"/>
    <n v="2350.9169999999999"/>
    <n v="2344.6019999999999"/>
    <n v="2780.5419999999999"/>
    <n v="2743.364"/>
    <n v="3247.1610000000001"/>
    <n v="36721.292999999998"/>
  </r>
  <r>
    <x v="6"/>
    <x v="22"/>
    <x v="0"/>
    <x v="5"/>
    <s v="m3"/>
    <n v="19.913"/>
    <n v="14.929"/>
    <n v="34.805"/>
    <n v="39.725999999999999"/>
    <n v="24.776"/>
    <n v="24.885999999999999"/>
    <n v="14.917999999999999"/>
    <n v="29.72"/>
    <n v="5"/>
    <n v="24.832999999999998"/>
    <n v="29.724"/>
    <n v="15"/>
    <n v="278.23"/>
  </r>
  <r>
    <x v="6"/>
    <x v="22"/>
    <x v="0"/>
    <x v="6"/>
    <s v="m3"/>
    <n v="1878.7"/>
    <n v="1746.9010000000001"/>
    <n v="3161.3"/>
    <n v="2858.6"/>
    <n v="2267.1"/>
    <n v="2555.1999999999998"/>
    <n v="2576.3000000000002"/>
    <n v="1853.1"/>
    <n v="1574.3"/>
    <n v="1768.1"/>
    <n v="2145.5"/>
    <n v="2430.1999999999998"/>
    <n v="26815.300999999996"/>
  </r>
  <r>
    <x v="6"/>
    <x v="22"/>
    <x v="1"/>
    <x v="7"/>
    <s v="m3"/>
    <n v="3489.33"/>
    <n v="5814.4299999999994"/>
    <n v="9771.1299999999992"/>
    <n v="10273.072"/>
    <n v="7021.6880000000001"/>
    <n v="4408.2299999999996"/>
    <n v="3698.2"/>
    <n v="2556.4160000000002"/>
    <n v="2188.25"/>
    <n v="2300.4299999999998"/>
    <n v="2674.6"/>
    <n v="3051.13"/>
    <n v="57246.905999999995"/>
  </r>
  <r>
    <x v="6"/>
    <x v="22"/>
    <x v="1"/>
    <x v="8"/>
    <s v="m3"/>
    <n v="5942.9"/>
    <n v="8492.7000000000007"/>
    <n v="18182.708999999999"/>
    <n v="21137.221000000001"/>
    <n v="18253.650000000001"/>
    <n v="8088.4000000000005"/>
    <n v="6465.5"/>
    <n v="4322.5999999999995"/>
    <n v="4286"/>
    <n v="5043.8"/>
    <n v="5210.2000000000007"/>
    <n v="5354.2890000000016"/>
    <n v="110779.969"/>
  </r>
  <r>
    <x v="6"/>
    <x v="22"/>
    <x v="1"/>
    <x v="9"/>
    <s v="m3"/>
    <n v="9433.8929999999982"/>
    <n v="9500.1200000000008"/>
    <n v="13120.99"/>
    <n v="12711.724"/>
    <n v="11626.5"/>
    <n v="10943.05"/>
    <n v="8828.905999999999"/>
    <n v="6734.3289999999997"/>
    <n v="6458.7"/>
    <n v="8907.5"/>
    <n v="9428"/>
    <n v="10113.799999999999"/>
    <n v="117807.512"/>
  </r>
  <r>
    <x v="6"/>
    <x v="22"/>
    <x v="1"/>
    <x v="10"/>
    <s v="m3"/>
    <n v="5123"/>
    <n v="4994"/>
    <n v="7641"/>
    <n v="8102.3360000000002"/>
    <n v="6832"/>
    <n v="5685.5"/>
    <n v="4529.3999999999996"/>
    <n v="2761.5"/>
    <n v="3200.5"/>
    <n v="4128.5"/>
    <n v="4482.2309999999998"/>
    <n v="5756"/>
    <n v="63235.966999999997"/>
  </r>
  <r>
    <x v="6"/>
    <x v="22"/>
    <x v="1"/>
    <x v="11"/>
    <s v="m3"/>
    <n v="10507.74"/>
    <n v="10369.42"/>
    <n v="15499.35"/>
    <n v="14236.39"/>
    <n v="12163.32"/>
    <n v="10920.4"/>
    <n v="5232.8799999999992"/>
    <n v="4181.5"/>
    <n v="7241.98"/>
    <n v="11975.42"/>
    <n v="11193.47"/>
    <n v="10484.99"/>
    <n v="124006.86"/>
  </r>
  <r>
    <x v="6"/>
    <x v="22"/>
    <x v="1"/>
    <x v="12"/>
    <s v="m3"/>
    <n v="20735.128000000001"/>
    <n v="21700.147000000001"/>
    <n v="33694.1"/>
    <n v="25183.200000000001"/>
    <n v="19772.848000000002"/>
    <n v="19029.010999999999"/>
    <n v="12994.047"/>
    <n v="8530.6"/>
    <n v="11097.05"/>
    <n v="16806.655999999999"/>
    <n v="17309.448"/>
    <n v="19315"/>
    <n v="226167.23499999999"/>
  </r>
  <r>
    <x v="6"/>
    <x v="22"/>
    <x v="1"/>
    <x v="13"/>
    <s v="m3"/>
    <n v="5890.5899999999992"/>
    <n v="5353.7759999999998"/>
    <n v="11820.121999999999"/>
    <n v="8227.3670000000002"/>
    <n v="7837.2270000000008"/>
    <n v="6013.688000000001"/>
    <n v="3851.915"/>
    <n v="3353.5410000000002"/>
    <n v="3380.529"/>
    <n v="4648.1229999999996"/>
    <n v="4700.8000000000011"/>
    <n v="5797.088999999999"/>
    <n v="70874.766999999993"/>
  </r>
  <r>
    <x v="6"/>
    <x v="22"/>
    <x v="1"/>
    <x v="14"/>
    <s v="m3"/>
    <n v="3415.8049999999998"/>
    <n v="2760.9340000000002"/>
    <n v="4222.6499999999996"/>
    <n v="3670.7260000000001"/>
    <n v="2968.1010000000001"/>
    <n v="2682.36"/>
    <n v="1557.4839999999999"/>
    <n v="1168.971"/>
    <n v="1352.454"/>
    <n v="2681.4810000000002"/>
    <n v="3213.2860000000001"/>
    <n v="3287.92"/>
    <n v="32982.172000000006"/>
  </r>
  <r>
    <x v="6"/>
    <x v="22"/>
    <x v="1"/>
    <x v="15"/>
    <s v="m3"/>
    <n v="35584.449000000001"/>
    <n v="37359.932000000001"/>
    <n v="55883.058999999987"/>
    <n v="43915.224999999999"/>
    <n v="42350.65"/>
    <n v="43337.467999999993"/>
    <n v="31961.605"/>
    <n v="25566.547999999999"/>
    <n v="29688.401000000002"/>
    <n v="39984.199999999997"/>
    <n v="40000.71"/>
    <n v="41167.716000000008"/>
    <n v="466799.96300000005"/>
  </r>
  <r>
    <x v="6"/>
    <x v="22"/>
    <x v="2"/>
    <x v="16"/>
    <s v="m3"/>
    <n v="128562.372"/>
    <n v="154614.636"/>
    <n v="210331.23899999991"/>
    <n v="192947.848"/>
    <n v="172865.72199999989"/>
    <n v="187515.4499999999"/>
    <n v="156582.3409999999"/>
    <n v="145088.03700000001"/>
    <n v="157292.413"/>
    <n v="152632.91899999999"/>
    <n v="135393.49799999999"/>
    <n v="149462.4770000001"/>
    <n v="1943288.9519999996"/>
  </r>
  <r>
    <x v="6"/>
    <x v="22"/>
    <x v="2"/>
    <x v="17"/>
    <s v="m3"/>
    <n v="2957"/>
    <n v="2843.5"/>
    <n v="5085.5"/>
    <n v="5405.3950000000004"/>
    <n v="4002.9569999999999"/>
    <n v="3627.9690000000001"/>
    <n v="3722.4059999999999"/>
    <n v="3142.5"/>
    <n v="3214.4560000000001"/>
    <n v="3466.973"/>
    <n v="3046.9229999999998"/>
    <n v="3508"/>
    <n v="44023.578999999998"/>
  </r>
  <r>
    <x v="6"/>
    <x v="22"/>
    <x v="2"/>
    <x v="18"/>
    <s v="m3"/>
    <n v="48583.474000000002"/>
    <n v="43062.824999999997"/>
    <n v="55016.584999999992"/>
    <n v="48967.548999999999"/>
    <n v="45009.737999999998"/>
    <n v="44110.31"/>
    <n v="49794.752999999997"/>
    <n v="45122.222999999998"/>
    <n v="47600.169000000002"/>
    <n v="49124.37"/>
    <n v="43821.048999999992"/>
    <n v="48500.002999999997"/>
    <n v="568713.04799999995"/>
  </r>
  <r>
    <x v="6"/>
    <x v="22"/>
    <x v="2"/>
    <x v="19"/>
    <s v="m3"/>
    <n v="489390.99899999978"/>
    <n v="591054.51500000025"/>
    <n v="748970.51900000055"/>
    <n v="676098.22499999998"/>
    <n v="637556.91299999994"/>
    <n v="671525.23699999996"/>
    <n v="727818.99299999978"/>
    <n v="722233.57800000021"/>
    <n v="748613.78"/>
    <n v="691167.03399999999"/>
    <n v="641228.32699999982"/>
    <n v="712257.38500000024"/>
    <n v="8057915.5050000008"/>
  </r>
  <r>
    <x v="6"/>
    <x v="22"/>
    <x v="3"/>
    <x v="20"/>
    <s v="m3"/>
    <n v="54195.548999999992"/>
    <n v="67183.784999999989"/>
    <n v="91142.933999999994"/>
    <n v="82305.881000000023"/>
    <n v="70583.416999999972"/>
    <n v="68229.491999999955"/>
    <n v="68587.257999999958"/>
    <n v="62819.797000000013"/>
    <n v="67643.716999999931"/>
    <n v="65629.288999999975"/>
    <n v="65936.531999999992"/>
    <n v="72593.875000000015"/>
    <n v="836851.52599999984"/>
  </r>
  <r>
    <x v="6"/>
    <x v="22"/>
    <x v="3"/>
    <x v="21"/>
    <s v="m3"/>
    <n v="4094.045000000001"/>
    <n v="4044.440000000001"/>
    <n v="6270.253999999999"/>
    <n v="5564.4949999999999"/>
    <n v="4510.5219999999999"/>
    <n v="4288.5"/>
    <n v="4124.7969999999996"/>
    <n v="3828.6950000000002"/>
    <n v="4008.5059999999999"/>
    <n v="4206.7260000000006"/>
    <n v="6194.5060000000003"/>
    <n v="5893.5"/>
    <n v="57028.986000000004"/>
  </r>
  <r>
    <x v="6"/>
    <x v="22"/>
    <x v="3"/>
    <x v="22"/>
    <s v="m3"/>
    <n v="2851.873"/>
    <n v="2133.7379999999998"/>
    <n v="3135.1570000000002"/>
    <n v="2225.3339999999998"/>
    <n v="2410.3090000000011"/>
    <n v="3057.5379999999991"/>
    <n v="2560.4780000000001"/>
    <n v="2663.0970000000011"/>
    <n v="2692.799"/>
    <n v="2701.5459999999998"/>
    <n v="2748.797"/>
    <n v="3743.4990000000012"/>
    <n v="32924.165000000001"/>
  </r>
  <r>
    <x v="6"/>
    <x v="22"/>
    <x v="4"/>
    <x v="23"/>
    <s v="m3"/>
    <n v="10430.839"/>
    <n v="11082.074000000001"/>
    <n v="16101.566000000001"/>
    <n v="15101.601000000001"/>
    <n v="12294.161"/>
    <n v="12996.425999999999"/>
    <n v="11665.388999999999"/>
    <n v="10107.468000000001"/>
    <n v="11173.550999999999"/>
    <n v="11442.114"/>
    <n v="11881.739"/>
    <n v="12952.405000000001"/>
    <n v="147229.33300000001"/>
  </r>
  <r>
    <x v="6"/>
    <x v="22"/>
    <x v="4"/>
    <x v="24"/>
    <s v="m3"/>
    <n v="53395.242999999988"/>
    <n v="57729.754000000001"/>
    <n v="70347.04700000002"/>
    <n v="66699.621999999988"/>
    <n v="66093.446999999986"/>
    <n v="65149.161000000036"/>
    <n v="72563.399000000019"/>
    <n v="74010.369999999981"/>
    <n v="79534.202999999994"/>
    <n v="79184.66800000002"/>
    <n v="73388.164000000019"/>
    <n v="79691.902000000002"/>
    <n v="837786.98"/>
  </r>
  <r>
    <x v="6"/>
    <x v="22"/>
    <x v="4"/>
    <x v="25"/>
    <s v="m3"/>
    <n v="95285.948000000004"/>
    <n v="107523.088"/>
    <n v="124768.05499999999"/>
    <n v="126589"/>
    <n v="129272.573"/>
    <n v="129369.57"/>
    <n v="117001.667"/>
    <n v="110597.308"/>
    <n v="116559.43399999999"/>
    <n v="113375.68700000001"/>
    <n v="105348.12699999999"/>
    <n v="111593.33500000001"/>
    <n v="1387283.7919999999"/>
  </r>
  <r>
    <x v="6"/>
    <x v="22"/>
    <x v="4"/>
    <x v="26"/>
    <s v="m3"/>
    <n v="3985"/>
    <n v="5087"/>
    <n v="9134.5"/>
    <n v="8696"/>
    <n v="7639"/>
    <n v="7939"/>
    <n v="4343.5"/>
    <n v="4670"/>
    <n v="8644.5"/>
    <n v="9824.130000000001"/>
    <n v="8546.5"/>
    <n v="8290.2669999999998"/>
    <n v="86799.396999999997"/>
  </r>
  <r>
    <x v="7"/>
    <x v="22"/>
    <x v="0"/>
    <x v="0"/>
    <s v="m3"/>
    <n v="7054.8478260869551"/>
    <n v="7296.3750000000018"/>
    <n v="8325.4746376811618"/>
    <n v="7105.1521739130467"/>
    <n v="7660.865942028986"/>
    <n v="7584.5253623188473"/>
    <n v="7113.2065217391391"/>
    <n v="7943.8315217391346"/>
    <n v="7308.1268115942057"/>
    <n v="7359.2065217391309"/>
    <n v="8097.3115942029017"/>
    <n v="7655.4963768116031"/>
    <n v="90504.420289855116"/>
  </r>
  <r>
    <x v="7"/>
    <x v="22"/>
    <x v="0"/>
    <x v="1"/>
    <s v="m3"/>
    <n v="2945.769927536232"/>
    <n v="2937.3731884057988"/>
    <n v="3306.1884057971029"/>
    <n v="2924.3097826086969"/>
    <n v="3161.9184782608718"/>
    <n v="3131.5235507246389"/>
    <n v="2942.5471014492759"/>
    <n v="3227.2500000000009"/>
    <n v="3174.2173913043489"/>
    <n v="3097.132246376812"/>
    <n v="3248.2028985507282"/>
    <n v="3317.29347826087"/>
    <n v="37413.726449275382"/>
  </r>
  <r>
    <x v="7"/>
    <x v="22"/>
    <x v="0"/>
    <x v="2"/>
    <s v="m3"/>
    <n v="14691.63586956522"/>
    <n v="14699.32789855073"/>
    <n v="15739.699275362331"/>
    <n v="14362.476449275369"/>
    <n v="15375.54710144927"/>
    <n v="14717.884057970999"/>
    <n v="14713.923913043451"/>
    <n v="15413.550724637689"/>
    <n v="15184.67210144927"/>
    <n v="14040.018115942021"/>
    <n v="15244.088768115949"/>
    <n v="15691.49094202899"/>
    <n v="179874.3152173913"/>
  </r>
  <r>
    <x v="7"/>
    <x v="22"/>
    <x v="0"/>
    <x v="3"/>
    <s v="m3"/>
    <n v="2220.8532608695641"/>
    <n v="2278.121376811594"/>
    <n v="2579.3423913043471"/>
    <n v="2234.530797101449"/>
    <n v="2484.0326086956529"/>
    <n v="2375.5833333333339"/>
    <n v="2365.009057971014"/>
    <n v="2540.440217391304"/>
    <n v="2401.7518115942021"/>
    <n v="2422.219202898551"/>
    <n v="2393.6123188405791"/>
    <n v="2604.94384057971"/>
    <n v="28900.440217391304"/>
  </r>
  <r>
    <x v="7"/>
    <x v="22"/>
    <x v="0"/>
    <x v="4"/>
    <s v="m3"/>
    <n v="31422.14673913041"/>
    <n v="31016.581521739081"/>
    <n v="33556.605072463688"/>
    <n v="32099.992753623192"/>
    <n v="33206.833333333307"/>
    <n v="32891.626811594157"/>
    <n v="31215.86594202894"/>
    <n v="34279.706521739157"/>
    <n v="32093.271739130381"/>
    <n v="32443.391304347781"/>
    <n v="33223.249999999993"/>
    <n v="34491.766304347817"/>
    <n v="391941.03804347792"/>
  </r>
  <r>
    <x v="7"/>
    <x v="22"/>
    <x v="0"/>
    <x v="5"/>
    <s v="m3"/>
    <n v="2572.4456521739121"/>
    <n v="2537.3786231884069"/>
    <n v="2866.6086956521749"/>
    <n v="2634.8025362318831"/>
    <n v="2669.0851449275351"/>
    <n v="2617.052536231884"/>
    <n v="2601.3297101449298"/>
    <n v="2703.2608695652179"/>
    <n v="2613.4999999999982"/>
    <n v="2647.5543478260879"/>
    <n v="2540.005434782609"/>
    <n v="2920.527173913043"/>
    <n v="31923.550724637684"/>
  </r>
  <r>
    <x v="7"/>
    <x v="22"/>
    <x v="0"/>
    <x v="6"/>
    <s v="m3"/>
    <n v="6883.9673913043498"/>
    <n v="6917.9076086956502"/>
    <n v="7631.0543478260843"/>
    <n v="6878.6068840579719"/>
    <n v="7177.8967391304377"/>
    <n v="7003.6068840579683"/>
    <n v="6697.2753623188473"/>
    <n v="7412.7518115941984"/>
    <n v="6918.1902173913022"/>
    <n v="6773.8369565217336"/>
    <n v="7631.3423913043443"/>
    <n v="7598.63768115942"/>
    <n v="85525.074275362305"/>
  </r>
  <r>
    <x v="7"/>
    <x v="22"/>
    <x v="1"/>
    <x v="7"/>
    <s v="m3"/>
    <n v="24402.836956521711"/>
    <n v="23719.134057971001"/>
    <n v="26715.074275362291"/>
    <n v="25659.074275362309"/>
    <n v="25858.389492753609"/>
    <n v="25853.242753623159"/>
    <n v="25271.139492753591"/>
    <n v="27587.730072463739"/>
    <n v="25250.702898550699"/>
    <n v="25285.398550724589"/>
    <n v="27289.673913043469"/>
    <n v="27254.931159420219"/>
    <n v="310147.32789855043"/>
  </r>
  <r>
    <x v="7"/>
    <x v="22"/>
    <x v="1"/>
    <x v="8"/>
    <s v="m3"/>
    <n v="13393.04891304348"/>
    <n v="13247.726449275349"/>
    <n v="14468.21557971013"/>
    <n v="13005.34057971014"/>
    <n v="14030.442028985501"/>
    <n v="13963.802536231889"/>
    <n v="13783.999999999991"/>
    <n v="14930.95652173913"/>
    <n v="13626.336956521731"/>
    <n v="13712.53260869565"/>
    <n v="14360.539855072449"/>
    <n v="14398.855072463761"/>
    <n v="166921.79710144922"/>
  </r>
  <r>
    <x v="7"/>
    <x v="22"/>
    <x v="1"/>
    <x v="9"/>
    <s v="m3"/>
    <n v="42686.612318840591"/>
    <n v="39617.039855072398"/>
    <n v="43432.710144927529"/>
    <n v="42888.00362318843"/>
    <n v="43570.067028985468"/>
    <n v="43468.202898550648"/>
    <n v="42455.153985507248"/>
    <n v="45999.954710144943"/>
    <n v="42962.278985507161"/>
    <n v="41739.054347826059"/>
    <n v="42003.807971014437"/>
    <n v="44389.717391304337"/>
    <n v="515212.60326086928"/>
  </r>
  <r>
    <x v="7"/>
    <x v="22"/>
    <x v="1"/>
    <x v="10"/>
    <s v="m3"/>
    <n v="16523.387681159431"/>
    <n v="16036.298913043471"/>
    <n v="17998.80253623188"/>
    <n v="16087.114130434789"/>
    <n v="17169.664855072449"/>
    <n v="17243.391304347821"/>
    <n v="17445.42934782607"/>
    <n v="18457.389492753638"/>
    <n v="17538.23731884058"/>
    <n v="16707.52717391304"/>
    <n v="10842.18297101449"/>
    <n v="17430.434782608689"/>
    <n v="199479.86050724634"/>
  </r>
  <r>
    <x v="7"/>
    <x v="22"/>
    <x v="1"/>
    <x v="11"/>
    <s v="m3"/>
    <n v="18965.331521739121"/>
    <n v="18286.75543478259"/>
    <n v="21143.690217391279"/>
    <n v="19067.483695652161"/>
    <n v="20477.42572463768"/>
    <n v="20710.403985507241"/>
    <n v="21477.259057971001"/>
    <n v="22338.96557971009"/>
    <n v="21149.844202898541"/>
    <n v="20338.708333333339"/>
    <n v="19561.64673913041"/>
    <n v="21958.60507246375"/>
    <n v="245476.1195652172"/>
  </r>
  <r>
    <x v="7"/>
    <x v="22"/>
    <x v="1"/>
    <x v="12"/>
    <s v="m3"/>
    <n v="41581.402173913048"/>
    <n v="40983.608695652183"/>
    <n v="46950.18115942031"/>
    <n v="41827.09782608696"/>
    <n v="45076.503623188422"/>
    <n v="46389.775362318927"/>
    <n v="47171.496376811607"/>
    <n v="50012.30072463768"/>
    <n v="46845.19202898549"/>
    <n v="44765.152173912968"/>
    <n v="43060.918478260821"/>
    <n v="48692.46739130433"/>
    <n v="543356.09601449268"/>
  </r>
  <r>
    <x v="7"/>
    <x v="22"/>
    <x v="1"/>
    <x v="13"/>
    <s v="m3"/>
    <n v="13648.188405797089"/>
    <n v="13405.572463768111"/>
    <n v="14881.402173913049"/>
    <n v="13765.52898550725"/>
    <n v="14694.041666666661"/>
    <n v="14900.382246376799"/>
    <n v="15433.056159420281"/>
    <n v="16098.753623188401"/>
    <n v="15330.72101449275"/>
    <n v="15065.75362318841"/>
    <n v="14434.6865942029"/>
    <n v="16367.769927536239"/>
    <n v="178025.85688405798"/>
  </r>
  <r>
    <x v="7"/>
    <x v="22"/>
    <x v="1"/>
    <x v="14"/>
    <s v="m3"/>
    <n v="9616.6974637681105"/>
    <n v="9349.3713768116068"/>
    <n v="11148.085144927531"/>
    <n v="10159.532608695659"/>
    <n v="10908.95108695652"/>
    <n v="11101.985507246371"/>
    <n v="11534.789855072469"/>
    <n v="12919.780797101441"/>
    <n v="12281.75724637681"/>
    <n v="12225.550724637689"/>
    <n v="11911.1231884058"/>
    <n v="13082.67934782609"/>
    <n v="136240.30434782611"/>
  </r>
  <r>
    <x v="7"/>
    <x v="22"/>
    <x v="1"/>
    <x v="15"/>
    <s v="m3"/>
    <n v="74284.030797101412"/>
    <n v="72627.568840579625"/>
    <n v="79449.0634057969"/>
    <n v="68867.300724637578"/>
    <n v="80519.521739130461"/>
    <n v="78601.027173913011"/>
    <n v="82121.692028985577"/>
    <n v="79942.434782608645"/>
    <n v="76178.264492753762"/>
    <n v="72606.730072463848"/>
    <n v="76491.248188405763"/>
    <n v="78166.538043478125"/>
    <n v="919855.42028985475"/>
  </r>
  <r>
    <x v="7"/>
    <x v="22"/>
    <x v="2"/>
    <x v="16"/>
    <s v="m3"/>
    <n v="96283.353260869262"/>
    <n v="96687.528985506724"/>
    <n v="108418.61775362289"/>
    <n v="94447.228260869786"/>
    <n v="109590.360507246"/>
    <n v="108571.62681159429"/>
    <n v="110082.1014492751"/>
    <n v="116673.0579710147"/>
    <n v="106622.4076086956"/>
    <n v="104916.0416666665"/>
    <n v="104987.69927536241"/>
    <n v="110594.7644927537"/>
    <n v="1267874.7880434769"/>
  </r>
  <r>
    <x v="7"/>
    <x v="22"/>
    <x v="2"/>
    <x v="17"/>
    <s v="m3"/>
    <n v="20723.1231884058"/>
    <n v="20796.80978260874"/>
    <n v="24430.711956521722"/>
    <n v="20347.913043478249"/>
    <n v="24439.76449275358"/>
    <n v="24491.3097826087"/>
    <n v="22986.030797101419"/>
    <n v="24739.179347826092"/>
    <n v="23485.09420289857"/>
    <n v="22502.889492753591"/>
    <n v="22666.809782608671"/>
    <n v="24396.956521739121"/>
    <n v="276006.59239130421"/>
  </r>
  <r>
    <x v="7"/>
    <x v="22"/>
    <x v="2"/>
    <x v="18"/>
    <s v="m3"/>
    <n v="72405.659420289987"/>
    <n v="74297.438405797235"/>
    <n v="79967.201086956426"/>
    <n v="76179.355072463615"/>
    <n v="84938.13224637683"/>
    <n v="87207.365942029006"/>
    <n v="83486.932971014496"/>
    <n v="88991.764492753719"/>
    <n v="84655.980072463848"/>
    <n v="83305.088768115907"/>
    <n v="82674.418478260952"/>
    <n v="89378.916666666773"/>
    <n v="987488.25362318894"/>
  </r>
  <r>
    <x v="7"/>
    <x v="22"/>
    <x v="2"/>
    <x v="19"/>
    <s v="m3"/>
    <n v="236650.80072463621"/>
    <n v="242823.86231884081"/>
    <n v="274976.13405796932"/>
    <n v="245516.9420289851"/>
    <n v="282091.60144927673"/>
    <n v="282439.46920289798"/>
    <n v="272103.42572463781"/>
    <n v="296289.19384058018"/>
    <n v="281160.74818840547"/>
    <n v="273715.16847825982"/>
    <n v="275703.05253623141"/>
    <n v="271857.76811594178"/>
    <n v="3235328.1666666623"/>
  </r>
  <r>
    <x v="7"/>
    <x v="22"/>
    <x v="3"/>
    <x v="20"/>
    <s v="m3"/>
    <n v="72208.523550724625"/>
    <n v="71438.454710144884"/>
    <n v="81882.597826086843"/>
    <n v="77677.751811594237"/>
    <n v="89609.574275362262"/>
    <n v="91156.71739130409"/>
    <n v="85984.737318840736"/>
    <n v="93929.221014492534"/>
    <n v="87881.487318840489"/>
    <n v="83743.576086956164"/>
    <n v="83879.106884057997"/>
    <n v="78231.530797101528"/>
    <n v="997623.27898550639"/>
  </r>
  <r>
    <x v="7"/>
    <x v="22"/>
    <x v="3"/>
    <x v="21"/>
    <s v="m3"/>
    <n v="39796.010869565172"/>
    <n v="40187.740942028999"/>
    <n v="45797.355072463673"/>
    <n v="42674.405797101273"/>
    <n v="48146.681159420259"/>
    <n v="48431.389492753493"/>
    <n v="46854.719202898472"/>
    <n v="51755.929347826117"/>
    <n v="48666.132246376823"/>
    <n v="46580.873188405742"/>
    <n v="46992.280797101383"/>
    <n v="44660.650362318796"/>
    <n v="550544.16847826028"/>
  </r>
  <r>
    <x v="7"/>
    <x v="22"/>
    <x v="3"/>
    <x v="22"/>
    <s v="m3"/>
    <n v="55465.762681159329"/>
    <n v="56524.1884057969"/>
    <n v="66900.469202898646"/>
    <n v="64094.146739130338"/>
    <n v="74129.215579710042"/>
    <n v="76587.403985506957"/>
    <n v="71390.403985507204"/>
    <n v="78189.777173912924"/>
    <n v="70610.938405797147"/>
    <n v="68752.291666666744"/>
    <n v="68340.985507246296"/>
    <n v="63567.278985507008"/>
    <n v="814552.86231883953"/>
  </r>
  <r>
    <x v="7"/>
    <x v="22"/>
    <x v="4"/>
    <x v="23"/>
    <s v="m3"/>
    <n v="13103.186594202911"/>
    <n v="13636.00543478261"/>
    <n v="15409.358695652159"/>
    <n v="14089.920289855059"/>
    <n v="15861.858695652179"/>
    <n v="15882.780797101461"/>
    <n v="14805.37137681159"/>
    <n v="16263.711956521731"/>
    <n v="15594.84057971015"/>
    <n v="14409.858695652179"/>
    <n v="15132.33695652172"/>
    <n v="14666.88224637683"/>
    <n v="178856.11231884058"/>
  </r>
  <r>
    <x v="7"/>
    <x v="22"/>
    <x v="4"/>
    <x v="24"/>
    <s v="m3"/>
    <n v="18747.778985507241"/>
    <n v="19652.559782608721"/>
    <n v="21938.20289855072"/>
    <n v="18503.958333333321"/>
    <n v="20254.012681159409"/>
    <n v="20269.847826086971"/>
    <n v="19337.538043478209"/>
    <n v="20977.030797101452"/>
    <n v="19482.59963768116"/>
    <n v="18829.46739130433"/>
    <n v="20391.210144927521"/>
    <n v="19885.60507246379"/>
    <n v="238269.81159420282"/>
  </r>
  <r>
    <x v="7"/>
    <x v="22"/>
    <x v="4"/>
    <x v="25"/>
    <s v="m3"/>
    <n v="45782.885869565238"/>
    <n v="45668.326086956498"/>
    <n v="50684.844202898603"/>
    <n v="43159.846014492767"/>
    <n v="48961.893115941988"/>
    <n v="48719.344202898523"/>
    <n v="47441.46376811582"/>
    <n v="50555.036231884093"/>
    <n v="46737.764492753617"/>
    <n v="45357.442028985453"/>
    <n v="47524.163043478227"/>
    <n v="49753.054347826073"/>
    <n v="570346.06340579689"/>
  </r>
  <r>
    <x v="7"/>
    <x v="22"/>
    <x v="4"/>
    <x v="26"/>
    <s v="m3"/>
    <n v="13002.60869565217"/>
    <n v="13979.788043478249"/>
    <n v="14761.35507246377"/>
    <n v="13471.32608695652"/>
    <n v="14315.24094202899"/>
    <n v="14771.97101449275"/>
    <n v="14439.5597826087"/>
    <n v="15400.280797101461"/>
    <n v="14413.27717391304"/>
    <n v="14559.71195652174"/>
    <n v="14567.60507246377"/>
    <n v="15569.735507246371"/>
    <n v="173252.46014492752"/>
  </r>
  <r>
    <x v="0"/>
    <x v="23"/>
    <x v="0"/>
    <x v="0"/>
    <s v="m3"/>
    <n v="35666.817000000003"/>
    <n v="37546.080999999998"/>
    <n v="39195.642999999996"/>
    <n v="36343.449999999997"/>
    <n v="43460.75"/>
    <n v="38325.44999999999"/>
    <n v="40559.449999999997"/>
    <n v="42499.05"/>
    <n v="40595.141999999993"/>
    <n v="40256.19999999999"/>
    <n v="39544.33"/>
    <n v="44226.600000000013"/>
    <n v="478218.96299999999"/>
  </r>
  <r>
    <x v="0"/>
    <x v="23"/>
    <x v="0"/>
    <x v="1"/>
    <s v="m3"/>
    <n v="12196.5"/>
    <n v="12039.5"/>
    <n v="13069"/>
    <n v="11554"/>
    <n v="13325.8"/>
    <n v="13060"/>
    <n v="13519"/>
    <n v="14046.5"/>
    <n v="13100.1"/>
    <n v="13657.5"/>
    <n v="12517.6"/>
    <n v="13444"/>
    <n v="155529.5"/>
  </r>
  <r>
    <x v="0"/>
    <x v="23"/>
    <x v="0"/>
    <x v="2"/>
    <s v="m3"/>
    <n v="44805.587"/>
    <n v="52402.886000000013"/>
    <n v="48991.14499999999"/>
    <n v="48858.27"/>
    <n v="52813.203999999998"/>
    <n v="55457.595000000001"/>
    <n v="53732.855000000003"/>
    <n v="56392.250999999997"/>
    <n v="52480.157999999989"/>
    <n v="52317.443000000007"/>
    <n v="49450.119000000013"/>
    <n v="51533.258999999991"/>
    <n v="619234.772"/>
  </r>
  <r>
    <x v="0"/>
    <x v="23"/>
    <x v="0"/>
    <x v="3"/>
    <s v="m3"/>
    <n v="15175.955"/>
    <n v="14304.6"/>
    <n v="15527.05"/>
    <n v="14399.31"/>
    <n v="15650.7"/>
    <n v="14995.6"/>
    <n v="13781.45"/>
    <n v="16594.55"/>
    <n v="15073.689"/>
    <n v="16036.5"/>
    <n v="15319"/>
    <n v="16393.7"/>
    <n v="183252.10400000002"/>
  </r>
  <r>
    <x v="0"/>
    <x v="23"/>
    <x v="0"/>
    <x v="4"/>
    <s v="m3"/>
    <n v="107396.75900000001"/>
    <n v="105465.06"/>
    <n v="110719.84"/>
    <n v="104352.126"/>
    <n v="123397.325"/>
    <n v="116263.461"/>
    <n v="117206.72199999999"/>
    <n v="121394.13099999999"/>
    <n v="115353.041"/>
    <n v="119832.754"/>
    <n v="115952.83900000001"/>
    <n v="126790.306"/>
    <n v="1384124.3639999998"/>
  </r>
  <r>
    <x v="0"/>
    <x v="23"/>
    <x v="0"/>
    <x v="5"/>
    <s v="m3"/>
    <n v="15558.3"/>
    <n v="14556.154"/>
    <n v="16591.016"/>
    <n v="15811.4"/>
    <n v="17518.690999999999"/>
    <n v="17218.214"/>
    <n v="15853.996999999999"/>
    <n v="18467.634999999998"/>
    <n v="17039.262999999999"/>
    <n v="17381.254000000001"/>
    <n v="16127.413"/>
    <n v="17159.975999999999"/>
    <n v="199283.31299999999"/>
  </r>
  <r>
    <x v="0"/>
    <x v="23"/>
    <x v="0"/>
    <x v="6"/>
    <s v="m3"/>
    <n v="32706.6"/>
    <n v="33027"/>
    <n v="35081.399999999987"/>
    <n v="32235.406999999999"/>
    <n v="38339.100000000013"/>
    <n v="36074.399999999987"/>
    <n v="38625.899999999987"/>
    <n v="37112.600000000013"/>
    <n v="35331.514000000003"/>
    <n v="35301"/>
    <n v="34727.054999999993"/>
    <n v="39848"/>
    <n v="428409.97600000002"/>
  </r>
  <r>
    <x v="0"/>
    <x v="23"/>
    <x v="1"/>
    <x v="7"/>
    <s v="m3"/>
    <n v="86677.459999999992"/>
    <n v="81867.931000000011"/>
    <n v="88162.47199999998"/>
    <n v="81709.66"/>
    <n v="94220.798999999999"/>
    <n v="90654.944000000003"/>
    <n v="91261.60100000001"/>
    <n v="93506.13"/>
    <n v="89139.459999999992"/>
    <n v="90858.530000000013"/>
    <n v="89834.930000000008"/>
    <n v="99643.06"/>
    <n v="1077536.977"/>
  </r>
  <r>
    <x v="0"/>
    <x v="23"/>
    <x v="1"/>
    <x v="8"/>
    <s v="m3"/>
    <n v="51423.727000000014"/>
    <n v="46676.30000000001"/>
    <n v="49477"/>
    <n v="47156.099999999991"/>
    <n v="51308.4"/>
    <n v="52781.3"/>
    <n v="53189.2"/>
    <n v="54267.3"/>
    <n v="51340"/>
    <n v="53691"/>
    <n v="52294.44"/>
    <n v="58169.7"/>
    <n v="621774.46699999995"/>
  </r>
  <r>
    <x v="0"/>
    <x v="23"/>
    <x v="1"/>
    <x v="9"/>
    <s v="m3"/>
    <n v="127159.931"/>
    <n v="115018.3"/>
    <n v="122324.6"/>
    <n v="115906.652"/>
    <n v="134863.55499999999"/>
    <n v="127748.9"/>
    <n v="127344.855"/>
    <n v="131047.7"/>
    <n v="125487.81"/>
    <n v="131004"/>
    <n v="128551.86199999999"/>
    <n v="139669.6"/>
    <n v="1526127.7649999999"/>
  </r>
  <r>
    <x v="0"/>
    <x v="23"/>
    <x v="1"/>
    <x v="10"/>
    <s v="m3"/>
    <n v="54518.673000000003"/>
    <n v="53366.055999999997"/>
    <n v="53683.5"/>
    <n v="50636"/>
    <n v="58217.084000000003"/>
    <n v="56928.5"/>
    <n v="55835.45"/>
    <n v="58308.66"/>
    <n v="55272.5"/>
    <n v="57083.5"/>
    <n v="56216.256000000001"/>
    <n v="61816.847000000002"/>
    <n v="671883.02599999995"/>
  </r>
  <r>
    <x v="0"/>
    <x v="23"/>
    <x v="1"/>
    <x v="11"/>
    <s v="m3"/>
    <n v="64264.32"/>
    <n v="60789.9"/>
    <n v="62881.69"/>
    <n v="58789.745000000003"/>
    <n v="68382.040000000008"/>
    <n v="65381.65"/>
    <n v="63512.109999999993"/>
    <n v="64643.529999999992"/>
    <n v="61132.568000000007"/>
    <n v="62584.23"/>
    <n v="61213.53"/>
    <n v="66438.25"/>
    <n v="760013.56299999997"/>
  </r>
  <r>
    <x v="0"/>
    <x v="23"/>
    <x v="1"/>
    <x v="12"/>
    <s v="m3"/>
    <n v="121224.45"/>
    <n v="118101.95"/>
    <n v="120694.15"/>
    <n v="112617.60000000001"/>
    <n v="131617.04999999999"/>
    <n v="120166.5"/>
    <n v="117565.351"/>
    <n v="122843.35"/>
    <n v="118815.05"/>
    <n v="123491.55"/>
    <n v="121959"/>
    <n v="134999.65100000001"/>
    <n v="1464095.652"/>
  </r>
  <r>
    <x v="0"/>
    <x v="23"/>
    <x v="1"/>
    <x v="13"/>
    <s v="m3"/>
    <n v="43856.347000000002"/>
    <n v="40483"/>
    <n v="43201"/>
    <n v="38315"/>
    <n v="41557.502"/>
    <n v="42519.000999999997"/>
    <n v="41122"/>
    <n v="42283"/>
    <n v="41213.000999999997"/>
    <n v="42878.5"/>
    <n v="41711"/>
    <n v="45987"/>
    <n v="505126.35099999997"/>
  </r>
  <r>
    <x v="0"/>
    <x v="23"/>
    <x v="1"/>
    <x v="14"/>
    <s v="m3"/>
    <n v="34759"/>
    <n v="32865.279999999999"/>
    <n v="33990"/>
    <n v="32814.5"/>
    <n v="36361"/>
    <n v="35433.599999999999"/>
    <n v="33581.1"/>
    <n v="35739.800000000003"/>
    <n v="33472.699999999997"/>
    <n v="35276.350000000013"/>
    <n v="35000.6"/>
    <n v="39591.800000000003"/>
    <n v="418885.73000000004"/>
  </r>
  <r>
    <x v="0"/>
    <x v="23"/>
    <x v="1"/>
    <x v="15"/>
    <s v="m3"/>
    <n v="199152.8299999999"/>
    <n v="191383.21799999999"/>
    <n v="195777.52499999991"/>
    <n v="176987.772"/>
    <n v="204093.32"/>
    <n v="196626.94699999999"/>
    <n v="192431.59400000001"/>
    <n v="196506.03999999989"/>
    <n v="185967.7"/>
    <n v="191435.81700000001"/>
    <n v="189691.72"/>
    <n v="216891.76299999989"/>
    <n v="2336946.2459999993"/>
  </r>
  <r>
    <x v="0"/>
    <x v="23"/>
    <x v="2"/>
    <x v="16"/>
    <s v="m3"/>
    <n v="382486.51199999987"/>
    <n v="399254.62299999967"/>
    <n v="406920.27299999999"/>
    <n v="387294.68400000012"/>
    <n v="445716.20400000003"/>
    <n v="406965.3060000001"/>
    <n v="414243.82699999999"/>
    <n v="404116.80599999992"/>
    <n v="376337.29899999988"/>
    <n v="377411.30699999997"/>
    <n v="372652.73700000002"/>
    <n v="420584.38500000013"/>
    <n v="4793983.9629999995"/>
  </r>
  <r>
    <x v="0"/>
    <x v="23"/>
    <x v="2"/>
    <x v="17"/>
    <s v="m3"/>
    <n v="83863.900000000009"/>
    <n v="83503.999999999985"/>
    <n v="86459.4"/>
    <n v="79525.89499999999"/>
    <n v="88110"/>
    <n v="80182.8"/>
    <n v="81096.700000000012"/>
    <n v="83274.814999999988"/>
    <n v="80676.199999999983"/>
    <n v="81353.799999999988"/>
    <n v="81954.100000000006"/>
    <n v="93130.2"/>
    <n v="1003131.8099999997"/>
  </r>
  <r>
    <x v="0"/>
    <x v="23"/>
    <x v="2"/>
    <x v="18"/>
    <s v="m3"/>
    <n v="201148.43400000001"/>
    <n v="203605.804"/>
    <n v="211192.66399999999"/>
    <n v="190537.625"/>
    <n v="211850.53"/>
    <n v="198485.76500000001"/>
    <n v="194905.50399999999"/>
    <n v="201520.033"/>
    <n v="198998.375"/>
    <n v="192554.609"/>
    <n v="200728.84"/>
    <n v="228339.22500000001"/>
    <n v="2433867.4080000003"/>
  </r>
  <r>
    <x v="0"/>
    <x v="23"/>
    <x v="2"/>
    <x v="19"/>
    <s v="m3"/>
    <n v="849816.75199999998"/>
    <n v="885927.01300000004"/>
    <n v="904767.98199999984"/>
    <n v="864674.5619999998"/>
    <n v="1003722.825"/>
    <n v="891229.55900000001"/>
    <n v="857554.96900000027"/>
    <n v="878948.02699999989"/>
    <n v="837788.73300000036"/>
    <n v="827009.5569999998"/>
    <n v="799432.99599999993"/>
    <n v="868003.88799999992"/>
    <n v="10468876.863"/>
  </r>
  <r>
    <x v="0"/>
    <x v="23"/>
    <x v="3"/>
    <x v="20"/>
    <s v="m3"/>
    <n v="277751.96600000019"/>
    <n v="283552.21100000001"/>
    <n v="282733.24599999993"/>
    <n v="278030.36300000001"/>
    <n v="308678.84800000011"/>
    <n v="282389.70299999998"/>
    <n v="280493.13000000012"/>
    <n v="285714.35600000003"/>
    <n v="268792.424"/>
    <n v="262763.71999999997"/>
    <n v="262554.95700000011"/>
    <n v="306762.26199999999"/>
    <n v="3380217.1860000002"/>
  </r>
  <r>
    <x v="0"/>
    <x v="23"/>
    <x v="3"/>
    <x v="21"/>
    <s v="m3"/>
    <n v="262409.56499999989"/>
    <n v="263718.94199999998"/>
    <n v="264668.61599999992"/>
    <n v="247655.59299999999"/>
    <n v="268182.66899999999"/>
    <n v="246522.4"/>
    <n v="244711.12"/>
    <n v="257960.85500000001"/>
    <n v="249515.23300000001"/>
    <n v="239339.5"/>
    <n v="255403.01"/>
    <n v="303140.95799999998"/>
    <n v="3103228.4609999997"/>
  </r>
  <r>
    <x v="0"/>
    <x v="23"/>
    <x v="3"/>
    <x v="22"/>
    <s v="m3"/>
    <n v="314893.53299999988"/>
    <n v="313005.73599999992"/>
    <n v="327926.40800000029"/>
    <n v="300892.03300000011"/>
    <n v="337724.60900000011"/>
    <n v="302478.13999999978"/>
    <n v="300991.97300000017"/>
    <n v="323179.41299999983"/>
    <n v="301147.51899999997"/>
    <n v="315455.087"/>
    <n v="316486.97799999989"/>
    <n v="371571.71100000013"/>
    <n v="3825753.1399999997"/>
  </r>
  <r>
    <x v="0"/>
    <x v="23"/>
    <x v="4"/>
    <x v="23"/>
    <s v="m3"/>
    <n v="66851.949000000008"/>
    <n v="66994.428000000014"/>
    <n v="71552.899999999994"/>
    <n v="68313.75"/>
    <n v="75424.763999999996"/>
    <n v="67089.069999999992"/>
    <n v="67485.953000000009"/>
    <n v="68634.499000000011"/>
    <n v="64403.940999999992"/>
    <n v="65324.521000000001"/>
    <n v="62194.849999999991"/>
    <n v="70869.449999999983"/>
    <n v="815140.07499999995"/>
  </r>
  <r>
    <x v="0"/>
    <x v="23"/>
    <x v="4"/>
    <x v="24"/>
    <s v="m3"/>
    <n v="55485.906999999999"/>
    <n v="56737.2"/>
    <n v="55931.043999999987"/>
    <n v="54598.3"/>
    <n v="63979.559000000001"/>
    <n v="59333.091999999997"/>
    <n v="56974.45"/>
    <n v="59040.69999999999"/>
    <n v="53819.8"/>
    <n v="54333.8"/>
    <n v="52383.65"/>
    <n v="57769.45"/>
    <n v="680386.95200000005"/>
  </r>
  <r>
    <x v="0"/>
    <x v="23"/>
    <x v="4"/>
    <x v="25"/>
    <s v="m3"/>
    <n v="133788.24600000001"/>
    <n v="136179.54999999999"/>
    <n v="141311.1"/>
    <n v="138177.902"/>
    <n v="153740.45000000001"/>
    <n v="140604.45000000001"/>
    <n v="137377.02100000001"/>
    <n v="135255.79999999999"/>
    <n v="127238.6"/>
    <n v="130016.4"/>
    <n v="125628.05"/>
    <n v="138796.32999999999"/>
    <n v="1638113.899"/>
  </r>
  <r>
    <x v="0"/>
    <x v="23"/>
    <x v="4"/>
    <x v="26"/>
    <s v="m3"/>
    <n v="82369"/>
    <n v="86500"/>
    <n v="93329.5"/>
    <n v="87486.168999999994"/>
    <n v="97308.5"/>
    <n v="90091.25"/>
    <n v="85745.9"/>
    <n v="89606"/>
    <n v="85377.3"/>
    <n v="87050.801000000007"/>
    <n v="83581.899999999994"/>
    <n v="88125.437000000005"/>
    <n v="1056571.757"/>
  </r>
  <r>
    <x v="1"/>
    <x v="23"/>
    <x v="0"/>
    <x v="0"/>
    <s v="m3"/>
    <n v="52"/>
    <n v="15"/>
    <n v="40"/>
    <n v="76"/>
    <n v="57"/>
    <n v="55"/>
    <n v="17"/>
    <n v="75.397000000000006"/>
    <n v="38"/>
    <n v="15"/>
    <n v="65"/>
    <n v="60"/>
    <n v="565.39699999999993"/>
  </r>
  <r>
    <x v="1"/>
    <x v="23"/>
    <x v="0"/>
    <x v="1"/>
    <s v="m3"/>
    <n v="40"/>
    <n v="88"/>
    <n v="35"/>
    <n v="83"/>
    <n v="83"/>
    <n v="60"/>
    <n v="63"/>
    <n v="106"/>
    <n v="43"/>
    <n v="40"/>
    <n v="68"/>
    <n v="25"/>
    <n v="734"/>
  </r>
  <r>
    <x v="1"/>
    <x v="23"/>
    <x v="0"/>
    <x v="2"/>
    <s v="m3"/>
    <n v="0"/>
    <n v="35"/>
    <n v="0"/>
    <n v="0"/>
    <n v="30"/>
    <n v="0"/>
    <n v="30"/>
    <n v="27.5"/>
    <n v="0"/>
    <n v="27.5"/>
    <n v="0"/>
    <n v="33"/>
    <n v="183"/>
  </r>
  <r>
    <x v="1"/>
    <x v="23"/>
    <x v="0"/>
    <x v="3"/>
    <s v="m3"/>
    <n v="174"/>
    <n v="95"/>
    <n v="62"/>
    <n v="62"/>
    <n v="95"/>
    <n v="62"/>
    <n v="95"/>
    <n v="153.5"/>
    <n v="124"/>
    <n v="91.66"/>
    <n v="62"/>
    <n v="154"/>
    <n v="1230.1599999999999"/>
  </r>
  <r>
    <x v="1"/>
    <x v="23"/>
    <x v="0"/>
    <x v="4"/>
    <s v="m3"/>
    <n v="295.39999999999998"/>
    <n v="194.99600000000001"/>
    <n v="269.21600000000001"/>
    <n v="260"/>
    <n v="193.286"/>
    <n v="277.01900000000001"/>
    <n v="216.7"/>
    <n v="221"/>
    <n v="239.4"/>
    <n v="234"/>
    <n v="236.33"/>
    <n v="272.22500000000002"/>
    <n v="2909.5719999999997"/>
  </r>
  <r>
    <x v="1"/>
    <x v="23"/>
    <x v="0"/>
    <x v="5"/>
    <s v="m3"/>
    <n v="91.100999999999999"/>
    <n v="62.7"/>
    <n v="24"/>
    <n v="0"/>
    <n v="86.7"/>
    <n v="0"/>
    <n v="24"/>
    <n v="67"/>
    <n v="67"/>
    <n v="24.378"/>
    <n v="24"/>
    <n v="62.7"/>
    <n v="533.57899999999995"/>
  </r>
  <r>
    <x v="1"/>
    <x v="23"/>
    <x v="0"/>
    <x v="6"/>
    <s v="m3"/>
    <n v="138.68100000000001"/>
    <n v="59.191000000000003"/>
    <n v="199"/>
    <n v="134"/>
    <n v="73.605999999999995"/>
    <n v="184.053"/>
    <n v="131.583"/>
    <n v="148.33600000000001"/>
    <n v="117.21899999999999"/>
    <n v="60.323"/>
    <n v="112.221"/>
    <n v="129.58500000000001"/>
    <n v="1487.7980000000002"/>
  </r>
  <r>
    <x v="1"/>
    <x v="23"/>
    <x v="1"/>
    <x v="7"/>
    <s v="m3"/>
    <n v="77.326999999999998"/>
    <n v="25"/>
    <n v="53.295999999999999"/>
    <n v="37"/>
    <n v="50.601999999999997"/>
    <n v="74.813000000000002"/>
    <n v="57.4"/>
    <n v="77.5"/>
    <n v="26.47"/>
    <n v="75.119"/>
    <n v="70"/>
    <n v="65.168000000000006"/>
    <n v="689.69500000000005"/>
  </r>
  <r>
    <x v="1"/>
    <x v="23"/>
    <x v="1"/>
    <x v="8"/>
    <s v="m3"/>
    <n v="55.171999999999997"/>
    <n v="33"/>
    <n v="10.122"/>
    <n v="27"/>
    <n v="40"/>
    <n v="12"/>
    <n v="36"/>
    <n v="33.198999999999998"/>
    <n v="0"/>
    <n v="38"/>
    <n v="15"/>
    <n v="20"/>
    <n v="319.49299999999999"/>
  </r>
  <r>
    <x v="1"/>
    <x v="23"/>
    <x v="1"/>
    <x v="9"/>
    <s v="m3"/>
    <n v="37"/>
    <n v="27.224"/>
    <n v="27.148"/>
    <n v="40.821000000000012"/>
    <n v="20"/>
    <n v="42.17"/>
    <n v="43"/>
    <n v="40.128"/>
    <n v="35.061"/>
    <n v="33.61"/>
    <n v="33"/>
    <n v="48.709999999999987"/>
    <n v="427.87199999999996"/>
  </r>
  <r>
    <x v="1"/>
    <x v="23"/>
    <x v="1"/>
    <x v="10"/>
    <s v="m3"/>
    <n v="10.352"/>
    <n v="10.199999999999999"/>
    <n v="10.625"/>
    <n v="5.1680000000000001"/>
    <n v="0.307"/>
    <n v="10"/>
    <n v="10.205"/>
    <n v="15.805"/>
    <n v="0.88"/>
    <n v="15.17"/>
    <n v="5.8409999999999993"/>
    <n v="12.648999999999999"/>
    <n v="107.202"/>
  </r>
  <r>
    <x v="1"/>
    <x v="23"/>
    <x v="1"/>
    <x v="11"/>
    <s v="m3"/>
    <n v="25.393999999999998"/>
    <n v="0.27600000000000002"/>
    <n v="18.488"/>
    <n v="0.1"/>
    <n v="14"/>
    <n v="11"/>
    <n v="0"/>
    <n v="20"/>
    <n v="0.25700000000000001"/>
    <n v="12"/>
    <n v="5"/>
    <n v="12.964"/>
    <n v="119.47900000000001"/>
  </r>
  <r>
    <x v="1"/>
    <x v="23"/>
    <x v="1"/>
    <x v="12"/>
    <s v="m3"/>
    <n v="34.607999999999997"/>
    <n v="30.292000000000002"/>
    <n v="34.426000000000002"/>
    <n v="33.036000000000001"/>
    <n v="23.071000000000002"/>
    <n v="45.502000000000002"/>
    <n v="41.117999999999988"/>
    <n v="62.924999999999997"/>
    <n v="21"/>
    <n v="27.577999999999999"/>
    <n v="33.036999999999999"/>
    <n v="17.998000000000001"/>
    <n v="404.59099999999995"/>
  </r>
  <r>
    <x v="1"/>
    <x v="23"/>
    <x v="1"/>
    <x v="13"/>
    <s v="m3"/>
    <n v="29"/>
    <n v="0"/>
    <n v="23"/>
    <n v="22.15"/>
    <n v="12"/>
    <n v="27"/>
    <n v="10"/>
    <n v="26"/>
    <n v="15"/>
    <n v="11.034000000000001"/>
    <n v="20"/>
    <n v="28"/>
    <n v="223.184"/>
  </r>
  <r>
    <x v="1"/>
    <x v="23"/>
    <x v="1"/>
    <x v="14"/>
    <s v="m3"/>
    <n v="0"/>
    <n v="0"/>
    <n v="5"/>
    <n v="0"/>
    <n v="5"/>
    <n v="0"/>
    <n v="0"/>
    <n v="0"/>
    <n v="5"/>
    <n v="0"/>
    <n v="6.6000000000000003E-2"/>
    <n v="5.0750000000000002"/>
    <n v="20.141000000000002"/>
  </r>
  <r>
    <x v="1"/>
    <x v="23"/>
    <x v="1"/>
    <x v="15"/>
    <s v="m3"/>
    <n v="173.982"/>
    <n v="74.206000000000017"/>
    <n v="192.464"/>
    <n v="176.268"/>
    <n v="60.381000000000007"/>
    <n v="165.624"/>
    <n v="156.327"/>
    <n v="137.01900000000001"/>
    <n v="161.94999999999999"/>
    <n v="152.04400000000001"/>
    <n v="101.19"/>
    <n v="126.40300000000001"/>
    <n v="1677.8580000000004"/>
  </r>
  <r>
    <x v="1"/>
    <x v="23"/>
    <x v="2"/>
    <x v="16"/>
    <s v="m3"/>
    <n v="295.0859999999999"/>
    <n v="183.959"/>
    <n v="365.08699999999999"/>
    <n v="268.89499999999998"/>
    <n v="204.422"/>
    <n v="377.29699999999991"/>
    <n v="345.98200000000003"/>
    <n v="363.101"/>
    <n v="260.44400000000002"/>
    <n v="239.50399999999999"/>
    <n v="225.84200000000001"/>
    <n v="229.45500000000001"/>
    <n v="3359.0739999999996"/>
  </r>
  <r>
    <x v="1"/>
    <x v="23"/>
    <x v="2"/>
    <x v="17"/>
    <s v="m3"/>
    <n v="16.22"/>
    <n v="28.5"/>
    <n v="65.827000000000012"/>
    <n v="28"/>
    <n v="31.21"/>
    <n v="54.41"/>
    <n v="33.548000000000002"/>
    <n v="43.627000000000002"/>
    <n v="46.643999999999998"/>
    <n v="32.591999999999999"/>
    <n v="35.686999999999998"/>
    <n v="60.593999999999987"/>
    <n v="476.85900000000004"/>
  </r>
  <r>
    <x v="1"/>
    <x v="23"/>
    <x v="2"/>
    <x v="18"/>
    <s v="m3"/>
    <n v="128.602"/>
    <n v="92.039999999999992"/>
    <n v="116.533"/>
    <n v="99.506"/>
    <n v="93.557000000000002"/>
    <n v="116.586"/>
    <n v="113.292"/>
    <n v="75.894000000000005"/>
    <n v="120.72199999999999"/>
    <n v="97.238"/>
    <n v="94.878"/>
    <n v="112.55500000000001"/>
    <n v="1261.403"/>
  </r>
  <r>
    <x v="1"/>
    <x v="23"/>
    <x v="2"/>
    <x v="19"/>
    <s v="m3"/>
    <n v="474.74399999999991"/>
    <n v="401.93700000000001"/>
    <n v="693.26499999999999"/>
    <n v="616.9530000000002"/>
    <n v="592.26499999999987"/>
    <n v="738.39099999999996"/>
    <n v="723.50599999999974"/>
    <n v="708.02499999999986"/>
    <n v="613.48600000000022"/>
    <n v="525.05700000000002"/>
    <n v="583.38599999999997"/>
    <n v="620.16200000000003"/>
    <n v="7291.1769999999997"/>
  </r>
  <r>
    <x v="1"/>
    <x v="23"/>
    <x v="3"/>
    <x v="20"/>
    <s v="m3"/>
    <n v="320.44400000000002"/>
    <n v="128.648"/>
    <n v="285.17099999999999"/>
    <n v="257.41699999999997"/>
    <n v="245.33099999999999"/>
    <n v="274.24000000000012"/>
    <n v="281.33999999999997"/>
    <n v="252.59399999999999"/>
    <n v="225.92500000000001"/>
    <n v="119.926"/>
    <n v="254.54400000000001"/>
    <n v="278.30799999999999"/>
    <n v="2923.8879999999995"/>
  </r>
  <r>
    <x v="1"/>
    <x v="23"/>
    <x v="3"/>
    <x v="21"/>
    <s v="m3"/>
    <n v="173.37"/>
    <n v="138.78399999999999"/>
    <n v="171.572"/>
    <n v="121.5"/>
    <n v="115.748"/>
    <n v="201.87100000000001"/>
    <n v="150.72399999999999"/>
    <n v="181.154"/>
    <n v="147.892"/>
    <n v="117.63"/>
    <n v="123.946"/>
    <n v="165.29400000000001"/>
    <n v="1809.4849999999999"/>
  </r>
  <r>
    <x v="1"/>
    <x v="23"/>
    <x v="3"/>
    <x v="22"/>
    <s v="m3"/>
    <n v="468.125"/>
    <n v="148.87799999999999"/>
    <n v="274.39"/>
    <n v="199.69399999999999"/>
    <n v="154.535"/>
    <n v="186.31"/>
    <n v="161.77600000000001"/>
    <n v="272.24099999999999"/>
    <n v="109.173"/>
    <n v="145.33000000000001"/>
    <n v="297.14800000000002"/>
    <n v="357.06900000000002"/>
    <n v="2774.6690000000003"/>
  </r>
  <r>
    <x v="1"/>
    <x v="23"/>
    <x v="4"/>
    <x v="23"/>
    <s v="m3"/>
    <n v="222"/>
    <n v="165.291"/>
    <n v="220.56100000000001"/>
    <n v="202.53"/>
    <n v="180.26400000000001"/>
    <n v="195.2"/>
    <n v="224.399"/>
    <n v="243.63900000000001"/>
    <n v="181.84"/>
    <n v="216.92599999999999"/>
    <n v="181.553"/>
    <n v="201.393"/>
    <n v="2435.596"/>
  </r>
  <r>
    <x v="1"/>
    <x v="23"/>
    <x v="4"/>
    <x v="24"/>
    <s v="m3"/>
    <n v="353.5"/>
    <n v="283.43000000000012"/>
    <n v="414.96300000000002"/>
    <n v="467.04000000000008"/>
    <n v="382.83899999999988"/>
    <n v="492.803"/>
    <n v="443.63499999999999"/>
    <n v="516.61599999999999"/>
    <n v="335.99700000000001"/>
    <n v="378.64100000000002"/>
    <n v="391.31400000000002"/>
    <n v="399.51299999999998"/>
    <n v="4860.2910000000002"/>
  </r>
  <r>
    <x v="1"/>
    <x v="23"/>
    <x v="4"/>
    <x v="25"/>
    <s v="m3"/>
    <n v="309.06900000000002"/>
    <n v="241.351"/>
    <n v="309.79299999999989"/>
    <n v="273.04899999999998"/>
    <n v="197.369"/>
    <n v="303.71899999999999"/>
    <n v="312.86300000000011"/>
    <n v="299.70900000000012"/>
    <n v="261.976"/>
    <n v="230.58500000000001"/>
    <n v="210.71199999999999"/>
    <n v="276.68999999999988"/>
    <n v="3226.8850000000002"/>
  </r>
  <r>
    <x v="1"/>
    <x v="23"/>
    <x v="4"/>
    <x v="26"/>
    <s v="m3"/>
    <n v="16.774999999999999"/>
    <n v="45.121000000000002"/>
    <n v="47.9"/>
    <n v="27.164000000000001"/>
    <n v="38.618000000000002"/>
    <n v="59.750999999999998"/>
    <n v="34.517000000000003"/>
    <n v="28.446000000000002"/>
    <n v="47.386000000000003"/>
    <n v="32.44"/>
    <n v="34.289000000000001"/>
    <n v="53.665999999999997"/>
    <n v="466.07300000000004"/>
  </r>
  <r>
    <x v="2"/>
    <x v="23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5"/>
    <s v="m3"/>
    <n v="460"/>
    <n v="414"/>
    <n v="414"/>
    <n v="414"/>
    <n v="414"/>
    <n v="322"/>
    <n v="506"/>
    <n v="460"/>
    <n v="450"/>
    <n v="403"/>
    <n v="381"/>
    <n v="505"/>
    <n v="5143"/>
  </r>
  <r>
    <x v="2"/>
    <x v="23"/>
    <x v="2"/>
    <x v="16"/>
    <s v="m3"/>
    <n v="75"/>
    <n v="70"/>
    <n v="65"/>
    <n v="55"/>
    <n v="55"/>
    <n v="35"/>
    <n v="53"/>
    <n v="55"/>
    <n v="50"/>
    <n v="45"/>
    <n v="38"/>
    <n v="35"/>
    <n v="631"/>
  </r>
  <r>
    <x v="2"/>
    <x v="23"/>
    <x v="2"/>
    <x v="17"/>
    <s v="m3"/>
    <n v="0"/>
    <n v="0"/>
    <n v="0"/>
    <n v="0"/>
    <n v="10"/>
    <n v="0"/>
    <n v="0"/>
    <n v="0"/>
    <n v="0"/>
    <n v="0"/>
    <n v="0"/>
    <n v="0"/>
    <n v="10"/>
  </r>
  <r>
    <x v="2"/>
    <x v="23"/>
    <x v="2"/>
    <x v="18"/>
    <s v="m3"/>
    <n v="0"/>
    <n v="0"/>
    <n v="0"/>
    <n v="0"/>
    <n v="2"/>
    <n v="1"/>
    <n v="0"/>
    <n v="2"/>
    <n v="0"/>
    <n v="0"/>
    <n v="1"/>
    <n v="0"/>
    <n v="6"/>
  </r>
  <r>
    <x v="2"/>
    <x v="23"/>
    <x v="2"/>
    <x v="19"/>
    <s v="m3"/>
    <n v="15"/>
    <n v="10"/>
    <n v="0"/>
    <n v="0"/>
    <n v="0"/>
    <n v="10"/>
    <n v="0"/>
    <n v="0"/>
    <n v="0"/>
    <n v="0"/>
    <n v="10"/>
    <n v="0"/>
    <n v="45"/>
  </r>
  <r>
    <x v="2"/>
    <x v="23"/>
    <x v="3"/>
    <x v="20"/>
    <s v="m3"/>
    <n v="2.5"/>
    <n v="5"/>
    <n v="5"/>
    <n v="14"/>
    <n v="2"/>
    <n v="5"/>
    <n v="2.5"/>
    <n v="6.5"/>
    <n v="7.5"/>
    <n v="8"/>
    <n v="5"/>
    <n v="0"/>
    <n v="63"/>
  </r>
  <r>
    <x v="2"/>
    <x v="23"/>
    <x v="3"/>
    <x v="21"/>
    <s v="m3"/>
    <n v="25"/>
    <n v="70"/>
    <n v="60"/>
    <n v="45"/>
    <n v="65"/>
    <n v="65"/>
    <n v="65"/>
    <n v="60"/>
    <n v="55"/>
    <n v="60"/>
    <n v="70"/>
    <n v="20"/>
    <n v="660"/>
  </r>
  <r>
    <x v="2"/>
    <x v="23"/>
    <x v="3"/>
    <x v="22"/>
    <s v="m3"/>
    <n v="59"/>
    <n v="48"/>
    <n v="24"/>
    <n v="54"/>
    <n v="31"/>
    <n v="27"/>
    <n v="52"/>
    <n v="47"/>
    <n v="38"/>
    <n v="22"/>
    <n v="33"/>
    <n v="40"/>
    <n v="475"/>
  </r>
  <r>
    <x v="2"/>
    <x v="23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3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3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3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3"/>
    <x v="0"/>
    <x v="0"/>
    <s v="m3"/>
    <n v="1795.1079999999999"/>
    <n v="1074.414"/>
    <n v="1309.4059999999999"/>
    <n v="1192.0809999999999"/>
    <n v="1205.3720000000001"/>
    <n v="1089.777"/>
    <n v="1317.3779999999999"/>
    <n v="1253.6389999999999"/>
    <n v="1135.4159999999999"/>
    <n v="1257.414"/>
    <n v="1231.854"/>
    <n v="1087.288"/>
    <n v="14949.146999999999"/>
  </r>
  <r>
    <x v="3"/>
    <x v="23"/>
    <x v="0"/>
    <x v="1"/>
    <s v="m3"/>
    <n v="727.64099999999996"/>
    <n v="682.18599999999992"/>
    <n v="753.53200000000015"/>
    <n v="662.70100000000002"/>
    <n v="666.02100000000007"/>
    <n v="755.00900000000001"/>
    <n v="771.05899999999997"/>
    <n v="648.42100000000005"/>
    <n v="677.02200000000005"/>
    <n v="690.69999999999993"/>
    <n v="762.88800000000003"/>
    <n v="863.96799999999996"/>
    <n v="8661.148000000001"/>
  </r>
  <r>
    <x v="3"/>
    <x v="23"/>
    <x v="0"/>
    <x v="2"/>
    <s v="m3"/>
    <n v="7478.0170000000007"/>
    <n v="6046.0630000000028"/>
    <n v="6624.3849999999993"/>
    <n v="5677.6849999999986"/>
    <n v="5954.3320000000003"/>
    <n v="6078.6669999999967"/>
    <n v="6477.1670000000004"/>
    <n v="6659.2179999999998"/>
    <n v="6581.9989999999998"/>
    <n v="7291.835"/>
    <n v="7165.0120000000006"/>
    <n v="7603.8759999999993"/>
    <n v="79638.255999999994"/>
  </r>
  <r>
    <x v="3"/>
    <x v="23"/>
    <x v="0"/>
    <x v="3"/>
    <s v="m3"/>
    <n v="812.88599999999997"/>
    <n v="720.99900000000002"/>
    <n v="795.37900000000002"/>
    <n v="604.40600000000006"/>
    <n v="656.14"/>
    <n v="715.52100000000007"/>
    <n v="704.75099999999998"/>
    <n v="632.11199999999997"/>
    <n v="575.73300000000006"/>
    <n v="660.06399999999996"/>
    <n v="781.73900000000003"/>
    <n v="701.81100000000004"/>
    <n v="8361.5410000000011"/>
  </r>
  <r>
    <x v="3"/>
    <x v="23"/>
    <x v="0"/>
    <x v="4"/>
    <s v="m3"/>
    <n v="6400.8349999999991"/>
    <n v="4951.908999999996"/>
    <n v="5862.444999999997"/>
    <n v="5053.572000000001"/>
    <n v="5382.3510000000006"/>
    <n v="5365.1839999999984"/>
    <n v="5409.0930000000008"/>
    <n v="5919.9219999999996"/>
    <n v="5230.1219999999976"/>
    <n v="6145.5690000000004"/>
    <n v="6033.8959999999988"/>
    <n v="6366.5180000000018"/>
    <n v="68121.415999999997"/>
  </r>
  <r>
    <x v="3"/>
    <x v="23"/>
    <x v="0"/>
    <x v="5"/>
    <s v="m3"/>
    <n v="486.54199999999997"/>
    <n v="358.25400000000002"/>
    <n v="474.42799999999988"/>
    <n v="384.45100000000002"/>
    <n v="385.38200000000001"/>
    <n v="343.53699999999998"/>
    <n v="349.84"/>
    <n v="378.16500000000002"/>
    <n v="281.10500000000002"/>
    <n v="336.89699999999999"/>
    <n v="618.12599999999998"/>
    <n v="386.41800000000001"/>
    <n v="4783.1449999999995"/>
  </r>
  <r>
    <x v="3"/>
    <x v="23"/>
    <x v="0"/>
    <x v="6"/>
    <s v="m3"/>
    <n v="1037.6379999999999"/>
    <n v="477.63200000000012"/>
    <n v="695.23799999999994"/>
    <n v="705.42400000000009"/>
    <n v="725.71600000000001"/>
    <n v="655.92400000000009"/>
    <n v="700.72"/>
    <n v="740.64700000000028"/>
    <n v="554.51899999999978"/>
    <n v="889.81399999999996"/>
    <n v="808.74699999999984"/>
    <n v="1440.3230000000001"/>
    <n v="9432.3420000000006"/>
  </r>
  <r>
    <x v="3"/>
    <x v="23"/>
    <x v="1"/>
    <x v="7"/>
    <s v="m3"/>
    <n v="2924.9690000000001"/>
    <n v="1909.144"/>
    <n v="2214.4740000000002"/>
    <n v="2093.1979999999999"/>
    <n v="1952.952"/>
    <n v="2306.5859999999989"/>
    <n v="2413.4790000000012"/>
    <n v="2288.1060000000011"/>
    <n v="2250.797"/>
    <n v="2334.7719999999999"/>
    <n v="2219.4780000000001"/>
    <n v="2387.1560000000009"/>
    <n v="27295.110999999997"/>
  </r>
  <r>
    <x v="3"/>
    <x v="23"/>
    <x v="1"/>
    <x v="8"/>
    <s v="m3"/>
    <n v="2361.4490000000001"/>
    <n v="1470.529"/>
    <n v="1707.03"/>
    <n v="1274.8209999999999"/>
    <n v="1149.8599999999999"/>
    <n v="1117.96"/>
    <n v="1745.7059999999999"/>
    <n v="1321.299"/>
    <n v="1033.068"/>
    <n v="1248.4970000000001"/>
    <n v="1529.6859999999999"/>
    <n v="2044.171"/>
    <n v="18004.075999999997"/>
  </r>
  <r>
    <x v="3"/>
    <x v="23"/>
    <x v="1"/>
    <x v="9"/>
    <s v="m3"/>
    <n v="19713.733"/>
    <n v="16773.047999999999"/>
    <n v="16425.740000000002"/>
    <n v="15226.575000000001"/>
    <n v="16333.901"/>
    <n v="15804.875"/>
    <n v="16910.267"/>
    <n v="15925.013000000001"/>
    <n v="14961.382"/>
    <n v="15359.447"/>
    <n v="15132.75"/>
    <n v="17321.534"/>
    <n v="195888.26500000001"/>
  </r>
  <r>
    <x v="3"/>
    <x v="23"/>
    <x v="1"/>
    <x v="10"/>
    <s v="m3"/>
    <n v="7629.0390000000007"/>
    <n v="5231.6409999999996"/>
    <n v="5354.1450000000004"/>
    <n v="4829.704999999999"/>
    <n v="5246.8489999999993"/>
    <n v="4525.29"/>
    <n v="5203.4629999999997"/>
    <n v="5342.3429999999998"/>
    <n v="4864.5070000000014"/>
    <n v="5237.1109999999999"/>
    <n v="4744.549"/>
    <n v="5685.0330000000004"/>
    <n v="63893.675000000003"/>
  </r>
  <r>
    <x v="3"/>
    <x v="23"/>
    <x v="1"/>
    <x v="11"/>
    <s v="m3"/>
    <n v="4232.5749999999989"/>
    <n v="3128.355"/>
    <n v="3264.715999999999"/>
    <n v="3392.54"/>
    <n v="3350.8360000000011"/>
    <n v="3049.5309999999999"/>
    <n v="3260.7750000000001"/>
    <n v="3499.953"/>
    <n v="3502.4290000000001"/>
    <n v="4166.8560000000007"/>
    <n v="4011.2150000000001"/>
    <n v="4699.2"/>
    <n v="43558.981"/>
  </r>
  <r>
    <x v="3"/>
    <x v="23"/>
    <x v="1"/>
    <x v="12"/>
    <s v="m3"/>
    <n v="21778.005000000001"/>
    <n v="16778.099999999999"/>
    <n v="18139.608"/>
    <n v="15315.597"/>
    <n v="16098.33"/>
    <n v="16063.291999999999"/>
    <n v="19860.57"/>
    <n v="68585.843000000008"/>
    <n v="17090.350999999999"/>
    <n v="18221.817999999999"/>
    <n v="17996.129000000001"/>
    <n v="20119.877000000011"/>
    <n v="266047.52000000008"/>
  </r>
  <r>
    <x v="3"/>
    <x v="23"/>
    <x v="1"/>
    <x v="13"/>
    <s v="m3"/>
    <n v="5900.9399999999987"/>
    <n v="4042.982"/>
    <n v="3867.3690000000001"/>
    <n v="3804.0419999999999"/>
    <n v="3542.7779999999998"/>
    <n v="3181.2240000000002"/>
    <n v="3774.565000000001"/>
    <n v="3811.0169999999998"/>
    <n v="3369.7150000000001"/>
    <n v="4280.4440000000004"/>
    <n v="4479.5309999999999"/>
    <n v="5625.567"/>
    <n v="49680.174000000006"/>
  </r>
  <r>
    <x v="3"/>
    <x v="23"/>
    <x v="1"/>
    <x v="14"/>
    <s v="m3"/>
    <n v="1708.1010000000001"/>
    <n v="1417.5730000000001"/>
    <n v="1879.752"/>
    <n v="1621.7360000000001"/>
    <n v="1273.2049999999999"/>
    <n v="1120.4749999999999"/>
    <n v="1147.5039999999999"/>
    <n v="1169.309"/>
    <n v="876.55300000000011"/>
    <n v="1264.7950000000001"/>
    <n v="1341.2560000000001"/>
    <n v="1538.816"/>
    <n v="16359.074999999997"/>
  </r>
  <r>
    <x v="3"/>
    <x v="23"/>
    <x v="1"/>
    <x v="15"/>
    <s v="m3"/>
    <n v="20848.562999999998"/>
    <n v="14427.59400000001"/>
    <n v="15772.682000000001"/>
    <n v="14375.259"/>
    <n v="14046.224999999989"/>
    <n v="13017.243"/>
    <n v="17294.108"/>
    <n v="16953.420000000009"/>
    <n v="15031.754000000001"/>
    <n v="17218.850999999999"/>
    <n v="18577.906999999999"/>
    <n v="21508.623000000011"/>
    <n v="199072.22900000002"/>
  </r>
  <r>
    <x v="3"/>
    <x v="23"/>
    <x v="2"/>
    <x v="16"/>
    <s v="m3"/>
    <n v="12435.208000000001"/>
    <n v="11079.02199999999"/>
    <n v="11771.991"/>
    <n v="11173.696"/>
    <n v="11306.328"/>
    <n v="11094.388999999999"/>
    <n v="12354.817999999999"/>
    <n v="11543.846999999991"/>
    <n v="12682.58600000001"/>
    <n v="13489.411"/>
    <n v="14376.636"/>
    <n v="14697.302"/>
    <n v="148005.234"/>
  </r>
  <r>
    <x v="3"/>
    <x v="23"/>
    <x v="2"/>
    <x v="17"/>
    <s v="m3"/>
    <n v="2696.7620000000002"/>
    <n v="2514.023000000001"/>
    <n v="2578.6779999999999"/>
    <n v="2769.5619999999999"/>
    <n v="2551.183"/>
    <n v="2515.7829999999999"/>
    <n v="2673.2379999999989"/>
    <n v="3027.9319999999989"/>
    <n v="2609.7829999999999"/>
    <n v="2821.9540000000002"/>
    <n v="2746.2289999999998"/>
    <n v="2682.4740000000002"/>
    <n v="32187.601000000002"/>
  </r>
  <r>
    <x v="3"/>
    <x v="23"/>
    <x v="2"/>
    <x v="18"/>
    <s v="m3"/>
    <n v="60145.389000000003"/>
    <n v="51478.43499999999"/>
    <n v="57784.050999999992"/>
    <n v="92721.318999999989"/>
    <n v="52854.697999999982"/>
    <n v="50508.267999999989"/>
    <n v="56527.804999999971"/>
    <n v="55485.785999999993"/>
    <n v="54034.293999999987"/>
    <n v="54626.554999999993"/>
    <n v="60632.627999999997"/>
    <n v="65449.434000000001"/>
    <n v="712248.66199999989"/>
  </r>
  <r>
    <x v="3"/>
    <x v="23"/>
    <x v="2"/>
    <x v="19"/>
    <s v="m3"/>
    <n v="346627.05499999988"/>
    <n v="285914.85499999998"/>
    <n v="320757.52600000019"/>
    <n v="265813.51599999983"/>
    <n v="319009.78899999999"/>
    <n v="316944.54499999998"/>
    <n v="344257.33800000022"/>
    <n v="295235.95399999991"/>
    <n v="326837.45200000022"/>
    <n v="327827.81300000002"/>
    <n v="318193.72600000049"/>
    <n v="330842.06400000042"/>
    <n v="3798261.6330000004"/>
  </r>
  <r>
    <x v="3"/>
    <x v="23"/>
    <x v="3"/>
    <x v="20"/>
    <s v="m3"/>
    <n v="8182.2060000000001"/>
    <n v="6387.8539999999994"/>
    <n v="6623.1189999999997"/>
    <n v="6029.9599999999991"/>
    <n v="6304.1849999999977"/>
    <n v="5666.1290000000017"/>
    <n v="6100.166999999994"/>
    <n v="8422.4950000000008"/>
    <n v="7487.6940000000022"/>
    <n v="8002.9059999999981"/>
    <n v="8536.948000000004"/>
    <n v="9061.1670000000013"/>
    <n v="86804.83"/>
  </r>
  <r>
    <x v="3"/>
    <x v="23"/>
    <x v="3"/>
    <x v="21"/>
    <s v="m3"/>
    <n v="7601.8409999999994"/>
    <n v="5308.7790000000005"/>
    <n v="5064.6549999999997"/>
    <n v="5009.6990000000014"/>
    <n v="4914.9590000000007"/>
    <n v="4323.1619999999984"/>
    <n v="4636.0210000000006"/>
    <n v="5181.4909999999991"/>
    <n v="4680.5320000000011"/>
    <n v="5163.2939999999981"/>
    <n v="5299.9"/>
    <n v="6491.4299999999994"/>
    <n v="63675.762999999992"/>
  </r>
  <r>
    <x v="3"/>
    <x v="23"/>
    <x v="3"/>
    <x v="22"/>
    <s v="m3"/>
    <n v="11295.099"/>
    <n v="7913.6419999999998"/>
    <n v="9615.49"/>
    <n v="8460.7119999999959"/>
    <n v="8248.4369999999981"/>
    <n v="7832.2449999999981"/>
    <n v="8078.2370000000001"/>
    <n v="10937.308000000001"/>
    <n v="8241.8319999999985"/>
    <n v="9613.6720000000005"/>
    <n v="10509.159"/>
    <n v="9881.8369999999995"/>
    <n v="110627.67"/>
  </r>
  <r>
    <x v="3"/>
    <x v="23"/>
    <x v="4"/>
    <x v="23"/>
    <s v="m3"/>
    <n v="2563.777"/>
    <n v="1683.8789999999999"/>
    <n v="1716.884"/>
    <n v="1466.078"/>
    <n v="1373.874"/>
    <n v="1306.598"/>
    <n v="1705.106"/>
    <n v="2255.9650000000001"/>
    <n v="1328.6790000000001"/>
    <n v="1593.396"/>
    <n v="1955.0070000000001"/>
    <n v="2322.6999999999998"/>
    <n v="21271.943000000003"/>
  </r>
  <r>
    <x v="3"/>
    <x v="23"/>
    <x v="4"/>
    <x v="24"/>
    <s v="m3"/>
    <n v="8425.3680000000004"/>
    <n v="5493.5369999999994"/>
    <n v="8138.4399999999978"/>
    <n v="6686.9480000000003"/>
    <n v="4876.737000000001"/>
    <n v="4259.915"/>
    <n v="3362.2620000000002"/>
    <n v="4439.0389999999998"/>
    <n v="3823.7600000000011"/>
    <n v="4808.2860000000001"/>
    <n v="6309.412000000003"/>
    <n v="7273.1579999999994"/>
    <n v="67896.862000000008"/>
  </r>
  <r>
    <x v="3"/>
    <x v="23"/>
    <x v="4"/>
    <x v="25"/>
    <s v="m3"/>
    <n v="4675.5540000000001"/>
    <n v="3618.0219999999999"/>
    <n v="5062.6070000000009"/>
    <n v="4445.1139999999978"/>
    <n v="5520.5970000000034"/>
    <n v="5198.1499999999978"/>
    <n v="5484.7599999999993"/>
    <n v="5195.4370000000026"/>
    <n v="4832.2099999999991"/>
    <n v="4425.9679999999998"/>
    <n v="4751.5910000000013"/>
    <n v="5216.0019999999986"/>
    <n v="58426.012000000002"/>
  </r>
  <r>
    <x v="3"/>
    <x v="23"/>
    <x v="4"/>
    <x v="26"/>
    <s v="m3"/>
    <n v="30856.510999999999"/>
    <n v="25268.001"/>
    <n v="30399.567999999999"/>
    <n v="27296.105"/>
    <n v="33148.786999999997"/>
    <n v="32928.987000000008"/>
    <n v="32581.167000000001"/>
    <n v="31144.164000000001"/>
    <n v="28585.834999999999"/>
    <n v="28628.52399999999"/>
    <n v="28601.312000000002"/>
    <n v="29030.33400000001"/>
    <n v="358469.29500000004"/>
  </r>
  <r>
    <x v="4"/>
    <x v="23"/>
    <x v="0"/>
    <x v="0"/>
    <s v="m3"/>
    <n v="58911.368000000002"/>
    <n v="66642.051999999996"/>
    <n v="74901.665999999997"/>
    <n v="65724.983999999997"/>
    <n v="83862.728000000003"/>
    <n v="82085.384999999995"/>
    <n v="86924.125999999975"/>
    <n v="90027.159000000014"/>
    <n v="79365.304999999993"/>
    <n v="72411.736000000004"/>
    <n v="72562.738000000027"/>
    <n v="74926.653000000035"/>
    <n v="908345.90000000014"/>
  </r>
  <r>
    <x v="4"/>
    <x v="23"/>
    <x v="0"/>
    <x v="1"/>
    <s v="m3"/>
    <n v="11843.7"/>
    <n v="11548.7"/>
    <n v="14577.2"/>
    <n v="11660.2"/>
    <n v="14206.1"/>
    <n v="13074"/>
    <n v="13885.3"/>
    <n v="15594.1"/>
    <n v="13580"/>
    <n v="14911.5"/>
    <n v="14153.5"/>
    <n v="12823.1"/>
    <n v="161857.4"/>
  </r>
  <r>
    <x v="4"/>
    <x v="23"/>
    <x v="0"/>
    <x v="2"/>
    <s v="m3"/>
    <n v="77516.201999999976"/>
    <n v="83298.398000000016"/>
    <n v="88298.094999999987"/>
    <n v="78301.945000000007"/>
    <n v="81636.690000000031"/>
    <n v="81962.883999999991"/>
    <n v="88568.114000000016"/>
    <n v="91240.021999999983"/>
    <n v="83490.753000000012"/>
    <n v="80489.223999999987"/>
    <n v="59703.830999999998"/>
    <n v="58092.216999999982"/>
    <n v="952598.375"/>
  </r>
  <r>
    <x v="4"/>
    <x v="23"/>
    <x v="0"/>
    <x v="3"/>
    <s v="m3"/>
    <n v="19775.932000000001"/>
    <n v="16654.2"/>
    <n v="19456.7"/>
    <n v="20404.259999999998"/>
    <n v="18418.8"/>
    <n v="14464.45"/>
    <n v="16109.705"/>
    <n v="21098.52"/>
    <n v="21387"/>
    <n v="24176.065999999999"/>
    <n v="23175.200000000001"/>
    <n v="17280.702000000001"/>
    <n v="232401.53499999997"/>
  </r>
  <r>
    <x v="4"/>
    <x v="23"/>
    <x v="0"/>
    <x v="4"/>
    <s v="m3"/>
    <n v="209120.98400000011"/>
    <n v="223659.18000000011"/>
    <n v="235016.76800000001"/>
    <n v="215457.04800000001"/>
    <n v="261960.4059999999"/>
    <n v="248236.4359999999"/>
    <n v="267612.57199999999"/>
    <n v="286053.33299999993"/>
    <n v="267667.04599999997"/>
    <n v="265024.68699999998"/>
    <n v="248952.83199999999"/>
    <n v="244970.136"/>
    <n v="2973731.4279999998"/>
  </r>
  <r>
    <x v="4"/>
    <x v="23"/>
    <x v="0"/>
    <x v="5"/>
    <s v="m3"/>
    <n v="8008.6919999999991"/>
    <n v="6949.5889999999999"/>
    <n v="7859.5969999999998"/>
    <n v="7734.2490000000007"/>
    <n v="7803.7169999999996"/>
    <n v="8053.4449999999988"/>
    <n v="7891.9870000000001"/>
    <n v="9435.1959999999999"/>
    <n v="8846.023000000001"/>
    <n v="9061.630000000001"/>
    <n v="9654.353000000001"/>
    <n v="8408.84"/>
    <n v="99707.317999999999"/>
  </r>
  <r>
    <x v="4"/>
    <x v="23"/>
    <x v="0"/>
    <x v="6"/>
    <s v="m3"/>
    <n v="87365.200000000012"/>
    <n v="101703.5"/>
    <n v="119997"/>
    <n v="97626.39999999998"/>
    <n v="107061.8"/>
    <n v="106648.7"/>
    <n v="107152.4"/>
    <n v="110945.60000000001"/>
    <n v="110638"/>
    <n v="113629.5"/>
    <n v="106942.6"/>
    <n v="95868.1"/>
    <n v="1265578.8000000003"/>
  </r>
  <r>
    <x v="4"/>
    <x v="23"/>
    <x v="1"/>
    <x v="7"/>
    <s v="m3"/>
    <n v="117887.41"/>
    <n v="111336.254"/>
    <n v="134129.72500000001"/>
    <n v="114676.21400000001"/>
    <n v="139719.15100000001"/>
    <n v="144330.878"/>
    <n v="152154.954"/>
    <n v="161711.78199999989"/>
    <n v="150139.17199999999"/>
    <n v="156988.38200000001"/>
    <n v="150309.133"/>
    <n v="145267.13099999999"/>
    <n v="1678650.1859999998"/>
  </r>
  <r>
    <x v="4"/>
    <x v="23"/>
    <x v="1"/>
    <x v="8"/>
    <s v="m3"/>
    <n v="42327.7"/>
    <n v="42687.7"/>
    <n v="53025.2"/>
    <n v="46876.1"/>
    <n v="53991.400000000009"/>
    <n v="56191.199999999997"/>
    <n v="59151.199999999997"/>
    <n v="61377.4"/>
    <n v="56422.531000000003"/>
    <n v="58577.591000000008"/>
    <n v="59526.16"/>
    <n v="55182.900000000009"/>
    <n v="645337.08200000005"/>
  </r>
  <r>
    <x v="4"/>
    <x v="23"/>
    <x v="1"/>
    <x v="9"/>
    <s v="m3"/>
    <n v="86949.656000000003"/>
    <n v="80108.5"/>
    <n v="93192.800000000017"/>
    <n v="76760.024000000005"/>
    <n v="94521.200000000026"/>
    <n v="93649.800000000017"/>
    <n v="99210.200000000012"/>
    <n v="105883.62699999999"/>
    <n v="100186.5"/>
    <n v="103838.8"/>
    <n v="101623.5"/>
    <n v="104964.46"/>
    <n v="1140889.0670000003"/>
  </r>
  <r>
    <x v="4"/>
    <x v="23"/>
    <x v="1"/>
    <x v="10"/>
    <s v="m3"/>
    <n v="37989"/>
    <n v="34085.038999999997"/>
    <n v="40281.5"/>
    <n v="32220.081999999999"/>
    <n v="40029.052000000003"/>
    <n v="38310.288"/>
    <n v="38672"/>
    <n v="43591.1"/>
    <n v="40479.243999999999"/>
    <n v="41431.980000000003"/>
    <n v="41015"/>
    <n v="41569"/>
    <n v="469673.28499999997"/>
  </r>
  <r>
    <x v="4"/>
    <x v="23"/>
    <x v="1"/>
    <x v="11"/>
    <s v="m3"/>
    <n v="38101.411"/>
    <n v="34590.710000000006"/>
    <n v="41378.720000000001"/>
    <n v="33015.216999999997"/>
    <n v="37893.923000000003"/>
    <n v="36328.960000000006"/>
    <n v="37409.4"/>
    <n v="44623.179999999993"/>
    <n v="41106.461000000003"/>
    <n v="42987.44"/>
    <n v="42603.55"/>
    <n v="42433.19"/>
    <n v="472472.16200000007"/>
  </r>
  <r>
    <x v="4"/>
    <x v="23"/>
    <x v="1"/>
    <x v="12"/>
    <s v="m3"/>
    <n v="125569.22"/>
    <n v="114702.235"/>
    <n v="141913.95000000001"/>
    <n v="113062.894"/>
    <n v="131302.905"/>
    <n v="124448.72100000001"/>
    <n v="127179.644"/>
    <n v="139554.321"/>
    <n v="127947.9"/>
    <n v="138471.93599999999"/>
    <n v="133396.38099999999"/>
    <n v="136535.60399999999"/>
    <n v="1554085.7110000001"/>
  </r>
  <r>
    <x v="4"/>
    <x v="23"/>
    <x v="1"/>
    <x v="13"/>
    <s v="m3"/>
    <n v="37590.151999999987"/>
    <n v="34974.082999999999"/>
    <n v="40209.086000000003"/>
    <n v="31109.734"/>
    <n v="31647.808000000001"/>
    <n v="26499.894"/>
    <n v="27441.599999999999"/>
    <n v="32378.234"/>
    <n v="34654.195"/>
    <n v="41363.216999999997"/>
    <n v="40606.675000000003"/>
    <n v="40199.014999999999"/>
    <n v="418673.69299999997"/>
  </r>
  <r>
    <x v="4"/>
    <x v="23"/>
    <x v="1"/>
    <x v="14"/>
    <s v="m3"/>
    <n v="31836.642"/>
    <n v="31146.507000000001"/>
    <n v="34089"/>
    <n v="29846.5"/>
    <n v="33166.5"/>
    <n v="28687.5"/>
    <n v="28435.651999999998"/>
    <n v="33003"/>
    <n v="31485.5"/>
    <n v="34507.5"/>
    <n v="33567.5"/>
    <n v="31363.599999999999"/>
    <n v="381135.40099999995"/>
  </r>
  <r>
    <x v="4"/>
    <x v="23"/>
    <x v="1"/>
    <x v="15"/>
    <s v="m3"/>
    <n v="236541.08599999989"/>
    <n v="238569.22200000001"/>
    <n v="300576.2"/>
    <n v="270289.31900000002"/>
    <n v="308774.26000000013"/>
    <n v="289163.48100000003"/>
    <n v="300916.53899999999"/>
    <n v="315859.50200000009"/>
    <n v="298235.46500000003"/>
    <n v="312028.58200000011"/>
    <n v="316167.41499999998"/>
    <n v="307279.62300000002"/>
    <n v="3494400.6940000001"/>
  </r>
  <r>
    <x v="4"/>
    <x v="23"/>
    <x v="2"/>
    <x v="16"/>
    <s v="m3"/>
    <n v="533910.29899999977"/>
    <n v="611946.04899999977"/>
    <n v="700292.89600000007"/>
    <n v="604803.83599999966"/>
    <n v="706990.28299999982"/>
    <n v="689376.98899999983"/>
    <n v="715554.71699999971"/>
    <n v="764106.39699999988"/>
    <n v="722152.07299999997"/>
    <n v="724602.20499999996"/>
    <n v="683217.32799999986"/>
    <n v="653086.38000000012"/>
    <n v="8110039.4519999977"/>
  </r>
  <r>
    <x v="4"/>
    <x v="23"/>
    <x v="2"/>
    <x v="17"/>
    <s v="m3"/>
    <n v="101324.266"/>
    <n v="100200.38"/>
    <n v="124008.45600000001"/>
    <n v="103681.974"/>
    <n v="112927.023"/>
    <n v="113169.674"/>
    <n v="109515.704"/>
    <n v="116704.723"/>
    <n v="116593.88"/>
    <n v="114593.477"/>
    <n v="113993.376"/>
    <n v="113274.711"/>
    <n v="1339987.6439999999"/>
  </r>
  <r>
    <x v="4"/>
    <x v="23"/>
    <x v="2"/>
    <x v="18"/>
    <s v="m3"/>
    <n v="211330.31899999999"/>
    <n v="192517.54"/>
    <n v="240635.321"/>
    <n v="206654.921"/>
    <n v="232782.97700000001"/>
    <n v="220992.13"/>
    <n v="230973.614"/>
    <n v="243498.80300000001"/>
    <n v="229242.859"/>
    <n v="228062.27499999999"/>
    <n v="238247.58300000001"/>
    <n v="249613.22399999999"/>
    <n v="2724551.5660000001"/>
  </r>
  <r>
    <x v="4"/>
    <x v="23"/>
    <x v="2"/>
    <x v="19"/>
    <s v="m3"/>
    <n v="847921.71099999978"/>
    <n v="882219.2650000006"/>
    <n v="1164937.280000001"/>
    <n v="1018984.371"/>
    <n v="1219577.7169999999"/>
    <n v="1142922.2830000001"/>
    <n v="1204981.2509999999"/>
    <n v="1312176.523000001"/>
    <n v="1229715.395"/>
    <n v="1197246.3950000009"/>
    <n v="1171935.306000001"/>
    <n v="1072537.466"/>
    <n v="13465154.963000005"/>
  </r>
  <r>
    <x v="4"/>
    <x v="23"/>
    <x v="3"/>
    <x v="20"/>
    <s v="m3"/>
    <n v="453568.20300000021"/>
    <n v="459470.11899999989"/>
    <n v="638240.90299999993"/>
    <n v="484554.60400000011"/>
    <n v="550102.54999999993"/>
    <n v="514563.46299999999"/>
    <n v="542258.06299999997"/>
    <n v="617035.75800000015"/>
    <n v="569171.47999999986"/>
    <n v="521946.91299999988"/>
    <n v="509593.00800000009"/>
    <n v="510000.9219999999"/>
    <n v="6370505.9860000005"/>
  </r>
  <r>
    <x v="4"/>
    <x v="23"/>
    <x v="3"/>
    <x v="21"/>
    <s v="m3"/>
    <n v="230225.076"/>
    <n v="225922.117"/>
    <n v="276705.63900000002"/>
    <n v="238620.65299999999"/>
    <n v="261201.30999999991"/>
    <n v="242930.45499999999"/>
    <n v="241865.4029999999"/>
    <n v="276973.11100000009"/>
    <n v="253275.753"/>
    <n v="247301.47499999989"/>
    <n v="252731.33900000001"/>
    <n v="255012.61300000001"/>
    <n v="3002764.9439999997"/>
  </r>
  <r>
    <x v="4"/>
    <x v="23"/>
    <x v="3"/>
    <x v="22"/>
    <s v="m3"/>
    <n v="286757.26399999991"/>
    <n v="281860.99700000009"/>
    <n v="395543.31800000003"/>
    <n v="349596.26500000001"/>
    <n v="320528.88900000002"/>
    <n v="298392.77099999989"/>
    <n v="292788.46399999992"/>
    <n v="359204.61900000012"/>
    <n v="291650.31199999992"/>
    <n v="352811.20199999982"/>
    <n v="335756.88"/>
    <n v="344473.89299999969"/>
    <n v="3909364.8739999994"/>
  </r>
  <r>
    <x v="4"/>
    <x v="23"/>
    <x v="4"/>
    <x v="23"/>
    <s v="m3"/>
    <n v="128451.68799999999"/>
    <n v="139305.54800000001"/>
    <n v="201050.98300000001"/>
    <n v="137348.24100000001"/>
    <n v="161517.25899999999"/>
    <n v="153832.58300000001"/>
    <n v="180476.83600000001"/>
    <n v="211217.13"/>
    <n v="185261.133"/>
    <n v="174821.90299999999"/>
    <n v="152983.37400000001"/>
    <n v="143607.29300000001"/>
    <n v="1969873.9710000001"/>
  </r>
  <r>
    <x v="4"/>
    <x v="23"/>
    <x v="4"/>
    <x v="24"/>
    <s v="m3"/>
    <n v="281746.56199999998"/>
    <n v="375332.91899999999"/>
    <n v="319719.08899999992"/>
    <n v="231118.99900000001"/>
    <n v="309030.90000000002"/>
    <n v="359851.15399999992"/>
    <n v="378263.6129999999"/>
    <n v="378785.18499999988"/>
    <n v="354362.6"/>
    <n v="339403.62800000003"/>
    <n v="288427.43300000002"/>
    <n v="294465.28000000003"/>
    <n v="3910507.3619999997"/>
  </r>
  <r>
    <x v="4"/>
    <x v="23"/>
    <x v="4"/>
    <x v="25"/>
    <s v="m3"/>
    <n v="213286.85299999989"/>
    <n v="275195.84200000012"/>
    <n v="313886.99999999988"/>
    <n v="253946.04199999999"/>
    <n v="291245.87300000002"/>
    <n v="298070.43400000001"/>
    <n v="329719.20999999979"/>
    <n v="338460.01400000002"/>
    <n v="310683.9929999999"/>
    <n v="316209.97999999992"/>
    <n v="282759.24"/>
    <n v="255901.6209999999"/>
    <n v="3479366.1019999995"/>
  </r>
  <r>
    <x v="4"/>
    <x v="23"/>
    <x v="4"/>
    <x v="26"/>
    <s v="m3"/>
    <n v="26525"/>
    <n v="28624"/>
    <n v="35484"/>
    <n v="29741.499"/>
    <n v="33195.817999999999"/>
    <n v="32564.5"/>
    <n v="32306.2"/>
    <n v="36103.603000000003"/>
    <n v="34104.699999999997"/>
    <n v="34071.800000000003"/>
    <n v="31959.7"/>
    <n v="32065"/>
    <n v="386745.82"/>
  </r>
  <r>
    <x v="5"/>
    <x v="23"/>
    <x v="0"/>
    <x v="0"/>
    <s v="m3"/>
    <n v="0"/>
    <n v="0"/>
    <n v="0"/>
    <n v="0"/>
    <n v="0"/>
    <n v="0"/>
    <n v="0"/>
    <n v="0"/>
    <n v="21.82"/>
    <n v="14.04"/>
    <n v="24.54"/>
    <n v="12.84"/>
    <n v="73.239999999999995"/>
  </r>
  <r>
    <x v="5"/>
    <x v="23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3"/>
    <x v="0"/>
    <x v="2"/>
    <s v="m3"/>
    <n v="91.089999999999989"/>
    <n v="90.56"/>
    <n v="148.88"/>
    <n v="83.3"/>
    <n v="106.02"/>
    <n v="221.89099999999999"/>
    <n v="212.45400000000001"/>
    <n v="119.1"/>
    <n v="164.58"/>
    <n v="121.08"/>
    <n v="72.419999999999987"/>
    <n v="100.33"/>
    <n v="1531.7049999999997"/>
  </r>
  <r>
    <x v="5"/>
    <x v="23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23"/>
    <x v="0"/>
    <x v="4"/>
    <s v="m3"/>
    <n v="66185.573999999993"/>
    <n v="63221.202999999987"/>
    <n v="68505.075000000012"/>
    <n v="61318.218999999997"/>
    <n v="64244.326999999997"/>
    <n v="59516.057999999997"/>
    <n v="60126.398000000001"/>
    <n v="59636.612999999998"/>
    <n v="59445.544000000002"/>
    <n v="61046.341"/>
    <n v="57911.480999999992"/>
    <n v="62506.094999999987"/>
    <n v="743662.92800000007"/>
  </r>
  <r>
    <x v="5"/>
    <x v="23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3"/>
    <x v="0"/>
    <x v="6"/>
    <s v="m3"/>
    <n v="0"/>
    <n v="0"/>
    <n v="0"/>
    <n v="0"/>
    <n v="0"/>
    <n v="0"/>
    <n v="31.16"/>
    <n v="0"/>
    <n v="0"/>
    <n v="33.770000000000003"/>
    <n v="0"/>
    <n v="0"/>
    <n v="64.930000000000007"/>
  </r>
  <r>
    <x v="5"/>
    <x v="23"/>
    <x v="1"/>
    <x v="7"/>
    <s v="m3"/>
    <n v="33493.42"/>
    <n v="28920.526000000002"/>
    <n v="34533.709000000003"/>
    <n v="21835.287"/>
    <n v="28825.544000000002"/>
    <n v="29212.04"/>
    <n v="30589.77"/>
    <n v="32239.01"/>
    <n v="29793.902999999998"/>
    <n v="28731.092000000001"/>
    <n v="41775.910000000003"/>
    <n v="41252.826000000001"/>
    <n v="381203.03700000001"/>
  </r>
  <r>
    <x v="5"/>
    <x v="23"/>
    <x v="1"/>
    <x v="8"/>
    <s v="m3"/>
    <n v="13.57"/>
    <n v="0"/>
    <n v="13.41"/>
    <n v="13.59"/>
    <n v="13.43"/>
    <n v="12.92"/>
    <n v="0"/>
    <n v="12.95"/>
    <n v="14.47"/>
    <n v="0"/>
    <n v="13.85"/>
    <n v="0"/>
    <n v="108.19"/>
  </r>
  <r>
    <x v="5"/>
    <x v="23"/>
    <x v="1"/>
    <x v="9"/>
    <s v="m3"/>
    <n v="84.41"/>
    <n v="98.41"/>
    <n v="97.19"/>
    <n v="84"/>
    <n v="69.89"/>
    <n v="97.669999999999987"/>
    <n v="112.25"/>
    <n v="83.14"/>
    <n v="69.570000000000007"/>
    <n v="82.850000000000009"/>
    <n v="153.19"/>
    <n v="1107.24"/>
    <n v="2139.81"/>
  </r>
  <r>
    <x v="5"/>
    <x v="23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3"/>
    <x v="1"/>
    <x v="11"/>
    <s v="m3"/>
    <n v="0"/>
    <n v="0"/>
    <n v="0"/>
    <n v="0"/>
    <n v="0"/>
    <n v="0"/>
    <n v="0"/>
    <n v="0"/>
    <n v="0"/>
    <n v="84.01"/>
    <n v="7597.15"/>
    <n v="3882.66"/>
    <n v="11563.82"/>
  </r>
  <r>
    <x v="5"/>
    <x v="23"/>
    <x v="1"/>
    <x v="12"/>
    <s v="m3"/>
    <n v="182.21"/>
    <n v="182.28"/>
    <n v="116.84"/>
    <n v="163.18"/>
    <n v="212.81"/>
    <n v="113.24"/>
    <n v="243.6"/>
    <n v="100.28"/>
    <n v="145.47999999999999"/>
    <n v="210.67"/>
    <n v="3654.0369999999998"/>
    <n v="3967.79"/>
    <n v="9292.4169999999995"/>
  </r>
  <r>
    <x v="5"/>
    <x v="23"/>
    <x v="1"/>
    <x v="13"/>
    <s v="m3"/>
    <n v="17.21"/>
    <n v="27.32"/>
    <n v="69.7"/>
    <n v="13.83"/>
    <n v="41.88"/>
    <n v="42.12"/>
    <n v="27.97"/>
    <n v="69.88"/>
    <n v="56.41"/>
    <n v="84.28"/>
    <n v="56.39"/>
    <n v="83.73"/>
    <n v="590.71999999999991"/>
  </r>
  <r>
    <x v="5"/>
    <x v="23"/>
    <x v="1"/>
    <x v="14"/>
    <s v="m3"/>
    <n v="17.739999999999998"/>
    <n v="13.75"/>
    <n v="40.99"/>
    <n v="0"/>
    <n v="27.68"/>
    <n v="14.06"/>
    <n v="27.12"/>
    <n v="27.99"/>
    <n v="27.65"/>
    <n v="13.21"/>
    <n v="14.09"/>
    <n v="13.78"/>
    <n v="238.06000000000003"/>
  </r>
  <r>
    <x v="5"/>
    <x v="23"/>
    <x v="1"/>
    <x v="15"/>
    <s v="m3"/>
    <n v="14895.056"/>
    <n v="12171.316999999999"/>
    <n v="17738.740000000002"/>
    <n v="12981.996999999999"/>
    <n v="13399.785"/>
    <n v="12329.858"/>
    <n v="10834.32"/>
    <n v="13760.514999999999"/>
    <n v="19186.181"/>
    <n v="16038.215"/>
    <n v="11755.014999999999"/>
    <n v="19774.506000000001"/>
    <n v="174865.505"/>
  </r>
  <r>
    <x v="5"/>
    <x v="23"/>
    <x v="2"/>
    <x v="16"/>
    <s v="m3"/>
    <n v="9540.3680000000022"/>
    <n v="12975.174999999999"/>
    <n v="11298.20900000001"/>
    <n v="8793.2799999999988"/>
    <n v="7780.6629999999968"/>
    <n v="10720.411"/>
    <n v="11431.93"/>
    <n v="10899.745999999999"/>
    <n v="10001.063"/>
    <n v="12099.138000000001"/>
    <n v="9647.8639999999996"/>
    <n v="9690.7800000000007"/>
    <n v="124878.62700000001"/>
  </r>
  <r>
    <x v="5"/>
    <x v="23"/>
    <x v="2"/>
    <x v="17"/>
    <s v="m3"/>
    <n v="930.37"/>
    <n v="1143.0999999999999"/>
    <n v="557.64"/>
    <n v="254.44"/>
    <n v="829.09"/>
    <n v="1897.04"/>
    <n v="190.01"/>
    <n v="0"/>
    <n v="778.39"/>
    <n v="981.17"/>
    <n v="1528.74"/>
    <n v="2048.94"/>
    <n v="11138.930000000002"/>
  </r>
  <r>
    <x v="5"/>
    <x v="23"/>
    <x v="2"/>
    <x v="18"/>
    <s v="m3"/>
    <n v="0"/>
    <n v="62.15"/>
    <n v="4214.1049999999996"/>
    <n v="92.68"/>
    <n v="1030.3530000000001"/>
    <n v="2585.7570000000001"/>
    <n v="1267.991"/>
    <n v="0"/>
    <n v="2517.924"/>
    <n v="855.16200000000003"/>
    <n v="250.91"/>
    <n v="2101.9169999999999"/>
    <n v="14978.948999999999"/>
  </r>
  <r>
    <x v="5"/>
    <x v="23"/>
    <x v="2"/>
    <x v="19"/>
    <s v="m3"/>
    <n v="9890.3579999999984"/>
    <n v="7257.1399999999994"/>
    <n v="8362.009"/>
    <n v="6658.4609999999993"/>
    <n v="9926.7719999999972"/>
    <n v="11946.214"/>
    <n v="8964.76"/>
    <n v="8775.8169999999991"/>
    <n v="6696.739999999998"/>
    <n v="6917.1899999999978"/>
    <n v="8016.0870000000004"/>
    <n v="6780.5790000000006"/>
    <n v="100192.12699999998"/>
  </r>
  <r>
    <x v="5"/>
    <x v="23"/>
    <x v="3"/>
    <x v="20"/>
    <s v="m3"/>
    <n v="10456.32"/>
    <n v="9341.6999999999989"/>
    <n v="11075.564"/>
    <n v="13293.22"/>
    <n v="9628.67"/>
    <n v="13292.05"/>
    <n v="11086.9"/>
    <n v="13193.81"/>
    <n v="12266.000000000009"/>
    <n v="10797.03"/>
    <n v="11008.01099999999"/>
    <n v="10463.308999999999"/>
    <n v="135902.58399999997"/>
  </r>
  <r>
    <x v="5"/>
    <x v="23"/>
    <x v="3"/>
    <x v="21"/>
    <s v="m3"/>
    <n v="3197.56"/>
    <n v="2162.29"/>
    <n v="2461.2399999999998"/>
    <n v="3040.25"/>
    <n v="2537.1799999999998"/>
    <n v="2330.9499999999998"/>
    <n v="2572.12"/>
    <n v="2840.6"/>
    <n v="3085.57"/>
    <n v="3192.3399999999988"/>
    <n v="2734.48"/>
    <n v="2163.4499999999998"/>
    <n v="32318.03"/>
  </r>
  <r>
    <x v="5"/>
    <x v="23"/>
    <x v="3"/>
    <x v="22"/>
    <s v="m3"/>
    <n v="3204.9100000000012"/>
    <n v="5097.1840000000002"/>
    <n v="2743.7999999999988"/>
    <n v="3639.998"/>
    <n v="9614.5460000000021"/>
    <n v="6372.808"/>
    <n v="12693.486000000001"/>
    <n v="8190.42"/>
    <n v="8676.112000000001"/>
    <n v="11589.460999999999"/>
    <n v="16572.925999999999"/>
    <n v="9219.7880000000023"/>
    <n v="97615.439000000013"/>
  </r>
  <r>
    <x v="5"/>
    <x v="23"/>
    <x v="4"/>
    <x v="23"/>
    <s v="m3"/>
    <n v="701.83999999999992"/>
    <n v="3214.22"/>
    <n v="128.1"/>
    <n v="45.15"/>
    <n v="82.219999999999985"/>
    <n v="696.49"/>
    <n v="145.66"/>
    <n v="52.01"/>
    <n v="49.122"/>
    <n v="1485.11"/>
    <n v="99.9"/>
    <n v="0"/>
    <n v="6699.8219999999992"/>
  </r>
  <r>
    <x v="5"/>
    <x v="23"/>
    <x v="4"/>
    <x v="24"/>
    <s v="m3"/>
    <n v="30.04"/>
    <n v="63.61"/>
    <n v="33.33"/>
    <n v="65.47"/>
    <n v="0"/>
    <n v="33.24"/>
    <n v="30.65"/>
    <n v="0"/>
    <n v="33.14"/>
    <n v="0"/>
    <n v="0"/>
    <n v="65.558999999999997"/>
    <n v="355.03899999999999"/>
  </r>
  <r>
    <x v="5"/>
    <x v="23"/>
    <x v="4"/>
    <x v="25"/>
    <s v="m3"/>
    <n v="4454.5680000000002"/>
    <n v="3531.5970000000011"/>
    <n v="4048.8249999999998"/>
    <n v="7049.9589999999998"/>
    <n v="5153.4479999999994"/>
    <n v="4473.2420000000002"/>
    <n v="3475.9520000000002"/>
    <n v="4805.6170000000002"/>
    <n v="6450.2440000000006"/>
    <n v="4117.6320000000014"/>
    <n v="4719.0020000000004"/>
    <n v="3956.895"/>
    <n v="56236.981"/>
  </r>
  <r>
    <x v="5"/>
    <x v="23"/>
    <x v="4"/>
    <x v="26"/>
    <s v="m3"/>
    <n v="77.253"/>
    <n v="23.893000000000001"/>
    <n v="23.437999999999999"/>
    <n v="23.876000000000001"/>
    <n v="48.341000000000001"/>
    <n v="46.837000000000003"/>
    <n v="23.091999999999999"/>
    <n v="23.696999999999999"/>
    <n v="74.656999999999996"/>
    <n v="23.100999999999999"/>
    <n v="23.529"/>
    <n v="23.337"/>
    <n v="435.05099999999999"/>
  </r>
  <r>
    <x v="6"/>
    <x v="23"/>
    <x v="0"/>
    <x v="0"/>
    <s v="m3"/>
    <n v="571.18900000000008"/>
    <n v="644.17900000000009"/>
    <n v="961.21600000000001"/>
    <n v="833.62199999999996"/>
    <n v="769.36199999999997"/>
    <n v="728.53"/>
    <n v="875.24400000000003"/>
    <n v="1253.816"/>
    <n v="1361.068"/>
    <n v="1426.627"/>
    <n v="1423.4739999999999"/>
    <n v="1909.2850000000001"/>
    <n v="12757.611999999999"/>
  </r>
  <r>
    <x v="6"/>
    <x v="23"/>
    <x v="0"/>
    <x v="1"/>
    <s v="m3"/>
    <n v="417.37700000000001"/>
    <n v="405.85399999999998"/>
    <n v="588.29300000000001"/>
    <n v="556.35599999999999"/>
    <n v="721.86500000000001"/>
    <n v="580.47900000000004"/>
    <n v="721.5"/>
    <n v="862.5"/>
    <n v="1022.5"/>
    <n v="1127.432"/>
    <n v="1053.934"/>
    <n v="1167.9480000000001"/>
    <n v="9226.0380000000005"/>
  </r>
  <r>
    <x v="6"/>
    <x v="23"/>
    <x v="0"/>
    <x v="2"/>
    <s v="m3"/>
    <n v="8643.7040000000015"/>
    <n v="11497.880999999999"/>
    <n v="15571.705"/>
    <n v="13706.036"/>
    <n v="14713.821"/>
    <n v="13131.556"/>
    <n v="13308.981"/>
    <n v="14896.558000000001"/>
    <n v="14853.513999999999"/>
    <n v="15032.957"/>
    <n v="15514.328"/>
    <n v="16591.383000000002"/>
    <n v="167462.424"/>
  </r>
  <r>
    <x v="6"/>
    <x v="23"/>
    <x v="0"/>
    <x v="3"/>
    <s v="m3"/>
    <n v="196.91"/>
    <n v="149"/>
    <n v="249.6"/>
    <n v="292"/>
    <n v="296"/>
    <n v="302"/>
    <n v="264"/>
    <n v="248"/>
    <n v="244"/>
    <n v="294"/>
    <n v="248"/>
    <n v="315"/>
    <n v="3098.51"/>
  </r>
  <r>
    <x v="6"/>
    <x v="23"/>
    <x v="0"/>
    <x v="4"/>
    <s v="m3"/>
    <n v="2858.065000000001"/>
    <n v="2577.1570000000002"/>
    <n v="3520.6329999999998"/>
    <n v="3286.0590000000002"/>
    <n v="3358.3020000000001"/>
    <n v="3184.424"/>
    <n v="2721.5549999999998"/>
    <n v="3615.886"/>
    <n v="4548.4920000000002"/>
    <n v="5408.9990000000007"/>
    <n v="6571.9790000000003"/>
    <n v="7616.9380000000001"/>
    <n v="49268.489000000001"/>
  </r>
  <r>
    <x v="6"/>
    <x v="23"/>
    <x v="0"/>
    <x v="5"/>
    <s v="m3"/>
    <n v="39.718000000000004"/>
    <n v="14.919"/>
    <n v="29.88"/>
    <n v="19.956"/>
    <n v="24.959"/>
    <n v="24.948"/>
    <n v="39.904000000000003"/>
    <n v="59.838000000000001"/>
    <n v="49.83"/>
    <n v="49.942999999999998"/>
    <n v="40"/>
    <n v="70"/>
    <n v="463.89499999999998"/>
  </r>
  <r>
    <x v="6"/>
    <x v="23"/>
    <x v="0"/>
    <x v="6"/>
    <s v="m3"/>
    <n v="2042.4"/>
    <n v="1733.1"/>
    <n v="2409.1999999999998"/>
    <n v="1890.3"/>
    <n v="2018.7"/>
    <n v="2045.1"/>
    <n v="2540.9540000000002"/>
    <n v="2873.4"/>
    <n v="3047.6"/>
    <n v="3137.7"/>
    <n v="3405.3"/>
    <n v="4186.2359999999999"/>
    <n v="31329.99"/>
  </r>
  <r>
    <x v="6"/>
    <x v="23"/>
    <x v="1"/>
    <x v="7"/>
    <s v="m3"/>
    <n v="2767.9"/>
    <n v="2564.5"/>
    <n v="3486.998"/>
    <n v="2928.53"/>
    <n v="2742.03"/>
    <n v="2618"/>
    <n v="2822.5"/>
    <n v="4040"/>
    <n v="4359.53"/>
    <n v="4424.03"/>
    <n v="4262.53"/>
    <n v="5142.5300000000007"/>
    <n v="42159.077999999994"/>
  </r>
  <r>
    <x v="6"/>
    <x v="23"/>
    <x v="1"/>
    <x v="8"/>
    <s v="m3"/>
    <n v="4395.8"/>
    <n v="4212.5"/>
    <n v="4634.2000000000007"/>
    <n v="4388.1000000000004"/>
    <n v="4524.6000000000004"/>
    <n v="4067"/>
    <n v="4220.9000000000005"/>
    <n v="5306.5"/>
    <n v="5811.4"/>
    <n v="6144.5"/>
    <n v="5943.2000000000007"/>
    <n v="6104.9"/>
    <n v="59753.599999999999"/>
  </r>
  <r>
    <x v="6"/>
    <x v="23"/>
    <x v="1"/>
    <x v="9"/>
    <s v="m3"/>
    <n v="9487.9420000000009"/>
    <n v="9602.1760000000013"/>
    <n v="10616.03"/>
    <n v="10879.962"/>
    <n v="11933.494000000001"/>
    <n v="9708.3909999999996"/>
    <n v="11508.71"/>
    <n v="14225.200999999999"/>
    <n v="14178.811"/>
    <n v="13597.492"/>
    <n v="13351.706"/>
    <n v="17990.300999999999"/>
    <n v="147080.21599999999"/>
  </r>
  <r>
    <x v="6"/>
    <x v="23"/>
    <x v="1"/>
    <x v="10"/>
    <s v="m3"/>
    <n v="4234.5"/>
    <n v="4700"/>
    <n v="5092.0599999999986"/>
    <n v="3867"/>
    <n v="4953.45"/>
    <n v="4269.5"/>
    <n v="4091.5"/>
    <n v="4571"/>
    <n v="4835.5"/>
    <n v="4015.5"/>
    <n v="3535"/>
    <n v="5774.5"/>
    <n v="53939.509999999995"/>
  </r>
  <r>
    <x v="6"/>
    <x v="23"/>
    <x v="1"/>
    <x v="11"/>
    <s v="m3"/>
    <n v="8342.869999999999"/>
    <n v="8157.88"/>
    <n v="10263.4"/>
    <n v="9218.9"/>
    <n v="8535.24"/>
    <n v="8799.380000000001"/>
    <n v="8095.38"/>
    <n v="10819.21"/>
    <n v="12753.98"/>
    <n v="13124.07"/>
    <n v="12667.01"/>
    <n v="15634.08"/>
    <n v="126411.4"/>
  </r>
  <r>
    <x v="6"/>
    <x v="23"/>
    <x v="1"/>
    <x v="12"/>
    <s v="m3"/>
    <n v="13142"/>
    <n v="13733.9"/>
    <n v="16769.616999999998"/>
    <n v="16158.6"/>
    <n v="15118.65"/>
    <n v="15956.8"/>
    <n v="14708.197"/>
    <n v="19575.5"/>
    <n v="20573.7"/>
    <n v="20793.05"/>
    <n v="21652.3"/>
    <n v="26039.1"/>
    <n v="214221.41399999999"/>
  </r>
  <r>
    <x v="6"/>
    <x v="23"/>
    <x v="1"/>
    <x v="13"/>
    <s v="m3"/>
    <n v="4616.7879999999996"/>
    <n v="4946.4789999999994"/>
    <n v="6203.73"/>
    <n v="5453.3390000000009"/>
    <n v="5436.1"/>
    <n v="4241.5640000000003"/>
    <n v="3998.0160000000001"/>
    <n v="5457.1169999999993"/>
    <n v="5767.2839999999997"/>
    <n v="5037.63"/>
    <n v="6093.8280000000004"/>
    <n v="7128.9720000000007"/>
    <n v="64380.847000000002"/>
  </r>
  <r>
    <x v="6"/>
    <x v="23"/>
    <x v="1"/>
    <x v="14"/>
    <s v="m3"/>
    <n v="2620.4749999999999"/>
    <n v="2324.3620000000001"/>
    <n v="2699.424"/>
    <n v="2571.5"/>
    <n v="1999.5"/>
    <n v="2344"/>
    <n v="2603"/>
    <n v="3611.5"/>
    <n v="3466"/>
    <n v="3202.1"/>
    <n v="2935"/>
    <n v="3501.5"/>
    <n v="33878.360999999997"/>
  </r>
  <r>
    <x v="6"/>
    <x v="23"/>
    <x v="1"/>
    <x v="15"/>
    <s v="m3"/>
    <n v="34634.379999999997"/>
    <n v="30775"/>
    <n v="33591.81"/>
    <n v="33652"/>
    <n v="33139.216"/>
    <n v="33084.33"/>
    <n v="33622.884999999987"/>
    <n v="38919.21"/>
    <n v="44224.298999999999"/>
    <n v="51763.955000000002"/>
    <n v="49125.434999999998"/>
    <n v="56015.838000000003"/>
    <n v="472548.35800000001"/>
  </r>
  <r>
    <x v="6"/>
    <x v="23"/>
    <x v="2"/>
    <x v="16"/>
    <s v="m3"/>
    <n v="109835.3290000001"/>
    <n v="118745.96799999991"/>
    <n v="135237.21300000011"/>
    <n v="128271.98699999999"/>
    <n v="132337.91899999999"/>
    <n v="132939.03200000001"/>
    <n v="134968.39300000001"/>
    <n v="168051.59700000001"/>
    <n v="192324.49100000001"/>
    <n v="208815.59299999979"/>
    <n v="208588.34400000001"/>
    <n v="239435.61100000009"/>
    <n v="1909551.477"/>
  </r>
  <r>
    <x v="6"/>
    <x v="23"/>
    <x v="2"/>
    <x v="17"/>
    <s v="m3"/>
    <n v="2913"/>
    <n v="3520.752"/>
    <n v="3920.8679999999999"/>
    <n v="3539.7"/>
    <n v="3495"/>
    <n v="3568.5540000000001"/>
    <n v="3983.4580000000001"/>
    <n v="5693.357"/>
    <n v="6918.4"/>
    <n v="7823.5999999999995"/>
    <n v="8067"/>
    <n v="12209.593000000001"/>
    <n v="65653.282000000007"/>
  </r>
  <r>
    <x v="6"/>
    <x v="23"/>
    <x v="2"/>
    <x v="18"/>
    <s v="m3"/>
    <n v="43304.433999999987"/>
    <n v="45583.253999999994"/>
    <n v="49298.956999999988"/>
    <n v="47135.66399999999"/>
    <n v="48938.374999999993"/>
    <n v="50330.946000000004"/>
    <n v="50515.031000000003"/>
    <n v="60551.88700000001"/>
    <n v="69314.353999999992"/>
    <n v="70966.401999999987"/>
    <n v="77849.945000000007"/>
    <n v="94181.706000000006"/>
    <n v="707970.95499999984"/>
  </r>
  <r>
    <x v="6"/>
    <x v="23"/>
    <x v="2"/>
    <x v="19"/>
    <s v="m3"/>
    <n v="570917.57400000002"/>
    <n v="591155.20100000012"/>
    <n v="685693.28700000013"/>
    <n v="616714.0070000001"/>
    <n v="646261.16799999983"/>
    <n v="622716.56200000015"/>
    <n v="606941.18300000019"/>
    <n v="717436.37800000026"/>
    <n v="751011.1240000003"/>
    <n v="794789.125"/>
    <n v="792168.92500000005"/>
    <n v="902707.04299999983"/>
    <n v="8298511.5770000005"/>
  </r>
  <r>
    <x v="6"/>
    <x v="23"/>
    <x v="3"/>
    <x v="20"/>
    <s v="m3"/>
    <n v="54362.096999999987"/>
    <n v="59517.229999999981"/>
    <n v="65005.386999999973"/>
    <n v="67466.800999999978"/>
    <n v="64320.812999999973"/>
    <n v="62322.838999999971"/>
    <n v="57714.614999999969"/>
    <n v="76274.67999999992"/>
    <n v="89637.131999999925"/>
    <n v="97463.240999999965"/>
    <n v="100753.36900000001"/>
    <n v="120572.463"/>
    <n v="915410.66699999967"/>
  </r>
  <r>
    <x v="6"/>
    <x v="23"/>
    <x v="3"/>
    <x v="21"/>
    <s v="m3"/>
    <n v="5338.5079999999998"/>
    <n v="4911.7030000000004"/>
    <n v="5891"/>
    <n v="5473.5509999999986"/>
    <n v="5811.25"/>
    <n v="5690"/>
    <n v="6539"/>
    <n v="8857.5299999999988"/>
    <n v="11009.53"/>
    <n v="11854.03"/>
    <n v="13116.216"/>
    <n v="17258.900000000001"/>
    <n v="101751.21799999999"/>
  </r>
  <r>
    <x v="6"/>
    <x v="23"/>
    <x v="3"/>
    <x v="22"/>
    <s v="m3"/>
    <n v="3183.2489999999998"/>
    <n v="2895.9870000000001"/>
    <n v="3378.3440000000001"/>
    <n v="2942.1819999999998"/>
    <n v="2885.8270000000002"/>
    <n v="3882.29"/>
    <n v="3774.2449999999999"/>
    <n v="5402.5990000000002"/>
    <n v="5687.1090000000013"/>
    <n v="6051.6370000000006"/>
    <n v="6465.5260000000007"/>
    <n v="8378.6920000000009"/>
    <n v="54927.687000000005"/>
  </r>
  <r>
    <x v="6"/>
    <x v="23"/>
    <x v="4"/>
    <x v="23"/>
    <s v="m3"/>
    <n v="9728.8490000000002"/>
    <n v="10329.311"/>
    <n v="12189.762000000001"/>
    <n v="11835.717000000001"/>
    <n v="11286.359"/>
    <n v="11188.772000000001"/>
    <n v="12468.644"/>
    <n v="17033.601999999999"/>
    <n v="21456.377"/>
    <n v="24302.425999999999"/>
    <n v="24807.588"/>
    <n v="30441.699000000001"/>
    <n v="197069.10599999997"/>
  </r>
  <r>
    <x v="6"/>
    <x v="23"/>
    <x v="4"/>
    <x v="24"/>
    <s v="m3"/>
    <n v="65865.592000000004"/>
    <n v="67633.998999999996"/>
    <n v="76064.612999999998"/>
    <n v="69938.142999999982"/>
    <n v="73866.805000000008"/>
    <n v="72058.609999999986"/>
    <n v="71303.632999999987"/>
    <n v="83251.898000000001"/>
    <n v="83157.138000000006"/>
    <n v="90438.940000000017"/>
    <n v="89798.141999999993"/>
    <n v="99170.582000000024"/>
    <n v="942548.09500000009"/>
  </r>
  <r>
    <x v="6"/>
    <x v="23"/>
    <x v="4"/>
    <x v="25"/>
    <s v="m3"/>
    <n v="91746.10199999997"/>
    <n v="91912.547000000006"/>
    <n v="104270.75"/>
    <n v="98031.834000000003"/>
    <n v="101563.084"/>
    <n v="98302.398000000001"/>
    <n v="102761.868"/>
    <n v="119268.49800000001"/>
    <n v="126720.818"/>
    <n v="138139.25399999999"/>
    <n v="138411.05600000001"/>
    <n v="153177.035"/>
    <n v="1364305.2440000002"/>
  </r>
  <r>
    <x v="6"/>
    <x v="23"/>
    <x v="4"/>
    <x v="26"/>
    <s v="m3"/>
    <n v="5584"/>
    <n v="6311"/>
    <n v="11126.5"/>
    <n v="10907.5"/>
    <n v="10966"/>
    <n v="13108"/>
    <n v="12085.7"/>
    <n v="19321.099999999999"/>
    <n v="22618.9"/>
    <n v="23834.9"/>
    <n v="24109.7"/>
    <n v="27759.200000000001"/>
    <n v="187732.5"/>
  </r>
  <r>
    <x v="7"/>
    <x v="23"/>
    <x v="0"/>
    <x v="0"/>
    <s v="m3"/>
    <n v="7052.5978260869533"/>
    <n v="6943.2463768115949"/>
    <n v="8245.0018115942039"/>
    <n v="7224.5163043478206"/>
    <n v="7600.8043478260897"/>
    <n v="7980.1684782608663"/>
    <n v="7479.5452898550766"/>
    <n v="7818.8278985507259"/>
    <n v="7476.4710144927603"/>
    <n v="7341.7228260869524"/>
    <n v="7346.5000000000082"/>
    <n v="7594.8605072463824"/>
    <n v="90104.262681159453"/>
  </r>
  <r>
    <x v="7"/>
    <x v="23"/>
    <x v="0"/>
    <x v="1"/>
    <s v="m3"/>
    <n v="3016.150362318841"/>
    <n v="2813.239130434783"/>
    <n v="3300.208333333333"/>
    <n v="3021.313405797101"/>
    <n v="3317"/>
    <n v="3250.9311594202891"/>
    <n v="3231.382246376812"/>
    <n v="3312.6938405797091"/>
    <n v="2981.1739130434789"/>
    <n v="3279.326086956522"/>
    <n v="3109.69384057971"/>
    <n v="3443.9728260869588"/>
    <n v="38077.085144927536"/>
  </r>
  <r>
    <x v="7"/>
    <x v="23"/>
    <x v="0"/>
    <x v="2"/>
    <s v="m3"/>
    <n v="13610.686594202891"/>
    <n v="14187.88949275362"/>
    <n v="15536.250000000009"/>
    <n v="14329.24275362319"/>
    <n v="15686.87137681159"/>
    <n v="15478.50543478261"/>
    <n v="14723.75"/>
    <n v="15686.472826086951"/>
    <n v="13980.71557971016"/>
    <n v="15407.400362318829"/>
    <n v="14273.516304347821"/>
    <n v="14956.635869565231"/>
    <n v="177857.93659420288"/>
  </r>
  <r>
    <x v="7"/>
    <x v="23"/>
    <x v="0"/>
    <x v="3"/>
    <s v="m3"/>
    <n v="2264.228260869565"/>
    <n v="2242.141304347826"/>
    <n v="2528.06884057971"/>
    <n v="2307.9528985507241"/>
    <n v="2540.599637681159"/>
    <n v="2528.9402173913031"/>
    <n v="2493.567028985507"/>
    <n v="2523.9981884057961"/>
    <n v="2437.4474637681169"/>
    <n v="2487.099637681159"/>
    <n v="2338.1195652173919"/>
    <n v="2563.222826086957"/>
    <n v="29255.385869565216"/>
  </r>
  <r>
    <x v="7"/>
    <x v="23"/>
    <x v="0"/>
    <x v="4"/>
    <s v="m3"/>
    <n v="32639.751811594178"/>
    <n v="30538.911231884031"/>
    <n v="35436.054347826037"/>
    <n v="32308.423913043509"/>
    <n v="34969.065217391217"/>
    <n v="34391.469202898501"/>
    <n v="32941.094202898501"/>
    <n v="34675.742753623177"/>
    <n v="32324.66847826085"/>
    <n v="33584.26811594201"/>
    <n v="32819.663043478242"/>
    <n v="35133.5869565217"/>
    <n v="401762.69927536196"/>
  </r>
  <r>
    <x v="7"/>
    <x v="23"/>
    <x v="0"/>
    <x v="5"/>
    <s v="m3"/>
    <n v="2614.788043478261"/>
    <n v="2511.376811594203"/>
    <n v="2945.8025362318849"/>
    <n v="2668.771739130435"/>
    <n v="2641.4710144927531"/>
    <n v="2699.18115942029"/>
    <n v="2625.088768115942"/>
    <n v="2802.5036231884051"/>
    <n v="2502.1394927536221"/>
    <n v="2677.3025362318849"/>
    <n v="2657.5398550724631"/>
    <n v="2858.2807971014499"/>
    <n v="32204.246376811592"/>
  </r>
  <r>
    <x v="7"/>
    <x v="23"/>
    <x v="0"/>
    <x v="6"/>
    <s v="m3"/>
    <n v="7169.6449275362256"/>
    <n v="6905.0778985507204"/>
    <n v="7971.074275362319"/>
    <n v="6860.5144927536167"/>
    <n v="7577.9710144927521"/>
    <n v="7493.0036231884042"/>
    <n v="7085.5090579710086"/>
    <n v="7675.7155797101441"/>
    <n v="6951.2192028985482"/>
    <n v="7347.907608695652"/>
    <n v="7197.5815217391309"/>
    <n v="7265.6739130434762"/>
    <n v="87500.893115941988"/>
  </r>
  <r>
    <x v="7"/>
    <x v="23"/>
    <x v="1"/>
    <x v="7"/>
    <s v="m3"/>
    <n v="26523.751811594138"/>
    <n v="24286.4637681159"/>
    <n v="29185.65942028982"/>
    <n v="25763.51630434781"/>
    <n v="27385.637681159398"/>
    <n v="27393.255434782612"/>
    <n v="27048.9601449275"/>
    <n v="28377.65760869563"/>
    <n v="25692"/>
    <n v="27011.64673913041"/>
    <n v="26261.452898550699"/>
    <n v="27028.306159420281"/>
    <n v="321958.30797101423"/>
  </r>
  <r>
    <x v="7"/>
    <x v="23"/>
    <x v="1"/>
    <x v="8"/>
    <s v="m3"/>
    <n v="14748.844202898539"/>
    <n v="13531.38043478259"/>
    <n v="17158.791666666639"/>
    <n v="14181.3224637681"/>
    <n v="14942.164855072449"/>
    <n v="15559.58333333331"/>
    <n v="14834.456521739119"/>
    <n v="15841.76811594201"/>
    <n v="14086.58514492752"/>
    <n v="14758.768115942041"/>
    <n v="14787.088768115929"/>
    <n v="15384.394927536219"/>
    <n v="179815.14855072449"/>
  </r>
  <r>
    <x v="7"/>
    <x v="23"/>
    <x v="1"/>
    <x v="9"/>
    <s v="m3"/>
    <n v="43338.403985507262"/>
    <n v="37794.005434782513"/>
    <n v="48798.713768116017"/>
    <n v="42295.208333333278"/>
    <n v="43912.134057971023"/>
    <n v="44764.463768115922"/>
    <n v="43416.992753623097"/>
    <n v="47133.342391304323"/>
    <n v="43080.422101449221"/>
    <n v="44038.422101449207"/>
    <n v="41472.391304347897"/>
    <n v="44243.501811594157"/>
    <n v="524288.00181159389"/>
  </r>
  <r>
    <x v="7"/>
    <x v="23"/>
    <x v="1"/>
    <x v="10"/>
    <s v="m3"/>
    <n v="16765.35144927536"/>
    <n v="15372.586956521731"/>
    <n v="17875.628623188401"/>
    <n v="15737.20833333333"/>
    <n v="17744.04891304348"/>
    <n v="17415.826086956531"/>
    <n v="17982.442028985501"/>
    <n v="18387.62137681161"/>
    <n v="17214.300724637669"/>
    <n v="17094.355072463761"/>
    <n v="16839.074275362309"/>
    <n v="17648.469202898559"/>
    <n v="206076.91304347821"/>
  </r>
  <r>
    <x v="7"/>
    <x v="23"/>
    <x v="1"/>
    <x v="11"/>
    <s v="m3"/>
    <n v="20535.606884057961"/>
    <n v="18456.054347826092"/>
    <n v="21656.36775362317"/>
    <n v="19925.16304347826"/>
    <n v="21452.726449275338"/>
    <n v="22124.71195652174"/>
    <n v="22724.980072463732"/>
    <n v="22722.545289855061"/>
    <n v="21545.128623188379"/>
    <n v="21032.005434782619"/>
    <n v="21250.710144927511"/>
    <n v="21710.94746376808"/>
    <n v="255136.94746376795"/>
  </r>
  <r>
    <x v="7"/>
    <x v="23"/>
    <x v="1"/>
    <x v="12"/>
    <s v="m3"/>
    <n v="42154.570652173919"/>
    <n v="39084.001811594193"/>
    <n v="46360.349637681087"/>
    <n v="41808.143115942017"/>
    <n v="46152.735507246347"/>
    <n v="48674.143115942003"/>
    <n v="49086.771739130352"/>
    <n v="50195.945652173927"/>
    <n v="46782.467391304373"/>
    <n v="46312.95471014495"/>
    <n v="45064.695652173868"/>
    <n v="47167.306159420288"/>
    <n v="548844.08514492738"/>
  </r>
  <r>
    <x v="7"/>
    <x v="23"/>
    <x v="1"/>
    <x v="13"/>
    <s v="m3"/>
    <n v="14745.09420289855"/>
    <n v="13499.804347826081"/>
    <n v="15644.86594202899"/>
    <n v="13853.043478260861"/>
    <n v="15529.240942029001"/>
    <n v="15653.73731884058"/>
    <n v="16162.47644927536"/>
    <n v="16614.61231884058"/>
    <n v="15432.851449275369"/>
    <n v="16122.951086956509"/>
    <n v="15333.460144927551"/>
    <n v="15909.40217391304"/>
    <n v="184501.53985507245"/>
  </r>
  <r>
    <x v="7"/>
    <x v="23"/>
    <x v="1"/>
    <x v="14"/>
    <s v="m3"/>
    <n v="11327.186594202911"/>
    <n v="10875.27536231884"/>
    <n v="13428.650362318849"/>
    <n v="11921.47101449275"/>
    <n v="12149.356884057979"/>
    <n v="12303.657608695639"/>
    <n v="11974.71557971015"/>
    <n v="12674.59057971015"/>
    <n v="11578.8731884058"/>
    <n v="12020.42934782609"/>
    <n v="11524.05797101449"/>
    <n v="11675.811594202891"/>
    <n v="143454.07608695651"/>
  </r>
  <r>
    <x v="7"/>
    <x v="23"/>
    <x v="1"/>
    <x v="15"/>
    <s v="m3"/>
    <n v="72876.231884057866"/>
    <n v="63846.804347826008"/>
    <n v="79710.547101449425"/>
    <n v="67759.548913043443"/>
    <n v="69073.353260869524"/>
    <n v="78222.778985507306"/>
    <n v="77157.096014492694"/>
    <n v="79149.05978260882"/>
    <n v="71830.869565217465"/>
    <n v="71776.978260869539"/>
    <n v="68779.059782608645"/>
    <n v="70051.512681159293"/>
    <n v="870233.84057970997"/>
  </r>
  <r>
    <x v="7"/>
    <x v="23"/>
    <x v="2"/>
    <x v="16"/>
    <s v="m3"/>
    <n v="106912.1811594202"/>
    <n v="99779.496376811207"/>
    <n v="119079.81702898561"/>
    <n v="92068.335144927667"/>
    <n v="130011.2681159421"/>
    <n v="131685.4474637681"/>
    <n v="128279.0072463767"/>
    <n v="133067.7373188404"/>
    <n v="115220.66123188411"/>
    <n v="115951.30978260881"/>
    <n v="114636.28442028959"/>
    <n v="113711.67391304309"/>
    <n v="1400403.2192028975"/>
  </r>
  <r>
    <x v="7"/>
    <x v="23"/>
    <x v="2"/>
    <x v="17"/>
    <s v="m3"/>
    <n v="21346.561594202911"/>
    <n v="19320.91485507246"/>
    <n v="21137.893115942021"/>
    <n v="20742.489130434791"/>
    <n v="24003.90942028983"/>
    <n v="24413.724637681149"/>
    <n v="23904.72826086955"/>
    <n v="25010.570652173919"/>
    <n v="22279.0597826087"/>
    <n v="22516.1902173913"/>
    <n v="21844.02898550727"/>
    <n v="21540.514492753609"/>
    <n v="268060.58514492749"/>
  </r>
  <r>
    <x v="7"/>
    <x v="23"/>
    <x v="2"/>
    <x v="18"/>
    <s v="m3"/>
    <n v="73722.32246376804"/>
    <n v="67686.632246376786"/>
    <n v="78426.76992753605"/>
    <n v="76279.873188405822"/>
    <n v="78776.5525362318"/>
    <n v="82109.594202898428"/>
    <n v="82776.951086956396"/>
    <n v="82641.26268115938"/>
    <n v="75724.786231883991"/>
    <n v="78024.436594202736"/>
    <n v="74892.682971014481"/>
    <n v="81054.938405796987"/>
    <n v="932116.80253623112"/>
  </r>
  <r>
    <x v="7"/>
    <x v="23"/>
    <x v="2"/>
    <x v="19"/>
    <s v="m3"/>
    <n v="244416.0326086951"/>
    <n v="241979.89492753631"/>
    <n v="281586.74094202818"/>
    <n v="256418.52355072301"/>
    <n v="275653.53442028939"/>
    <n v="284576.48369565129"/>
    <n v="280455.18840579828"/>
    <n v="287345.11775362247"/>
    <n v="256469.0344202898"/>
    <n v="265840.04347825958"/>
    <n v="254091.7735507247"/>
    <n v="255085.09057971081"/>
    <n v="3183917.4583333293"/>
  </r>
  <r>
    <x v="7"/>
    <x v="23"/>
    <x v="3"/>
    <x v="20"/>
    <s v="m3"/>
    <n v="75108.253623188255"/>
    <n v="73617.498188405763"/>
    <n v="86853.505434782506"/>
    <n v="79728.202898550531"/>
    <n v="89849.016304347795"/>
    <n v="94621.074275362407"/>
    <n v="92056.918478260763"/>
    <n v="93404.409420289652"/>
    <n v="83487.244565217552"/>
    <n v="85967.536231883962"/>
    <n v="84369.793478260646"/>
    <n v="78503.329710145234"/>
    <n v="1017566.782608695"/>
  </r>
  <r>
    <x v="7"/>
    <x v="23"/>
    <x v="3"/>
    <x v="21"/>
    <s v="m3"/>
    <n v="41005.507246376728"/>
    <n v="39726.364130434747"/>
    <n v="44644.815217391311"/>
    <n v="42087.644927536181"/>
    <n v="51101.202898550713"/>
    <n v="52765.726449275353"/>
    <n v="51938.996376811629"/>
    <n v="52986.471014492723"/>
    <n v="47492.021739130352"/>
    <n v="48902.742753623243"/>
    <n v="48330.541666666693"/>
    <n v="45043.282608695627"/>
    <n v="566025.31702898536"/>
  </r>
  <r>
    <x v="7"/>
    <x v="23"/>
    <x v="3"/>
    <x v="22"/>
    <s v="m3"/>
    <n v="57285.715579710173"/>
    <n v="55836.514492753508"/>
    <n v="69269.876811594135"/>
    <n v="63722.655797101397"/>
    <n v="69936.163043478111"/>
    <n v="74185.947463768156"/>
    <n v="73079.527173912982"/>
    <n v="75609.007246376554"/>
    <n v="66763.632246376714"/>
    <n v="70225.19746376804"/>
    <n v="66065.313405796929"/>
    <n v="61220.735507246303"/>
    <n v="803200.28623188299"/>
  </r>
  <r>
    <x v="7"/>
    <x v="23"/>
    <x v="4"/>
    <x v="23"/>
    <s v="m3"/>
    <n v="13527.5634057971"/>
    <n v="13292.259057970999"/>
    <n v="15866.20652173915"/>
    <n v="13974.39673913045"/>
    <n v="15164.56702898551"/>
    <n v="16318.97282608694"/>
    <n v="15739.42572463766"/>
    <n v="16194.092391304361"/>
    <n v="14542.6974637681"/>
    <n v="14540.195652173919"/>
    <n v="14207.82608695652"/>
    <n v="14069.54710144927"/>
    <n v="177437.75"/>
  </r>
  <r>
    <x v="7"/>
    <x v="23"/>
    <x v="4"/>
    <x v="24"/>
    <s v="m3"/>
    <n v="19889.643115941992"/>
    <n v="19125.552536231859"/>
    <n v="21933.170289855079"/>
    <n v="18164.639492753609"/>
    <n v="20518.478260869539"/>
    <n v="21507.57971014491"/>
    <n v="20916.07789855071"/>
    <n v="20491.33514492754"/>
    <n v="19098.043478260861"/>
    <n v="19274.653985507259"/>
    <n v="19243.3985507246"/>
    <n v="19507.54528985509"/>
    <n v="239670.11775362308"/>
  </r>
  <r>
    <x v="7"/>
    <x v="23"/>
    <x v="4"/>
    <x v="25"/>
    <s v="m3"/>
    <n v="48371.655797101434"/>
    <n v="44777.992753623163"/>
    <n v="51878.931159420237"/>
    <n v="45971.438405797096"/>
    <n v="49759.358695652147"/>
    <n v="49048.353260869539"/>
    <n v="49577.335144927478"/>
    <n v="51267.242753623119"/>
    <n v="45773.498188405778"/>
    <n v="47438.418478260857"/>
    <n v="47054.306159420317"/>
    <n v="47791.387681159293"/>
    <n v="578709.91847826052"/>
  </r>
  <r>
    <x v="7"/>
    <x v="23"/>
    <x v="4"/>
    <x v="26"/>
    <s v="m3"/>
    <n v="12620.45471014493"/>
    <n v="13028.92753623188"/>
    <n v="14768.69927536232"/>
    <n v="14162.42753623188"/>
    <n v="15072.07427536232"/>
    <n v="15566.90036231884"/>
    <n v="15132.940217391309"/>
    <n v="15574.86956521739"/>
    <n v="14210.08333333333"/>
    <n v="13576.63405797102"/>
    <n v="13286.72282608696"/>
    <n v="14466.03442028986"/>
    <n v="171466.76811594202"/>
  </r>
  <r>
    <x v="0"/>
    <x v="24"/>
    <x v="0"/>
    <x v="0"/>
    <s v="m3"/>
    <n v="39784.050999999992"/>
    <n v="34800.050000000003"/>
    <n v="39629.949999999997"/>
    <n v="39470.450999999986"/>
    <n v="40096.9"/>
    <n v="38949.600000000013"/>
    <n v="42534.55"/>
    <n v="40156.35"/>
    <n v="39810.5"/>
    <n v="41939.300000000003"/>
    <n v="38359.5"/>
    <n v="42766.75"/>
    <n v="478297.95199999993"/>
  </r>
  <r>
    <x v="0"/>
    <x v="24"/>
    <x v="0"/>
    <x v="1"/>
    <s v="m3"/>
    <n v="12476.45"/>
    <n v="10926.5"/>
    <n v="12501"/>
    <n v="12928"/>
    <n v="12908.5"/>
    <n v="12114.5"/>
    <n v="13251"/>
    <n v="13448.5"/>
    <n v="12848.346"/>
    <n v="13543.8"/>
    <n v="12129.4"/>
    <n v="13298.3"/>
    <n v="152374.296"/>
  </r>
  <r>
    <x v="0"/>
    <x v="24"/>
    <x v="0"/>
    <x v="2"/>
    <s v="m3"/>
    <n v="50725.583000000013"/>
    <n v="44383.302000000003"/>
    <n v="48805.269"/>
    <n v="53106.144000000008"/>
    <n v="52090.580999999998"/>
    <n v="50427.099999999991"/>
    <n v="54142.282000000007"/>
    <n v="57451.915999999997"/>
    <n v="54029.802000000003"/>
    <n v="53901.496000000006"/>
    <n v="49344.695"/>
    <n v="51848.542000000001"/>
    <n v="620256.71200000006"/>
  </r>
  <r>
    <x v="0"/>
    <x v="24"/>
    <x v="0"/>
    <x v="3"/>
    <s v="m3"/>
    <n v="15576.6"/>
    <n v="13753.3"/>
    <n v="15170.6"/>
    <n v="15824.6"/>
    <n v="15425"/>
    <n v="14275.4"/>
    <n v="15581.924999999999"/>
    <n v="16151.9"/>
    <n v="16349.6"/>
    <n v="17307.55"/>
    <n v="15133.695"/>
    <n v="16663.2"/>
    <n v="187213.37"/>
  </r>
  <r>
    <x v="0"/>
    <x v="24"/>
    <x v="0"/>
    <x v="4"/>
    <s v="m3"/>
    <n v="117527.75599999999"/>
    <n v="103174.21799999999"/>
    <n v="110810.451"/>
    <n v="116365.194"/>
    <n v="119581.319"/>
    <n v="114626.84600000001"/>
    <n v="126757.035"/>
    <n v="123828.93"/>
    <n v="122924.90700000001"/>
    <n v="131156.30799999999"/>
    <n v="118937.97500000001"/>
    <n v="128405.17600000001"/>
    <n v="1434096.115"/>
  </r>
  <r>
    <x v="0"/>
    <x v="24"/>
    <x v="0"/>
    <x v="5"/>
    <s v="m3"/>
    <n v="15645.275"/>
    <n v="14807.120999999999"/>
    <n v="15741.349"/>
    <n v="16542.849999999999"/>
    <n v="16501.058000000001"/>
    <n v="16201.208000000001"/>
    <n v="17313.440999999999"/>
    <n v="17762.134999999998"/>
    <n v="17050.23"/>
    <n v="18072.968000000001"/>
    <n v="16322.066000000001"/>
    <n v="17621.241999999998"/>
    <n v="199580.94299999997"/>
  </r>
  <r>
    <x v="0"/>
    <x v="24"/>
    <x v="0"/>
    <x v="6"/>
    <s v="m3"/>
    <n v="35655.300000000003"/>
    <n v="30847"/>
    <n v="34266.548000000003"/>
    <n v="35730.199999999997"/>
    <n v="36918.5"/>
    <n v="34225.300000000003"/>
    <n v="39678.5"/>
    <n v="36309.699999999997"/>
    <n v="36576.5"/>
    <n v="38327.1"/>
    <n v="34746.300000000003"/>
    <n v="40191.800000000003"/>
    <n v="433472.74799999996"/>
  </r>
  <r>
    <x v="0"/>
    <x v="24"/>
    <x v="1"/>
    <x v="7"/>
    <s v="m3"/>
    <n v="93951.930000000008"/>
    <n v="80480.09"/>
    <n v="87175.73"/>
    <n v="88906.69"/>
    <n v="93206.646000000008"/>
    <n v="88914.86"/>
    <n v="97032"/>
    <n v="96598.13"/>
    <n v="94505.8"/>
    <n v="100625.629"/>
    <n v="91799.29"/>
    <n v="102701.5"/>
    <n v="1115898.2949999999"/>
  </r>
  <r>
    <x v="0"/>
    <x v="24"/>
    <x v="1"/>
    <x v="8"/>
    <s v="m3"/>
    <n v="57787.000000000007"/>
    <n v="47477.7"/>
    <n v="50767.499999999993"/>
    <n v="52987"/>
    <n v="54400.7"/>
    <n v="50523.9"/>
    <n v="57335.199999999997"/>
    <n v="56685"/>
    <n v="55975.30000000001"/>
    <n v="60210.8"/>
    <n v="54137.35"/>
    <n v="61093.771000000001"/>
    <n v="659381.22100000002"/>
  </r>
  <r>
    <x v="0"/>
    <x v="24"/>
    <x v="1"/>
    <x v="9"/>
    <s v="m3"/>
    <n v="134164.04999999999"/>
    <n v="111216.93"/>
    <n v="123234.61"/>
    <n v="128675.696"/>
    <n v="132492.79999999999"/>
    <n v="126484.9"/>
    <n v="137932.5"/>
    <n v="138588.6"/>
    <n v="135420.29999999999"/>
    <n v="147003.209"/>
    <n v="136914.1"/>
    <n v="145132.9"/>
    <n v="1597260.595"/>
  </r>
  <r>
    <x v="0"/>
    <x v="24"/>
    <x v="1"/>
    <x v="10"/>
    <s v="m3"/>
    <n v="57329.5"/>
    <n v="49413.5"/>
    <n v="54537.139000000003"/>
    <n v="56179"/>
    <n v="56747.63"/>
    <n v="53148.25"/>
    <n v="59045.7"/>
    <n v="59684.5"/>
    <n v="57603.5"/>
    <n v="61174.589"/>
    <n v="55477.125"/>
    <n v="59832.4"/>
    <n v="680172.83299999998"/>
  </r>
  <r>
    <x v="0"/>
    <x v="24"/>
    <x v="1"/>
    <x v="11"/>
    <s v="m3"/>
    <n v="64691.38"/>
    <n v="55857.819000000003"/>
    <n v="62027.080000000009"/>
    <n v="62540.48000000001"/>
    <n v="65534.578000000001"/>
    <n v="62149.2"/>
    <n v="65551.580000000016"/>
    <n v="65961.830000000016"/>
    <n v="64065.648999999998"/>
    <n v="69331.88"/>
    <n v="63412.89"/>
    <n v="68567.373999999996"/>
    <n v="769691.74"/>
  </r>
  <r>
    <x v="0"/>
    <x v="24"/>
    <x v="1"/>
    <x v="12"/>
    <s v="m3"/>
    <n v="125083.95"/>
    <n v="108306.35"/>
    <n v="119140.25"/>
    <n v="119552.9"/>
    <n v="122761.065"/>
    <n v="116167.9"/>
    <n v="123225.85"/>
    <n v="128004.2289999999"/>
    <n v="124234.814"/>
    <n v="133344.70000000001"/>
    <n v="123678.3"/>
    <n v="135023.45000000001"/>
    <n v="1478523.7579999997"/>
  </r>
  <r>
    <x v="0"/>
    <x v="24"/>
    <x v="1"/>
    <x v="13"/>
    <s v="m3"/>
    <n v="45178"/>
    <n v="38166.5"/>
    <n v="42286"/>
    <n v="42651.5"/>
    <n v="42108"/>
    <n v="39827.502"/>
    <n v="43207"/>
    <n v="45114.5"/>
    <n v="43982"/>
    <n v="48169.3"/>
    <n v="45040.7"/>
    <n v="49310.5"/>
    <n v="525041.50199999998"/>
  </r>
  <r>
    <x v="0"/>
    <x v="24"/>
    <x v="1"/>
    <x v="14"/>
    <s v="m3"/>
    <n v="36888.911999999997"/>
    <n v="32664.5"/>
    <n v="35135.5"/>
    <n v="36271.5"/>
    <n v="35768.851999999999"/>
    <n v="33415.500999999997"/>
    <n v="36281.4"/>
    <n v="36915.5"/>
    <n v="36540"/>
    <n v="39918.400000000001"/>
    <n v="36132.688999999998"/>
    <n v="39897"/>
    <n v="435829.75400000007"/>
  </r>
  <r>
    <x v="0"/>
    <x v="24"/>
    <x v="1"/>
    <x v="15"/>
    <s v="m3"/>
    <n v="212991.978"/>
    <n v="172233.49100000001"/>
    <n v="191422.095"/>
    <n v="194009.40000000011"/>
    <n v="193983.21100000001"/>
    <n v="192075.15"/>
    <n v="201342.13099999999"/>
    <n v="205561.69500000001"/>
    <n v="207296.86799999999"/>
    <n v="216402.24"/>
    <n v="194944.7619999999"/>
    <n v="230988.79999999999"/>
    <n v="2413251.821"/>
  </r>
  <r>
    <x v="0"/>
    <x v="24"/>
    <x v="2"/>
    <x v="16"/>
    <s v="m3"/>
    <n v="372404.44199999992"/>
    <n v="318992.04100000003"/>
    <n v="361779.55300000007"/>
    <n v="369174.54899999988"/>
    <n v="383032.53499999992"/>
    <n v="366090.32799999998"/>
    <n v="401968.31899999978"/>
    <n v="394848.07400000002"/>
    <n v="381241.23700000002"/>
    <n v="402798.77799999987"/>
    <n v="382785.85700000008"/>
    <n v="435456.7190000001"/>
    <n v="4570572.432"/>
  </r>
  <r>
    <x v="0"/>
    <x v="24"/>
    <x v="2"/>
    <x v="17"/>
    <s v="m3"/>
    <n v="85161.9"/>
    <n v="72440.600000000006"/>
    <n v="82384.799999999988"/>
    <n v="81450.827999999994"/>
    <n v="83151.625"/>
    <n v="76231.500000000015"/>
    <n v="83911.099999999991"/>
    <n v="83812.025000000009"/>
    <n v="81287.899999999994"/>
    <n v="85070.865999999995"/>
    <n v="81789.2"/>
    <n v="93203.5"/>
    <n v="989895.84400000004"/>
  </r>
  <r>
    <x v="0"/>
    <x v="24"/>
    <x v="2"/>
    <x v="18"/>
    <s v="m3"/>
    <n v="199492.05799999999"/>
    <n v="175701.533"/>
    <n v="194692.41"/>
    <n v="196841.09"/>
    <n v="200933.679"/>
    <n v="185958.712"/>
    <n v="196822.054"/>
    <n v="201842.23699999999"/>
    <n v="197060.802"/>
    <n v="206613.16899999999"/>
    <n v="201264.663"/>
    <n v="224142.092"/>
    <n v="2381364.4990000003"/>
  </r>
  <r>
    <x v="0"/>
    <x v="24"/>
    <x v="2"/>
    <x v="19"/>
    <s v="m3"/>
    <n v="760665.31399999966"/>
    <n v="683361.59000000008"/>
    <n v="776129.554"/>
    <n v="774072.69000000006"/>
    <n v="786160.77299999981"/>
    <n v="765671.18700000003"/>
    <n v="791985.66899999976"/>
    <n v="819425.61399999994"/>
    <n v="750674.34299999976"/>
    <n v="817924.75699999987"/>
    <n v="803489.30200000026"/>
    <n v="862121.60600000026"/>
    <n v="9391682.3990000002"/>
  </r>
  <r>
    <x v="0"/>
    <x v="24"/>
    <x v="3"/>
    <x v="20"/>
    <s v="m3"/>
    <n v="261165.7190000001"/>
    <n v="233943.83700000009"/>
    <n v="261123.7220000001"/>
    <n v="257599.31200000021"/>
    <n v="256796.79699999999"/>
    <n v="246677.997"/>
    <n v="262480.02700000012"/>
    <n v="270382.223"/>
    <n v="259838.25"/>
    <n v="282884.91200000013"/>
    <n v="271776.82699999987"/>
    <n v="297346.45299999998"/>
    <n v="3162016.0760000004"/>
  </r>
  <r>
    <x v="0"/>
    <x v="24"/>
    <x v="3"/>
    <x v="21"/>
    <s v="m3"/>
    <n v="272235.88400000002"/>
    <n v="251010.61699999991"/>
    <n v="266381.80200000003"/>
    <n v="256633.217"/>
    <n v="249230.5970000001"/>
    <n v="237397.56"/>
    <n v="256766.288"/>
    <n v="258782.05"/>
    <n v="249010.11"/>
    <n v="270484.21299999999"/>
    <n v="260487.8"/>
    <n v="291165.20599999989"/>
    <n v="3119585.3439999996"/>
  </r>
  <r>
    <x v="0"/>
    <x v="24"/>
    <x v="3"/>
    <x v="22"/>
    <s v="m3"/>
    <n v="336930.21499999991"/>
    <n v="301504.70099999988"/>
    <n v="333108.95800000028"/>
    <n v="321557.82799999998"/>
    <n v="275521.70799999993"/>
    <n v="294854.61499999987"/>
    <n v="322307.72499999963"/>
    <n v="320721.96600000001"/>
    <n v="305798.3450000002"/>
    <n v="339797.41300000012"/>
    <n v="332775.6549999998"/>
    <n v="361591.84799999982"/>
    <n v="3846470.9769999995"/>
  </r>
  <r>
    <x v="0"/>
    <x v="24"/>
    <x v="4"/>
    <x v="23"/>
    <s v="m3"/>
    <n v="59991.493999999999"/>
    <n v="53150.348999999987"/>
    <n v="59699.650000000009"/>
    <n v="59351.85"/>
    <n v="58946.502999999997"/>
    <n v="55682.752999999997"/>
    <n v="60029.066000000013"/>
    <n v="60152.785000000003"/>
    <n v="58218.356"/>
    <n v="62917.727999999988"/>
    <n v="59926.784000000007"/>
    <n v="65639.14899999999"/>
    <n v="713706.46700000006"/>
  </r>
  <r>
    <x v="0"/>
    <x v="24"/>
    <x v="4"/>
    <x v="24"/>
    <s v="m3"/>
    <n v="51884.392999999996"/>
    <n v="45684.376000000011"/>
    <n v="49791.855999999992"/>
    <n v="50301.09"/>
    <n v="51493.146999999997"/>
    <n v="47885.446999999993"/>
    <n v="53066.6"/>
    <n v="51673.350000000013"/>
    <n v="49099.45"/>
    <n v="53675.843000000001"/>
    <n v="49817.26"/>
    <n v="55891.999999999993"/>
    <n v="610264.81200000003"/>
  </r>
  <r>
    <x v="0"/>
    <x v="24"/>
    <x v="4"/>
    <x v="25"/>
    <s v="m3"/>
    <n v="123804.094"/>
    <n v="110478.71"/>
    <n v="119728.655"/>
    <n v="122362.019"/>
    <n v="124794.3"/>
    <n v="118882.897"/>
    <n v="129323.15700000001"/>
    <n v="124869.147"/>
    <n v="122214.39999999999"/>
    <n v="132626.29999999999"/>
    <n v="124949.85"/>
    <n v="136389.696"/>
    <n v="1490423.2250000001"/>
  </r>
  <r>
    <x v="0"/>
    <x v="24"/>
    <x v="4"/>
    <x v="26"/>
    <s v="m3"/>
    <n v="72615.399999999994"/>
    <n v="67487.600000000006"/>
    <n v="78543.5"/>
    <n v="82001.3"/>
    <n v="85101.9"/>
    <n v="75608.600000000006"/>
    <n v="77398.206999999995"/>
    <n v="84324.800000000003"/>
    <n v="78249.599999999991"/>
    <n v="82389.899999999994"/>
    <n v="81547.100000000006"/>
    <n v="83724.399999999994"/>
    <n v="948992.30700000003"/>
  </r>
  <r>
    <x v="1"/>
    <x v="24"/>
    <x v="0"/>
    <x v="0"/>
    <s v="m3"/>
    <n v="20"/>
    <n v="18"/>
    <n v="50"/>
    <n v="39"/>
    <n v="54"/>
    <n v="15"/>
    <n v="58"/>
    <n v="43"/>
    <n v="27"/>
    <n v="46"/>
    <n v="10"/>
    <n v="72"/>
    <n v="452"/>
  </r>
  <r>
    <x v="1"/>
    <x v="24"/>
    <x v="0"/>
    <x v="1"/>
    <s v="m3"/>
    <n v="45"/>
    <n v="65"/>
    <n v="66"/>
    <n v="45"/>
    <n v="79"/>
    <n v="20"/>
    <n v="77"/>
    <n v="90"/>
    <n v="88"/>
    <n v="25"/>
    <n v="88"/>
    <n v="45"/>
    <n v="733"/>
  </r>
  <r>
    <x v="1"/>
    <x v="24"/>
    <x v="0"/>
    <x v="2"/>
    <s v="m3"/>
    <n v="0"/>
    <n v="0.20899999999999999"/>
    <n v="33"/>
    <n v="0"/>
    <n v="35"/>
    <n v="0"/>
    <n v="35"/>
    <n v="0"/>
    <n v="0"/>
    <n v="47"/>
    <n v="0"/>
    <n v="33"/>
    <n v="183.209"/>
  </r>
  <r>
    <x v="1"/>
    <x v="24"/>
    <x v="0"/>
    <x v="3"/>
    <s v="m3"/>
    <n v="62"/>
    <n v="62"/>
    <n v="92"/>
    <n v="124"/>
    <n v="157"/>
    <n v="62"/>
    <n v="157"/>
    <n v="62"/>
    <n v="124"/>
    <n v="124"/>
    <n v="62"/>
    <n v="154"/>
    <n v="1242"/>
  </r>
  <r>
    <x v="1"/>
    <x v="24"/>
    <x v="0"/>
    <x v="4"/>
    <s v="m3"/>
    <n v="244.71299999999999"/>
    <n v="192.60499999999999"/>
    <n v="218"/>
    <n v="217.11199999999999"/>
    <n v="203"/>
    <n v="304.25299999999999"/>
    <n v="297.423"/>
    <n v="248"/>
    <n v="245"/>
    <n v="297.38200000000001"/>
    <n v="133"/>
    <n v="293"/>
    <n v="2893.4879999999998"/>
  </r>
  <r>
    <x v="1"/>
    <x v="24"/>
    <x v="0"/>
    <x v="5"/>
    <s v="m3"/>
    <n v="24"/>
    <n v="24"/>
    <n v="24"/>
    <n v="0"/>
    <n v="19"/>
    <n v="19"/>
    <n v="48"/>
    <n v="54"/>
    <n v="65"/>
    <n v="59"/>
    <n v="50"/>
    <n v="0"/>
    <n v="386"/>
  </r>
  <r>
    <x v="1"/>
    <x v="24"/>
    <x v="0"/>
    <x v="6"/>
    <s v="m3"/>
    <n v="115.72799999999999"/>
    <n v="98"/>
    <n v="145.35900000000001"/>
    <n v="82"/>
    <n v="102"/>
    <n v="98.162999999999997"/>
    <n v="176.93"/>
    <n v="123.22199999999999"/>
    <n v="67.215000000000003"/>
    <n v="145.72399999999999"/>
    <n v="150.27099999999999"/>
    <n v="112.556"/>
    <n v="1417.1680000000001"/>
  </r>
  <r>
    <x v="1"/>
    <x v="24"/>
    <x v="1"/>
    <x v="7"/>
    <s v="m3"/>
    <n v="93.152999999999992"/>
    <n v="61"/>
    <n v="75"/>
    <n v="55.488"/>
    <n v="65.230999999999995"/>
    <n v="65"/>
    <n v="91.584000000000003"/>
    <n v="88"/>
    <n v="60.555"/>
    <n v="68.14"/>
    <n v="10"/>
    <n v="64.192999999999998"/>
    <n v="797.34399999999982"/>
  </r>
  <r>
    <x v="1"/>
    <x v="24"/>
    <x v="1"/>
    <x v="8"/>
    <s v="m3"/>
    <n v="40.335000000000001"/>
    <n v="25"/>
    <n v="35.177"/>
    <n v="23.494"/>
    <n v="40"/>
    <n v="30"/>
    <n v="30"/>
    <n v="45.508000000000003"/>
    <n v="58.433"/>
    <n v="39.734999999999999"/>
    <n v="55"/>
    <n v="45.039000000000001"/>
    <n v="467.721"/>
  </r>
  <r>
    <x v="1"/>
    <x v="24"/>
    <x v="1"/>
    <x v="9"/>
    <s v="m3"/>
    <n v="34.200000000000003"/>
    <n v="36.106999999999999"/>
    <n v="23"/>
    <n v="15"/>
    <n v="30.236999999999998"/>
    <n v="35"/>
    <n v="37.518999999999998"/>
    <n v="55.298000000000002"/>
    <n v="45.06"/>
    <n v="55.959000000000003"/>
    <n v="30.641999999999999"/>
    <n v="55.225000000000001"/>
    <n v="453.24700000000001"/>
  </r>
  <r>
    <x v="1"/>
    <x v="24"/>
    <x v="1"/>
    <x v="10"/>
    <s v="m3"/>
    <n v="15.488"/>
    <n v="17.495999999999999"/>
    <n v="10"/>
    <n v="0.193"/>
    <n v="17.425000000000001"/>
    <n v="15.132999999999999"/>
    <n v="20.286999999999999"/>
    <n v="10.321"/>
    <n v="5"/>
    <n v="20.05"/>
    <n v="10.385"/>
    <n v="15"/>
    <n v="156.77799999999999"/>
  </r>
  <r>
    <x v="1"/>
    <x v="24"/>
    <x v="1"/>
    <x v="11"/>
    <s v="m3"/>
    <n v="3.2330000000000001"/>
    <n v="18.247"/>
    <n v="18.471"/>
    <n v="2"/>
    <n v="0.16"/>
    <n v="15"/>
    <n v="0.17599999999999999"/>
    <n v="25.34"/>
    <n v="0.33600000000000002"/>
    <n v="25.25"/>
    <n v="0"/>
    <n v="31.117999999999999"/>
    <n v="139.33099999999999"/>
  </r>
  <r>
    <x v="1"/>
    <x v="24"/>
    <x v="1"/>
    <x v="12"/>
    <s v="m3"/>
    <n v="23.123999999999999"/>
    <n v="8.6819999999999986"/>
    <n v="29.184999999999999"/>
    <n v="19.291"/>
    <n v="20.03"/>
    <n v="21.898"/>
    <n v="23.978999999999999"/>
    <n v="25.805"/>
    <n v="30.815999999999999"/>
    <n v="12.364000000000001"/>
    <n v="37.924999999999997"/>
    <n v="18.077999999999999"/>
    <n v="271.17699999999996"/>
  </r>
  <r>
    <x v="1"/>
    <x v="24"/>
    <x v="1"/>
    <x v="13"/>
    <s v="m3"/>
    <n v="22"/>
    <n v="15"/>
    <n v="18.27"/>
    <n v="17.597000000000001"/>
    <n v="10.920999999999999"/>
    <n v="16.684000000000001"/>
    <n v="16.068000000000001"/>
    <n v="11.66"/>
    <n v="24.117000000000001"/>
    <n v="24.837"/>
    <n v="7.335"/>
    <n v="13.000999999999999"/>
    <n v="197.48999999999998"/>
  </r>
  <r>
    <x v="1"/>
    <x v="24"/>
    <x v="1"/>
    <x v="14"/>
    <s v="m3"/>
    <n v="0.23699999999999999"/>
    <n v="12"/>
    <n v="0"/>
    <n v="5.1150000000000002"/>
    <n v="0.26600000000000001"/>
    <n v="2"/>
    <n v="0.45"/>
    <n v="5.8119999999999994"/>
    <n v="7.5009999999999986"/>
    <n v="1.1859999999999999"/>
    <n v="3.157"/>
    <n v="2.9940000000000002"/>
    <n v="40.718000000000004"/>
  </r>
  <r>
    <x v="1"/>
    <x v="24"/>
    <x v="1"/>
    <x v="15"/>
    <s v="m3"/>
    <n v="258.36599999999999"/>
    <n v="101.59099999999999"/>
    <n v="137.47900000000001"/>
    <n v="133.58600000000001"/>
    <n v="112.33199999999999"/>
    <n v="160.566"/>
    <n v="195.47499999999999"/>
    <n v="187.59299999999999"/>
    <n v="160.39400000000001"/>
    <n v="198.84700000000001"/>
    <n v="122.508"/>
    <n v="135.34399999999999"/>
    <n v="1904.0810000000001"/>
  </r>
  <r>
    <x v="1"/>
    <x v="24"/>
    <x v="2"/>
    <x v="16"/>
    <s v="m3"/>
    <n v="315.67399999999998"/>
    <n v="150.89699999999999"/>
    <n v="254.39599999999999"/>
    <n v="242.499"/>
    <n v="337.44400000000002"/>
    <n v="290.65400000000011"/>
    <n v="353.65300000000002"/>
    <n v="237.83799999999999"/>
    <n v="259.74099999999999"/>
    <n v="287.87099999999998"/>
    <n v="202.554"/>
    <n v="214.047"/>
    <n v="3147.2680000000005"/>
  </r>
  <r>
    <x v="1"/>
    <x v="24"/>
    <x v="2"/>
    <x v="17"/>
    <s v="m3"/>
    <n v="34.506"/>
    <n v="32.997"/>
    <n v="32.997999999999998"/>
    <n v="21.702000000000002"/>
    <n v="47.761000000000003"/>
    <n v="40.759"/>
    <n v="34.371000000000002"/>
    <n v="47.390999999999998"/>
    <n v="26.634"/>
    <n v="58"/>
    <n v="32.145000000000003"/>
    <n v="35.668999999999997"/>
    <n v="444.93299999999999"/>
  </r>
  <r>
    <x v="1"/>
    <x v="24"/>
    <x v="2"/>
    <x v="18"/>
    <s v="m3"/>
    <n v="122.337"/>
    <n v="111.54600000000001"/>
    <n v="96.548999999999992"/>
    <n v="107.288"/>
    <n v="118.15900000000001"/>
    <n v="107.69199999999999"/>
    <n v="89.27500000000002"/>
    <n v="118.495"/>
    <n v="123.29"/>
    <n v="95.990000000000009"/>
    <n v="79.332999999999998"/>
    <n v="149.54499999999999"/>
    <n v="1319.4990000000003"/>
  </r>
  <r>
    <x v="1"/>
    <x v="24"/>
    <x v="2"/>
    <x v="19"/>
    <s v="m3"/>
    <n v="576.46100000000001"/>
    <n v="550.31900000000007"/>
    <n v="625.15900000000011"/>
    <n v="673.02799999999991"/>
    <n v="719.72"/>
    <n v="704.04600000000016"/>
    <n v="817.09300000000007"/>
    <n v="568.59800000000007"/>
    <n v="623.26100000000008"/>
    <n v="695.17700000000013"/>
    <n v="479.80099999999999"/>
    <n v="529.53700000000003"/>
    <n v="7562.2000000000016"/>
  </r>
  <r>
    <x v="1"/>
    <x v="24"/>
    <x v="3"/>
    <x v="20"/>
    <s v="m3"/>
    <n v="226.61699999999999"/>
    <n v="256.69499999999988"/>
    <n v="266.32699999999988"/>
    <n v="284.46699999999998"/>
    <n v="247.44800000000001"/>
    <n v="294.798"/>
    <n v="288.32799999999997"/>
    <n v="241.53399999999999"/>
    <n v="250.52099999999999"/>
    <n v="236.798"/>
    <n v="251.08600000000001"/>
    <n v="188.35"/>
    <n v="3032.9690000000005"/>
  </r>
  <r>
    <x v="1"/>
    <x v="24"/>
    <x v="3"/>
    <x v="21"/>
    <s v="m3"/>
    <n v="139.696"/>
    <n v="163.00899999999999"/>
    <n v="140.91800000000001"/>
    <n v="155.07400000000001"/>
    <n v="128.16300000000001"/>
    <n v="156.84899999999999"/>
    <n v="141.042"/>
    <n v="176.27699999999999"/>
    <n v="108.633"/>
    <n v="158.05699999999999"/>
    <n v="130.791"/>
    <n v="153.667"/>
    <n v="1752.1759999999999"/>
  </r>
  <r>
    <x v="1"/>
    <x v="24"/>
    <x v="3"/>
    <x v="22"/>
    <s v="m3"/>
    <n v="457.392"/>
    <n v="297.65899999999999"/>
    <n v="222.518"/>
    <n v="191.916"/>
    <n v="156.30500000000001"/>
    <n v="146.1"/>
    <n v="154.09200000000001"/>
    <n v="142.71"/>
    <n v="121.405"/>
    <n v="315.18299999999988"/>
    <n v="241.36500000000001"/>
    <n v="351.06200000000001"/>
    <n v="2797.7069999999994"/>
  </r>
  <r>
    <x v="1"/>
    <x v="24"/>
    <x v="4"/>
    <x v="23"/>
    <s v="m3"/>
    <n v="199.26499999999999"/>
    <n v="158.93799999999999"/>
    <n v="156.126"/>
    <n v="190.67"/>
    <n v="222.18700000000001"/>
    <n v="199.02600000000001"/>
    <n v="207.64599999999999"/>
    <n v="155.249"/>
    <n v="138.27000000000001"/>
    <n v="175.83199999999999"/>
    <n v="180.13"/>
    <n v="170.35"/>
    <n v="2153.6889999999999"/>
  </r>
  <r>
    <x v="1"/>
    <x v="24"/>
    <x v="4"/>
    <x v="24"/>
    <s v="m3"/>
    <n v="348.61"/>
    <n v="349.82600000000002"/>
    <n v="435.70799999999991"/>
    <n v="316.27"/>
    <n v="312.608"/>
    <n v="600.66899999999998"/>
    <n v="429.35700000000003"/>
    <n v="309.077"/>
    <n v="236.84"/>
    <n v="457.61599999999999"/>
    <n v="492.55399999999997"/>
    <n v="333.09199999999998"/>
    <n v="4622.2269999999999"/>
  </r>
  <r>
    <x v="1"/>
    <x v="24"/>
    <x v="4"/>
    <x v="25"/>
    <s v="m3"/>
    <n v="298.45200000000011"/>
    <n v="222.87600000000009"/>
    <n v="210.56899999999999"/>
    <n v="272.24099999999999"/>
    <n v="263.03300000000002"/>
    <n v="304.55700000000002"/>
    <n v="321.34100000000012"/>
    <n v="158.982"/>
    <n v="222.55699999999999"/>
    <n v="274.52800000000002"/>
    <n v="182.559"/>
    <n v="250.90100000000001"/>
    <n v="2982.5960000000005"/>
  </r>
  <r>
    <x v="1"/>
    <x v="24"/>
    <x v="4"/>
    <x v="26"/>
    <s v="m3"/>
    <n v="25.411999999999999"/>
    <n v="34.598000000000013"/>
    <n v="31.667999999999999"/>
    <n v="23.276"/>
    <n v="38.094999999999999"/>
    <n v="39.941000000000003"/>
    <n v="41.509"/>
    <n v="35.634999999999998"/>
    <n v="25.204999999999998"/>
    <n v="38.752000000000002"/>
    <n v="37.665999999999997"/>
    <n v="40.698999999999998"/>
    <n v="412.45600000000002"/>
  </r>
  <r>
    <x v="2"/>
    <x v="24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5"/>
    <s v="m3"/>
    <n v="340"/>
    <n v="431"/>
    <n v="454"/>
    <n v="441"/>
    <n v="406"/>
    <n v="309"/>
    <n v="492"/>
    <n v="546"/>
    <n v="454"/>
    <n v="498"/>
    <n v="499"/>
    <n v="514"/>
    <n v="5384"/>
  </r>
  <r>
    <x v="2"/>
    <x v="24"/>
    <x v="2"/>
    <x v="16"/>
    <s v="m3"/>
    <n v="55"/>
    <n v="53"/>
    <n v="50"/>
    <n v="55"/>
    <n v="50"/>
    <n v="40"/>
    <n v="48"/>
    <n v="70"/>
    <n v="107"/>
    <n v="30"/>
    <n v="15"/>
    <n v="137"/>
    <n v="710"/>
  </r>
  <r>
    <x v="2"/>
    <x v="24"/>
    <x v="2"/>
    <x v="17"/>
    <s v="m3"/>
    <n v="0"/>
    <n v="10"/>
    <n v="0"/>
    <n v="0"/>
    <n v="0"/>
    <n v="0"/>
    <n v="0"/>
    <n v="0"/>
    <n v="0"/>
    <n v="0"/>
    <n v="0"/>
    <n v="0"/>
    <n v="10"/>
  </r>
  <r>
    <x v="2"/>
    <x v="24"/>
    <x v="2"/>
    <x v="18"/>
    <s v="m3"/>
    <n v="0"/>
    <n v="0"/>
    <n v="0"/>
    <n v="0"/>
    <n v="1"/>
    <n v="0"/>
    <n v="0"/>
    <n v="0"/>
    <n v="0"/>
    <n v="0"/>
    <n v="0"/>
    <n v="0"/>
    <n v="1"/>
  </r>
  <r>
    <x v="2"/>
    <x v="24"/>
    <x v="2"/>
    <x v="19"/>
    <s v="m3"/>
    <n v="0"/>
    <n v="0"/>
    <n v="10"/>
    <n v="0"/>
    <n v="0"/>
    <n v="0"/>
    <n v="10"/>
    <n v="0"/>
    <n v="0"/>
    <n v="0"/>
    <n v="0"/>
    <n v="0"/>
    <n v="20"/>
  </r>
  <r>
    <x v="2"/>
    <x v="24"/>
    <x v="3"/>
    <x v="20"/>
    <s v="m3"/>
    <n v="2.5"/>
    <n v="5"/>
    <n v="0"/>
    <n v="10"/>
    <n v="0"/>
    <n v="0"/>
    <n v="0"/>
    <n v="5"/>
    <n v="0"/>
    <n v="0"/>
    <n v="10"/>
    <n v="0"/>
    <n v="32.5"/>
  </r>
  <r>
    <x v="2"/>
    <x v="24"/>
    <x v="3"/>
    <x v="21"/>
    <s v="m3"/>
    <n v="45"/>
    <n v="15"/>
    <n v="20"/>
    <n v="5"/>
    <n v="30"/>
    <n v="0"/>
    <n v="0"/>
    <n v="10"/>
    <n v="0"/>
    <n v="15"/>
    <n v="5"/>
    <n v="0"/>
    <n v="145"/>
  </r>
  <r>
    <x v="2"/>
    <x v="24"/>
    <x v="3"/>
    <x v="22"/>
    <s v="m3"/>
    <n v="65"/>
    <n v="55"/>
    <n v="43"/>
    <n v="46"/>
    <n v="20"/>
    <n v="11"/>
    <n v="15"/>
    <n v="15"/>
    <n v="0"/>
    <n v="30"/>
    <n v="20"/>
    <n v="15"/>
    <n v="335"/>
  </r>
  <r>
    <x v="2"/>
    <x v="24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4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4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4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4"/>
    <x v="0"/>
    <x v="0"/>
    <s v="m3"/>
    <n v="1259.96"/>
    <n v="1169.3789999999999"/>
    <n v="1184.7570000000001"/>
    <n v="1211.7550000000001"/>
    <n v="1044.5129999999999"/>
    <n v="1103.3119999999999"/>
    <n v="1327.907999999999"/>
    <n v="1046.8779999999999"/>
    <n v="846.22400000000005"/>
    <n v="1618.711"/>
    <n v="1737.941"/>
    <n v="1578.153"/>
    <n v="15129.491"/>
  </r>
  <r>
    <x v="3"/>
    <x v="24"/>
    <x v="0"/>
    <x v="1"/>
    <s v="m3"/>
    <n v="806.947"/>
    <n v="738.00199999999995"/>
    <n v="803.86200000000008"/>
    <n v="760.33500000000004"/>
    <n v="711.9620000000001"/>
    <n v="714.68499999999995"/>
    <n v="734.37399999999991"/>
    <n v="734.93099999999993"/>
    <n v="664.29500000000007"/>
    <n v="768.11500000000012"/>
    <n v="867.17499999999995"/>
    <n v="895.44"/>
    <n v="9200.1229999999996"/>
  </r>
  <r>
    <x v="3"/>
    <x v="24"/>
    <x v="0"/>
    <x v="2"/>
    <s v="m3"/>
    <n v="6976.9419999999991"/>
    <n v="6700.9570000000012"/>
    <n v="9677.8609999999971"/>
    <n v="8741.862000000001"/>
    <n v="9460.9689999999991"/>
    <n v="10039.950999999999"/>
    <n v="10081.468000000001"/>
    <n v="10205.921"/>
    <n v="10409.549000000001"/>
    <n v="11826.808999999999"/>
    <n v="10400.819"/>
    <n v="7175.6279999999997"/>
    <n v="111698.73599999999"/>
  </r>
  <r>
    <x v="3"/>
    <x v="24"/>
    <x v="0"/>
    <x v="3"/>
    <s v="m3"/>
    <n v="782.70999999999992"/>
    <n v="835.65099999999995"/>
    <n v="984.41499999999996"/>
    <n v="810.85299999999995"/>
    <n v="903.12599999999998"/>
    <n v="859.97400000000005"/>
    <n v="1246.278"/>
    <n v="1157.116"/>
    <n v="1433.6669999999999"/>
    <n v="1319.5350000000001"/>
    <n v="1209.55"/>
    <n v="1131.319"/>
    <n v="12674.194"/>
  </r>
  <r>
    <x v="3"/>
    <x v="24"/>
    <x v="0"/>
    <x v="4"/>
    <s v="m3"/>
    <n v="6620.5849999999991"/>
    <n v="5717.920000000001"/>
    <n v="11246.235000000001"/>
    <n v="10922.86999999999"/>
    <n v="12106.33"/>
    <n v="12117.655000000001"/>
    <n v="13377.191999999999"/>
    <n v="11687.995000000001"/>
    <n v="10140.942999999999"/>
    <n v="10216.482"/>
    <n v="9791.5770000000011"/>
    <n v="11632.101000000001"/>
    <n v="125577.88499999999"/>
  </r>
  <r>
    <x v="3"/>
    <x v="24"/>
    <x v="0"/>
    <x v="5"/>
    <s v="m3"/>
    <n v="364.4380000000001"/>
    <n v="321.31299999999999"/>
    <n v="404.59899999999988"/>
    <n v="407.29599999999999"/>
    <n v="410.12500000000011"/>
    <n v="427.09699999999998"/>
    <n v="439.50699999999989"/>
    <n v="412.18900000000002"/>
    <n v="514.15199999999993"/>
    <n v="634.63900000000001"/>
    <n v="741.09299999999996"/>
    <n v="687.66399999999987"/>
    <n v="5764.1120000000001"/>
  </r>
  <r>
    <x v="3"/>
    <x v="24"/>
    <x v="0"/>
    <x v="6"/>
    <s v="m3"/>
    <n v="1289.6199999999999"/>
    <n v="1127.9649999999999"/>
    <n v="919.45099999999991"/>
    <n v="963.81500000000005"/>
    <n v="756.93399999999997"/>
    <n v="666.05799999999999"/>
    <n v="967.40400000000034"/>
    <n v="580.61699999999996"/>
    <n v="738.44499999999994"/>
    <n v="904.93100000000015"/>
    <n v="840.47799999999984"/>
    <n v="1179.184"/>
    <n v="10934.902"/>
  </r>
  <r>
    <x v="3"/>
    <x v="24"/>
    <x v="1"/>
    <x v="7"/>
    <s v="m3"/>
    <n v="2547.0509999999999"/>
    <n v="2517.9989999999998"/>
    <n v="3484.17"/>
    <n v="3416.688000000001"/>
    <n v="3271.4809999999989"/>
    <n v="3374.462"/>
    <n v="3867.2260000000001"/>
    <n v="3815.7689999999998"/>
    <n v="3722.8890000000001"/>
    <n v="4148.2060000000019"/>
    <n v="4232.3270000000002"/>
    <n v="4454.7850000000008"/>
    <n v="42853.053"/>
  </r>
  <r>
    <x v="3"/>
    <x v="24"/>
    <x v="1"/>
    <x v="8"/>
    <s v="m3"/>
    <n v="2421.8519999999999"/>
    <n v="1775.086"/>
    <n v="1552.462"/>
    <n v="1621.739"/>
    <n v="1228.788"/>
    <n v="1410.354"/>
    <n v="1433.1020000000001"/>
    <n v="1371.4549999999999"/>
    <n v="1277.424"/>
    <n v="1564.684"/>
    <n v="2028.0740000000001"/>
    <n v="2472.663"/>
    <n v="20157.682999999997"/>
  </r>
  <r>
    <x v="3"/>
    <x v="24"/>
    <x v="1"/>
    <x v="9"/>
    <s v="m3"/>
    <n v="18859.125000000011"/>
    <n v="15978.749"/>
    <n v="17282.098999999998"/>
    <n v="17626.749"/>
    <n v="17679.862000000001"/>
    <n v="16958.552"/>
    <n v="20797.154999999999"/>
    <n v="19341.834999999999"/>
    <n v="18305.755000000001"/>
    <n v="19278.975999999999"/>
    <n v="17704.011999999999"/>
    <n v="20821.975999999999"/>
    <n v="220634.84499999997"/>
  </r>
  <r>
    <x v="3"/>
    <x v="24"/>
    <x v="1"/>
    <x v="10"/>
    <s v="m3"/>
    <n v="6913.2030000000004"/>
    <n v="5421.8209999999999"/>
    <n v="6200.4030000000002"/>
    <n v="6259.7870000000012"/>
    <n v="6049.2719999999999"/>
    <n v="6058.6119999999992"/>
    <n v="7300.246000000001"/>
    <n v="6607.0379999999996"/>
    <n v="6692.5590000000002"/>
    <n v="9772.4729999999981"/>
    <n v="10578.566999999999"/>
    <n v="7836.3989999999994"/>
    <n v="85690.38"/>
  </r>
  <r>
    <x v="3"/>
    <x v="24"/>
    <x v="1"/>
    <x v="11"/>
    <s v="m3"/>
    <n v="5814.5010000000002"/>
    <n v="4344.9609999999993"/>
    <n v="4102.4610000000002"/>
    <n v="3785.6449999999991"/>
    <n v="3752.8119999999999"/>
    <n v="3930.2570000000001"/>
    <n v="5325.4820000000009"/>
    <n v="4576.3590000000004"/>
    <n v="4546.482"/>
    <n v="4550.320999999999"/>
    <n v="4301.4690000000001"/>
    <n v="5139.2209999999995"/>
    <n v="54169.970999999998"/>
  </r>
  <r>
    <x v="3"/>
    <x v="24"/>
    <x v="1"/>
    <x v="12"/>
    <s v="m3"/>
    <n v="22131.712"/>
    <n v="17783.232"/>
    <n v="26770.561000000002"/>
    <n v="25219.02299999999"/>
    <n v="25380.999"/>
    <n v="25745.16399999999"/>
    <n v="28370.031999999999"/>
    <n v="28193.649000000001"/>
    <n v="27062.239000000001"/>
    <n v="28467.133000000002"/>
    <n v="26658.227999999999"/>
    <n v="30977.46"/>
    <n v="312759.43200000003"/>
  </r>
  <r>
    <x v="3"/>
    <x v="24"/>
    <x v="1"/>
    <x v="13"/>
    <s v="m3"/>
    <n v="6783.7160000000003"/>
    <n v="5008.2539999999999"/>
    <n v="5615.3559999999989"/>
    <n v="4909.2440000000006"/>
    <n v="4752.982"/>
    <n v="5097.4669999999996"/>
    <n v="7213.5679999999993"/>
    <n v="6165.6000000000013"/>
    <n v="5506.8919999999998"/>
    <n v="6461.463999999999"/>
    <n v="7175.3459999999995"/>
    <n v="8519.1910000000007"/>
    <n v="73209.08"/>
  </r>
  <r>
    <x v="3"/>
    <x v="24"/>
    <x v="1"/>
    <x v="14"/>
    <s v="m3"/>
    <n v="1571.309"/>
    <n v="995.827"/>
    <n v="1023.26"/>
    <n v="915.52599999999995"/>
    <n v="991.4799999999999"/>
    <n v="1137.634"/>
    <n v="1536.644"/>
    <n v="1064.7860000000001"/>
    <n v="1404.579"/>
    <n v="1540.144"/>
    <n v="1884.46"/>
    <n v="2409.973"/>
    <n v="16475.622000000003"/>
  </r>
  <r>
    <x v="3"/>
    <x v="24"/>
    <x v="1"/>
    <x v="15"/>
    <s v="m3"/>
    <n v="24142.437000000002"/>
    <n v="19778.453000000001"/>
    <n v="19114.96"/>
    <n v="18229.650000000009"/>
    <n v="17597.856"/>
    <n v="16924.600999999999"/>
    <n v="21786.27900000001"/>
    <n v="17007.581999999999"/>
    <n v="15778.259"/>
    <n v="17453.066999999999"/>
    <n v="17295.294000000002"/>
    <n v="21203.499"/>
    <n v="226311.93700000001"/>
  </r>
  <r>
    <x v="3"/>
    <x v="24"/>
    <x v="2"/>
    <x v="16"/>
    <s v="m3"/>
    <n v="13457.041999999999"/>
    <n v="13926.091000000009"/>
    <n v="25389.114000000009"/>
    <n v="25572.973999999998"/>
    <n v="25330.768"/>
    <n v="26611.81600000001"/>
    <n v="28347.195"/>
    <n v="28128.791000000001"/>
    <n v="27741.80899999999"/>
    <n v="29419.20299999998"/>
    <n v="28221.584999999988"/>
    <n v="28643.517000000011"/>
    <n v="300789.90499999997"/>
  </r>
  <r>
    <x v="3"/>
    <x v="24"/>
    <x v="2"/>
    <x v="17"/>
    <s v="m3"/>
    <n v="2842.2840000000001"/>
    <n v="2445.078"/>
    <n v="2680.8380000000002"/>
    <n v="2481.3380000000002"/>
    <n v="2167.637999999999"/>
    <n v="2064.2329999999988"/>
    <n v="2192.4450000000002"/>
    <n v="1979.1389999999999"/>
    <n v="2359.672"/>
    <n v="2597.4270000000001"/>
    <n v="2525.3290000000002"/>
    <n v="2924.3039999999992"/>
    <n v="29259.724999999999"/>
  </r>
  <r>
    <x v="3"/>
    <x v="24"/>
    <x v="2"/>
    <x v="18"/>
    <s v="m3"/>
    <n v="75298.063999999998"/>
    <n v="66040.258999999991"/>
    <n v="66128.672000000006"/>
    <n v="66337.407999999996"/>
    <n v="64473.093999999997"/>
    <n v="65919.689000000013"/>
    <n v="73265.099000000002"/>
    <n v="70575.006000000008"/>
    <n v="70957.08600000001"/>
    <n v="73466.007000000041"/>
    <n v="79282.803000000073"/>
    <n v="80573.569999999978"/>
    <n v="852316.7570000001"/>
  </r>
  <r>
    <x v="3"/>
    <x v="24"/>
    <x v="2"/>
    <x v="19"/>
    <s v="m3"/>
    <n v="340269.29000000021"/>
    <n v="304661.38699999987"/>
    <n v="274675.815"/>
    <n v="272891.511"/>
    <n v="286430.81200000009"/>
    <n v="282565.83799999981"/>
    <n v="299661.69400000002"/>
    <n v="297024.03700000001"/>
    <n v="285282.03299999982"/>
    <n v="294760.47899999958"/>
    <n v="294199.0889999998"/>
    <n v="304959.42099999962"/>
    <n v="3537381.405999999"/>
  </r>
  <r>
    <x v="3"/>
    <x v="24"/>
    <x v="3"/>
    <x v="20"/>
    <s v="m3"/>
    <n v="9325.6200000000008"/>
    <n v="8293.7000000000062"/>
    <n v="13492.45"/>
    <n v="12816.885"/>
    <n v="11618.310999999991"/>
    <n v="12587.973999999989"/>
    <n v="13162.713"/>
    <n v="13713.07600000001"/>
    <n v="12910.696"/>
    <n v="13751.396000000001"/>
    <n v="14025.423000000001"/>
    <n v="13877.584999999999"/>
    <n v="149575.829"/>
  </r>
  <r>
    <x v="3"/>
    <x v="24"/>
    <x v="3"/>
    <x v="21"/>
    <s v="m3"/>
    <n v="8362.2769999999964"/>
    <n v="7094.1680000000006"/>
    <n v="7966.0040000000017"/>
    <n v="6306.9319999999952"/>
    <n v="6667.4929999999986"/>
    <n v="7079.2560000000003"/>
    <n v="8682.5500000000029"/>
    <n v="8211.4729999999981"/>
    <n v="9548.1520000000019"/>
    <n v="10322.171"/>
    <n v="9275.3480000000018"/>
    <n v="12052.043"/>
    <n v="101567.867"/>
  </r>
  <r>
    <x v="3"/>
    <x v="24"/>
    <x v="3"/>
    <x v="22"/>
    <s v="m3"/>
    <n v="10379.44"/>
    <n v="8800.2639999999974"/>
    <n v="15793.388000000001"/>
    <n v="14034.501"/>
    <n v="4227.2389999999978"/>
    <n v="1989.412"/>
    <n v="2058.889999999999"/>
    <n v="2685.5059999999989"/>
    <n v="2802.0970000000002"/>
    <n v="5641.2780000000002"/>
    <n v="8473.4020000000019"/>
    <n v="9667.4339999999956"/>
    <n v="86552.850999999995"/>
  </r>
  <r>
    <x v="3"/>
    <x v="24"/>
    <x v="4"/>
    <x v="23"/>
    <s v="m3"/>
    <n v="2180.7759999999998"/>
    <n v="2368.424"/>
    <n v="2130.3049999999998"/>
    <n v="2007.8789999999999"/>
    <n v="1225.232"/>
    <n v="1453.154"/>
    <n v="1847.526000000001"/>
    <n v="1366.3620000000001"/>
    <n v="1411.05"/>
    <n v="1556.9549999999999"/>
    <n v="1839.3420000000001"/>
    <n v="2239.6239999999998"/>
    <n v="21626.629000000001"/>
  </r>
  <r>
    <x v="3"/>
    <x v="24"/>
    <x v="4"/>
    <x v="24"/>
    <s v="m3"/>
    <n v="8833.0440000000017"/>
    <n v="8227.2379999999976"/>
    <n v="10045.313999999989"/>
    <n v="8832.5000000000055"/>
    <n v="6259.001000000002"/>
    <n v="5315.9299999999976"/>
    <n v="5724.6030000000019"/>
    <n v="5381.0149999999994"/>
    <n v="5396.2609999999977"/>
    <n v="9187.9900000000016"/>
    <n v="10733.226000000001"/>
    <n v="11031.662"/>
    <n v="94967.784"/>
  </r>
  <r>
    <x v="3"/>
    <x v="24"/>
    <x v="4"/>
    <x v="25"/>
    <s v="m3"/>
    <n v="4911.1819999999989"/>
    <n v="4683.9269999999997"/>
    <n v="5947.9880000000003"/>
    <n v="6710.9909999999991"/>
    <n v="6383.1949999999979"/>
    <n v="6008.529999999997"/>
    <n v="7095.2309999999998"/>
    <n v="7051.672999999997"/>
    <n v="6456.0199999999986"/>
    <n v="6419.5120000000006"/>
    <n v="5839.5679999999993"/>
    <n v="7208.7599999999993"/>
    <n v="74716.576999999976"/>
  </r>
  <r>
    <x v="3"/>
    <x v="24"/>
    <x v="4"/>
    <x v="26"/>
    <s v="m3"/>
    <n v="28425.01"/>
    <n v="26156.117999999991"/>
    <n v="30123.222000000002"/>
    <n v="30338.763999999999"/>
    <n v="31423.789000000001"/>
    <n v="30518.258999999998"/>
    <n v="35234.132000000012"/>
    <n v="34216.697000000007"/>
    <n v="40104.510999999999"/>
    <n v="34480.892"/>
    <n v="30692.088"/>
    <n v="30842.754000000012"/>
    <n v="382556.23599999998"/>
  </r>
  <r>
    <x v="4"/>
    <x v="24"/>
    <x v="0"/>
    <x v="0"/>
    <s v="m3"/>
    <n v="71353.802000000011"/>
    <n v="70307.273000000001"/>
    <n v="75560.540000000008"/>
    <n v="75102.113999999987"/>
    <n v="80203.941000000006"/>
    <n v="83468.856999999989"/>
    <n v="87210.728000000003"/>
    <n v="79060.758000000002"/>
    <n v="67309.10500000001"/>
    <n v="72509.534000000014"/>
    <n v="69974.450000000012"/>
    <n v="66208.98000000001"/>
    <n v="898270.08199999994"/>
  </r>
  <r>
    <x v="4"/>
    <x v="24"/>
    <x v="0"/>
    <x v="1"/>
    <s v="m3"/>
    <n v="12273.4"/>
    <n v="10778"/>
    <n v="12504"/>
    <n v="16355.538"/>
    <n v="14662.6"/>
    <n v="13540"/>
    <n v="15359.6"/>
    <n v="15841.1"/>
    <n v="14961.5"/>
    <n v="15902.263000000001"/>
    <n v="13512.6"/>
    <n v="10905.1"/>
    <n v="166595.70100000003"/>
  </r>
  <r>
    <x v="4"/>
    <x v="24"/>
    <x v="0"/>
    <x v="2"/>
    <s v="m3"/>
    <n v="52348.894999999997"/>
    <n v="79046.898000000001"/>
    <n v="80050.009999999995"/>
    <n v="84714.846999999994"/>
    <n v="88829.72199999998"/>
    <n v="90299.167999999976"/>
    <n v="91205.356000000014"/>
    <n v="102463.17600000001"/>
    <n v="90029.360999999975"/>
    <n v="97784.737999999998"/>
    <n v="90696.062999999995"/>
    <n v="86468.782999999981"/>
    <n v="1033937.0169999999"/>
  </r>
  <r>
    <x v="4"/>
    <x v="24"/>
    <x v="0"/>
    <x v="3"/>
    <s v="m3"/>
    <n v="19355.994999999999"/>
    <n v="20471.7"/>
    <n v="22434.400000000001"/>
    <n v="26055.81"/>
    <n v="17217.207999999999"/>
    <n v="14648.4"/>
    <n v="16253.691999999999"/>
    <n v="20040.099999999999"/>
    <n v="24206.3"/>
    <n v="24269.12999999999"/>
    <n v="24637.55"/>
    <n v="20925.650000000001"/>
    <n v="250515.93499999997"/>
  </r>
  <r>
    <x v="4"/>
    <x v="24"/>
    <x v="0"/>
    <x v="4"/>
    <s v="m3"/>
    <n v="222031.27"/>
    <n v="227871.864"/>
    <n v="231416.56899999999"/>
    <n v="242622.2459999999"/>
    <n v="253121.79300000001"/>
    <n v="250479.62599999999"/>
    <n v="285902.89899999998"/>
    <n v="286001.57400000002"/>
    <n v="264862.94"/>
    <n v="274561.43400000001"/>
    <n v="250722.98800000001"/>
    <n v="225784.66900000011"/>
    <n v="3015379.872"/>
  </r>
  <r>
    <x v="4"/>
    <x v="24"/>
    <x v="0"/>
    <x v="5"/>
    <s v="m3"/>
    <n v="7804.2259999999997"/>
    <n v="7525.5290000000005"/>
    <n v="7259.2269999999999"/>
    <n v="8189.9880000000003"/>
    <n v="8270.9130000000005"/>
    <n v="7851.8820000000014"/>
    <n v="9242.030999999999"/>
    <n v="9893.1820000000007"/>
    <n v="9020.2860000000001"/>
    <n v="9430.0439999999999"/>
    <n v="9264.9700000000012"/>
    <n v="8541.0420000000013"/>
    <n v="102293.31999999999"/>
  </r>
  <r>
    <x v="4"/>
    <x v="24"/>
    <x v="0"/>
    <x v="6"/>
    <s v="m3"/>
    <n v="91584.7"/>
    <n v="94279.117999999988"/>
    <n v="107549.70699999999"/>
    <n v="105345.1"/>
    <n v="105636.9"/>
    <n v="103798.2"/>
    <n v="114759"/>
    <n v="113031.9"/>
    <n v="107992.5"/>
    <n v="117399.5"/>
    <n v="108768.42600000001"/>
    <n v="89666.4"/>
    <n v="1259811.4509999999"/>
  </r>
  <r>
    <x v="4"/>
    <x v="24"/>
    <x v="1"/>
    <x v="7"/>
    <s v="m3"/>
    <n v="125920.523"/>
    <n v="115498.921"/>
    <n v="130017.504"/>
    <n v="126173.60400000001"/>
    <n v="142722.46"/>
    <n v="144370.94"/>
    <n v="162730.886"/>
    <n v="167195.57"/>
    <n v="156209.30300000001"/>
    <n v="160420.75200000001"/>
    <n v="150330.70800000001"/>
    <n v="142300.592"/>
    <n v="1723891.7630000003"/>
  </r>
  <r>
    <x v="4"/>
    <x v="24"/>
    <x v="1"/>
    <x v="8"/>
    <s v="m3"/>
    <n v="50419.7"/>
    <n v="44735.80000000001"/>
    <n v="58410.599999999991"/>
    <n v="59021.5"/>
    <n v="58219.137999999999"/>
    <n v="57235.9"/>
    <n v="64997.2"/>
    <n v="63054.223000000013"/>
    <n v="58882.9"/>
    <n v="62341.399999999987"/>
    <n v="61522.124000000003"/>
    <n v="56549.453000000001"/>
    <n v="695389.93799999997"/>
  </r>
  <r>
    <x v="4"/>
    <x v="24"/>
    <x v="1"/>
    <x v="9"/>
    <s v="m3"/>
    <n v="100566"/>
    <n v="87955.637000000002"/>
    <n v="90008.200000000012"/>
    <n v="93827.700000000012"/>
    <n v="101633.45699999999"/>
    <n v="99189.8"/>
    <n v="110531.5"/>
    <n v="111733.4"/>
    <n v="107316.2"/>
    <n v="114065.5"/>
    <n v="109348.9"/>
    <n v="107098.9"/>
    <n v="1233275.1939999999"/>
  </r>
  <r>
    <x v="4"/>
    <x v="24"/>
    <x v="1"/>
    <x v="10"/>
    <s v="m3"/>
    <n v="40479.885999999999"/>
    <n v="36701.5"/>
    <n v="38525.788"/>
    <n v="39653"/>
    <n v="40215.990000000013"/>
    <n v="37234.35"/>
    <n v="43709"/>
    <n v="45157"/>
    <n v="43937.5"/>
    <n v="47824.019"/>
    <n v="44584.5"/>
    <n v="44805.72"/>
    <n v="502828.25300000003"/>
  </r>
  <r>
    <x v="4"/>
    <x v="24"/>
    <x v="1"/>
    <x v="11"/>
    <s v="m3"/>
    <n v="41821.61"/>
    <n v="39332.789999999994"/>
    <n v="41220.83"/>
    <n v="41737.73000000001"/>
    <n v="42663.704999999987"/>
    <n v="38019.160000000003"/>
    <n v="45440.39"/>
    <n v="47111.29"/>
    <n v="45809.39"/>
    <n v="48747.54"/>
    <n v="46769.68"/>
    <n v="46366.94"/>
    <n v="525041.05499999993"/>
  </r>
  <r>
    <x v="4"/>
    <x v="24"/>
    <x v="1"/>
    <x v="12"/>
    <s v="m3"/>
    <n v="130203.352"/>
    <n v="119883.39200000001"/>
    <n v="124277.7"/>
    <n v="128084.084"/>
    <n v="126681.92"/>
    <n v="116577.927"/>
    <n v="136392.08300000001"/>
    <n v="141165.59099999999"/>
    <n v="137392.277"/>
    <n v="147696.71299999999"/>
    <n v="139358.25"/>
    <n v="137624.147"/>
    <n v="1585337.4360000002"/>
  </r>
  <r>
    <x v="4"/>
    <x v="24"/>
    <x v="1"/>
    <x v="13"/>
    <s v="m3"/>
    <n v="39247.586000000003"/>
    <n v="34989.5"/>
    <n v="35175.5"/>
    <n v="33086.271999999997"/>
    <n v="31709"/>
    <n v="27789.91"/>
    <n v="31911"/>
    <n v="35056"/>
    <n v="37412.812999999987"/>
    <n v="44631.014999999999"/>
    <n v="42617.882999999987"/>
    <n v="41817.678999999996"/>
    <n v="435444.158"/>
  </r>
  <r>
    <x v="4"/>
    <x v="24"/>
    <x v="1"/>
    <x v="14"/>
    <s v="m3"/>
    <n v="31212.5"/>
    <n v="28317.5"/>
    <n v="30701.771000000001"/>
    <n v="34640.5"/>
    <n v="34688.639999999999"/>
    <n v="27921"/>
    <n v="31770.5"/>
    <n v="34318"/>
    <n v="33946.300000000003"/>
    <n v="37734.449999999997"/>
    <n v="35245"/>
    <n v="33864.082999999999"/>
    <n v="394360.24400000001"/>
  </r>
  <r>
    <x v="4"/>
    <x v="24"/>
    <x v="1"/>
    <x v="15"/>
    <s v="m3"/>
    <n v="279463.51299999998"/>
    <n v="240461.58100000001"/>
    <n v="309636.01299999998"/>
    <n v="311441.62599999999"/>
    <n v="313750.82700000011"/>
    <n v="289510.54999999987"/>
    <n v="322272.83799999999"/>
    <n v="335793.36400000012"/>
    <n v="324057.71100000001"/>
    <n v="340777.26299999998"/>
    <n v="311261.34399999998"/>
    <n v="286975.978"/>
    <n v="3665402.608"/>
  </r>
  <r>
    <x v="4"/>
    <x v="24"/>
    <x v="2"/>
    <x v="16"/>
    <s v="m3"/>
    <n v="617924.87900000066"/>
    <n v="603263.69199999981"/>
    <n v="659089.70700000017"/>
    <n v="718645.73899999948"/>
    <n v="723207.45900000003"/>
    <n v="702023.2829999997"/>
    <n v="788296.56400000001"/>
    <n v="778941.31700000016"/>
    <n v="737739.60099999991"/>
    <n v="770063.76700000011"/>
    <n v="688689.446"/>
    <n v="635433.53199999977"/>
    <n v="8423318.9859999996"/>
  </r>
  <r>
    <x v="4"/>
    <x v="24"/>
    <x v="2"/>
    <x v="17"/>
    <s v="m3"/>
    <n v="106221.056"/>
    <n v="98712.152000000002"/>
    <n v="110845.43399999999"/>
    <n v="117116.38499999999"/>
    <n v="117574.83900000001"/>
    <n v="112189.90399999989"/>
    <n v="122651.0269999999"/>
    <n v="121848.75"/>
    <n v="115739.803"/>
    <n v="123014.728"/>
    <n v="109580.55"/>
    <n v="108177.99099999999"/>
    <n v="1363672.6189999997"/>
  </r>
  <r>
    <x v="4"/>
    <x v="24"/>
    <x v="2"/>
    <x v="18"/>
    <s v="m3"/>
    <n v="231029.32699999999"/>
    <n v="205966.345"/>
    <n v="231204.28700000001"/>
    <n v="237607.65700000001"/>
    <n v="239814.06"/>
    <n v="226799.0450000001"/>
    <n v="253535.829"/>
    <n v="246974.03200000001"/>
    <n v="240053.15699999989"/>
    <n v="253264.03599999999"/>
    <n v="241073.81700000001"/>
    <n v="242913.0480000001"/>
    <n v="2850234.6399999997"/>
  </r>
  <r>
    <x v="4"/>
    <x v="24"/>
    <x v="2"/>
    <x v="19"/>
    <s v="m3"/>
    <n v="966387.50199999951"/>
    <n v="988390.91999999993"/>
    <n v="1077737.7289999989"/>
    <n v="1174915.004999999"/>
    <n v="1219218.267999999"/>
    <n v="1205295.7830000001"/>
    <n v="1250222.9839999999"/>
    <n v="1271825.8759999999"/>
    <n v="1205049.7450000001"/>
    <n v="1280991.6980000001"/>
    <n v="1123160.8959999999"/>
    <n v="973153.17699999956"/>
    <n v="13736349.582999995"/>
  </r>
  <r>
    <x v="4"/>
    <x v="24"/>
    <x v="3"/>
    <x v="20"/>
    <s v="m3"/>
    <n v="524759.34800000023"/>
    <n v="524789.84200000018"/>
    <n v="532117.36800000013"/>
    <n v="526551.64899999998"/>
    <n v="548165.147"/>
    <n v="570583.01299999992"/>
    <n v="558191.32999999996"/>
    <n v="576658.51000000024"/>
    <n v="559673.43300000031"/>
    <n v="584531.45999999985"/>
    <n v="506022.80300000001"/>
    <n v="462308.37900000007"/>
    <n v="6474352.2820000006"/>
  </r>
  <r>
    <x v="4"/>
    <x v="24"/>
    <x v="3"/>
    <x v="21"/>
    <s v="m3"/>
    <n v="250165.361"/>
    <n v="251752.58100000001"/>
    <n v="259603.17499999999"/>
    <n v="273209.27700000012"/>
    <n v="255242.51800000001"/>
    <n v="253296.09299999999"/>
    <n v="271500.31800000003"/>
    <n v="282203.55200000008"/>
    <n v="263339.04100000003"/>
    <n v="284371.43500000011"/>
    <n v="261073.20099999991"/>
    <n v="238908.85200000001"/>
    <n v="3144665.4040000006"/>
  </r>
  <r>
    <x v="4"/>
    <x v="24"/>
    <x v="3"/>
    <x v="22"/>
    <s v="m3"/>
    <n v="309413.7570000001"/>
    <n v="289596.88099999988"/>
    <n v="351203.45900000009"/>
    <n v="394134.84600000008"/>
    <n v="281400.38499999972"/>
    <n v="310279.7"/>
    <n v="344545.78599999961"/>
    <n v="334852.5849999999"/>
    <n v="317155.18399999978"/>
    <n v="416262.76299999992"/>
    <n v="393605.38699999999"/>
    <n v="323716.34299999999"/>
    <n v="4066167.075999999"/>
  </r>
  <r>
    <x v="4"/>
    <x v="24"/>
    <x v="4"/>
    <x v="23"/>
    <s v="m3"/>
    <n v="147712.23499999999"/>
    <n v="176621.27199999991"/>
    <n v="166769.611"/>
    <n v="155317.50399999999"/>
    <n v="156065.405"/>
    <n v="174745.06099999999"/>
    <n v="183419.64199999999"/>
    <n v="177192.76300000001"/>
    <n v="165721.538"/>
    <n v="180694.76900000009"/>
    <n v="158468.81700000001"/>
    <n v="128186.74"/>
    <n v="1970915.3570000001"/>
  </r>
  <r>
    <x v="4"/>
    <x v="24"/>
    <x v="4"/>
    <x v="24"/>
    <s v="m3"/>
    <n v="352683.63600000012"/>
    <n v="365092.15399999992"/>
    <n v="297098.07599999988"/>
    <n v="279561.92499999987"/>
    <n v="321993.63000000012"/>
    <n v="372177.59"/>
    <n v="361700.41700000002"/>
    <n v="367376.99200000003"/>
    <n v="334639.11200000002"/>
    <n v="390231.95599999989"/>
    <n v="310964.55599999998"/>
    <n v="261938.61300000001"/>
    <n v="4015458.6569999997"/>
  </r>
  <r>
    <x v="4"/>
    <x v="24"/>
    <x v="4"/>
    <x v="25"/>
    <s v="m3"/>
    <n v="247515.348"/>
    <n v="278535.3459999999"/>
    <n v="284095.13500000001"/>
    <n v="292412.26900000009"/>
    <n v="294185.44300000003"/>
    <n v="303511.58599999989"/>
    <n v="331075.16900000011"/>
    <n v="314231.16499999998"/>
    <n v="297572.02"/>
    <n v="334143.39"/>
    <n v="273485.60499999998"/>
    <n v="241165.74400000001"/>
    <n v="3491928.22"/>
  </r>
  <r>
    <x v="4"/>
    <x v="24"/>
    <x v="4"/>
    <x v="26"/>
    <s v="m3"/>
    <n v="28381"/>
    <n v="29001.5"/>
    <n v="32405.5"/>
    <n v="34075"/>
    <n v="33737.199999999997"/>
    <n v="32308.5"/>
    <n v="35110.9"/>
    <n v="36021"/>
    <n v="33904.726000000002"/>
    <n v="36994.199999999997"/>
    <n v="32390.5"/>
    <n v="32510.687000000002"/>
    <n v="396840.71299999999"/>
  </r>
  <r>
    <x v="5"/>
    <x v="24"/>
    <x v="0"/>
    <x v="0"/>
    <s v="m3"/>
    <n v="12.8"/>
    <n v="12.84"/>
    <n v="27.36"/>
    <n v="0"/>
    <n v="11.88"/>
    <n v="29.22"/>
    <n v="14.72"/>
    <n v="29.88"/>
    <n v="44"/>
    <n v="29.58"/>
    <n v="44"/>
    <n v="14.62"/>
    <n v="270.89999999999998"/>
  </r>
  <r>
    <x v="5"/>
    <x v="24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4"/>
    <x v="0"/>
    <x v="2"/>
    <s v="m3"/>
    <n v="79.589999999999989"/>
    <n v="70.150000000000006"/>
    <n v="103.42"/>
    <n v="122.78"/>
    <n v="61.93"/>
    <n v="74.31"/>
    <n v="146.05000000000001"/>
    <n v="122.32"/>
    <n v="122.5"/>
    <n v="128.423"/>
    <n v="107.25"/>
    <n v="151.31"/>
    <n v="1290.0329999999999"/>
  </r>
  <r>
    <x v="5"/>
    <x v="24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24"/>
    <x v="0"/>
    <x v="4"/>
    <s v="m3"/>
    <n v="60127.165000000001"/>
    <n v="62142.574000000001"/>
    <n v="58300.1"/>
    <n v="52364.570000000007"/>
    <n v="43733.129000000001"/>
    <n v="38847.404999999999"/>
    <n v="30985.118999999999"/>
    <n v="26496.988000000001"/>
    <n v="25245.032999999999"/>
    <n v="22303.185000000001"/>
    <n v="18078.577000000001"/>
    <n v="12784.333000000001"/>
    <n v="451408.17799999996"/>
  </r>
  <r>
    <x v="5"/>
    <x v="24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4"/>
    <x v="0"/>
    <x v="6"/>
    <s v="m3"/>
    <n v="0"/>
    <n v="0"/>
    <n v="0"/>
    <n v="0"/>
    <n v="0"/>
    <n v="0"/>
    <n v="25.89"/>
    <n v="38.86"/>
    <n v="0"/>
    <n v="0"/>
    <n v="0"/>
    <n v="0"/>
    <n v="64.75"/>
  </r>
  <r>
    <x v="5"/>
    <x v="24"/>
    <x v="1"/>
    <x v="7"/>
    <s v="m3"/>
    <n v="35301.383999999998"/>
    <n v="28282.627"/>
    <n v="32124.587"/>
    <n v="29902.885999999999"/>
    <n v="33082.336000000003"/>
    <n v="36575.928999999996"/>
    <n v="29221.791000000001"/>
    <n v="42543.134999999987"/>
    <n v="42803.919000000002"/>
    <n v="39835.341"/>
    <n v="37820.690999999992"/>
    <n v="30389.383999999998"/>
    <n v="417884.01"/>
  </r>
  <r>
    <x v="5"/>
    <x v="24"/>
    <x v="1"/>
    <x v="8"/>
    <s v="m3"/>
    <n v="12.76"/>
    <n v="0"/>
    <n v="13.27"/>
    <n v="13.82"/>
    <n v="13.3"/>
    <n v="13.6"/>
    <n v="14.04"/>
    <n v="13.69"/>
    <n v="13.66"/>
    <n v="13.49"/>
    <n v="0"/>
    <n v="0"/>
    <n v="121.62999999999998"/>
  </r>
  <r>
    <x v="5"/>
    <x v="24"/>
    <x v="1"/>
    <x v="9"/>
    <s v="m3"/>
    <n v="124.25"/>
    <n v="55.26"/>
    <n v="41.54"/>
    <n v="111.04"/>
    <n v="13.83"/>
    <n v="55.31"/>
    <n v="27.54"/>
    <n v="2971.69"/>
    <n v="4560.32"/>
    <n v="2178.0300000000002"/>
    <n v="69.62"/>
    <n v="41.73"/>
    <n v="10250.16"/>
  </r>
  <r>
    <x v="5"/>
    <x v="24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4"/>
    <x v="1"/>
    <x v="11"/>
    <s v="m3"/>
    <n v="1931.87"/>
    <n v="0"/>
    <n v="748.92"/>
    <n v="581.54"/>
    <n v="0"/>
    <n v="0"/>
    <n v="1807.18"/>
    <n v="617.66"/>
    <n v="0"/>
    <n v="183.17"/>
    <n v="0"/>
    <n v="0"/>
    <n v="5870.34"/>
  </r>
  <r>
    <x v="5"/>
    <x v="24"/>
    <x v="1"/>
    <x v="12"/>
    <s v="m3"/>
    <n v="608.04"/>
    <n v="100.05"/>
    <n v="2128.27"/>
    <n v="162.97999999999999"/>
    <n v="134.91999999999999"/>
    <n v="933.73"/>
    <n v="220.68"/>
    <n v="125.06"/>
    <n v="50.6"/>
    <n v="68.08"/>
    <n v="360.35"/>
    <n v="1961.9"/>
    <n v="6854.6600000000017"/>
  </r>
  <r>
    <x v="5"/>
    <x v="24"/>
    <x v="1"/>
    <x v="13"/>
    <s v="m3"/>
    <n v="13.8"/>
    <n v="41.8"/>
    <n v="55.15"/>
    <n v="13.76"/>
    <n v="41.74"/>
    <n v="74.31"/>
    <n v="69.81"/>
    <n v="107.34"/>
    <n v="70.400000000000006"/>
    <n v="56.46"/>
    <n v="80.08"/>
    <n v="66.430000000000007"/>
    <n v="691.08000000000015"/>
  </r>
  <r>
    <x v="5"/>
    <x v="24"/>
    <x v="1"/>
    <x v="14"/>
    <s v="m3"/>
    <n v="27.58"/>
    <n v="26.89"/>
    <n v="13.81"/>
    <n v="13.84"/>
    <n v="28.28"/>
    <n v="28.03"/>
    <n v="14.09"/>
    <n v="170.03"/>
    <n v="32.89"/>
    <n v="37.96"/>
    <n v="18.75"/>
    <n v="13.67"/>
    <n v="425.82"/>
  </r>
  <r>
    <x v="5"/>
    <x v="24"/>
    <x v="1"/>
    <x v="15"/>
    <s v="m3"/>
    <n v="15848.743"/>
    <n v="11285.987999999999"/>
    <n v="24507.973999999998"/>
    <n v="19877.684000000001"/>
    <n v="20814.274000000001"/>
    <n v="9411.0390000000007"/>
    <n v="9543.5789999999997"/>
    <n v="14586.223"/>
    <n v="18449.260999999999"/>
    <n v="22063.738000000001"/>
    <n v="10556.472"/>
    <n v="11994.758"/>
    <n v="188939.73300000004"/>
  </r>
  <r>
    <x v="5"/>
    <x v="24"/>
    <x v="2"/>
    <x v="16"/>
    <s v="m3"/>
    <n v="10852.237999999999"/>
    <n v="10613.228999999999"/>
    <n v="10207.196"/>
    <n v="8460.6300000000028"/>
    <n v="8905.021999999999"/>
    <n v="9825.9900000000034"/>
    <n v="11830.143"/>
    <n v="14323.215"/>
    <n v="14726.075999999999"/>
    <n v="10397.832"/>
    <n v="11204.742"/>
    <n v="9846.8129999999983"/>
    <n v="131193.12599999999"/>
  </r>
  <r>
    <x v="5"/>
    <x v="24"/>
    <x v="2"/>
    <x v="17"/>
    <s v="m3"/>
    <n v="2422"/>
    <n v="921.9"/>
    <n v="3388.53"/>
    <n v="1378.6579999999999"/>
    <n v="481.36"/>
    <n v="1238.19"/>
    <n v="3026.6849999999999"/>
    <n v="4169.7700000000004"/>
    <n v="7843.5999999999995"/>
    <n v="2454.79"/>
    <n v="1502.92"/>
    <n v="1677.62"/>
    <n v="30506.022999999997"/>
  </r>
  <r>
    <x v="5"/>
    <x v="24"/>
    <x v="2"/>
    <x v="18"/>
    <s v="m3"/>
    <n v="4194.3919999999998"/>
    <n v="4443.8809999999994"/>
    <n v="3153.49"/>
    <n v="1398.42"/>
    <n v="680.29200000000003"/>
    <n v="-3.0360000000000231"/>
    <n v="2000.117"/>
    <n v="2160.3560000000002"/>
    <n v="1995.9570000000001"/>
    <n v="4128.6370000000006"/>
    <n v="4555.3239999999996"/>
    <n v="2115.5259999999998"/>
    <n v="30823.356"/>
  </r>
  <r>
    <x v="5"/>
    <x v="24"/>
    <x v="2"/>
    <x v="19"/>
    <s v="m3"/>
    <n v="6811.96"/>
    <n v="5080.2199999999993"/>
    <n v="7273.2200000000039"/>
    <n v="6448.438000000001"/>
    <n v="8632.8850000000002"/>
    <n v="8029.1299999999956"/>
    <n v="8066.1299999999983"/>
    <n v="7765.0299999999988"/>
    <n v="7536.3"/>
    <n v="7008.08"/>
    <n v="29369.862000000001"/>
    <n v="6861.3"/>
    <n v="108882.55500000001"/>
  </r>
  <r>
    <x v="5"/>
    <x v="24"/>
    <x v="3"/>
    <x v="20"/>
    <s v="m3"/>
    <n v="11614.34"/>
    <n v="10329.441000000001"/>
    <n v="11325.839"/>
    <n v="10859.221"/>
    <n v="12006.001"/>
    <n v="10171.709999999999"/>
    <n v="10094.23"/>
    <n v="14088.039000000001"/>
    <n v="11064.15"/>
    <n v="11226.210999999999"/>
    <n v="9264.2699999999986"/>
    <n v="10451.361000000001"/>
    <n v="132494.81299999999"/>
  </r>
  <r>
    <x v="5"/>
    <x v="24"/>
    <x v="3"/>
    <x v="21"/>
    <s v="m3"/>
    <n v="2173.6999999999998"/>
    <n v="3126.46"/>
    <n v="1914.25"/>
    <n v="2419.39"/>
    <n v="1412.38"/>
    <n v="2655.25"/>
    <n v="2235.73"/>
    <n v="2730.6099999999992"/>
    <n v="2109.89"/>
    <n v="2365.77"/>
    <n v="2336.09"/>
    <n v="2208.6799999999998"/>
    <n v="27688.2"/>
  </r>
  <r>
    <x v="5"/>
    <x v="24"/>
    <x v="3"/>
    <x v="22"/>
    <s v="m3"/>
    <n v="10628.311"/>
    <n v="9622.9190000000017"/>
    <n v="10753.34"/>
    <n v="8567.4060000000009"/>
    <n v="3786.6149999999998"/>
    <n v="5346.3440000000001"/>
    <n v="11471.196"/>
    <n v="13451.603999999999"/>
    <n v="14797.573"/>
    <n v="12149.234"/>
    <n v="4975.1369999999997"/>
    <n v="11638.852999999999"/>
    <n v="117188.53199999999"/>
  </r>
  <r>
    <x v="5"/>
    <x v="24"/>
    <x v="4"/>
    <x v="23"/>
    <s v="m3"/>
    <n v="616.7600000000001"/>
    <n v="636.74999999999989"/>
    <n v="1381.48"/>
    <n v="2077.19"/>
    <n v="44.46"/>
    <n v="1372.93"/>
    <n v="9928.9330000000009"/>
    <n v="7029.98"/>
    <n v="5002.9500000000007"/>
    <n v="8352.2899999999991"/>
    <n v="7760.64"/>
    <n v="3807.16"/>
    <n v="48011.523000000001"/>
  </r>
  <r>
    <x v="5"/>
    <x v="24"/>
    <x v="4"/>
    <x v="24"/>
    <s v="m3"/>
    <n v="0"/>
    <n v="0"/>
    <n v="66.3"/>
    <n v="0"/>
    <n v="32.43"/>
    <n v="31.91"/>
    <n v="32.79"/>
    <n v="4.7800000000000011"/>
    <n v="32.72"/>
    <n v="34.81"/>
    <n v="0"/>
    <n v="33.090000000000003"/>
    <n v="268.83"/>
  </r>
  <r>
    <x v="5"/>
    <x v="24"/>
    <x v="4"/>
    <x v="25"/>
    <s v="m3"/>
    <n v="3525.6869999999999"/>
    <n v="3258.6889999999999"/>
    <n v="4011.3359999999998"/>
    <n v="3494.487000000001"/>
    <n v="4255.3209999999999"/>
    <n v="3037.3980000000001"/>
    <n v="6513.1470000000008"/>
    <n v="2955.253999999999"/>
    <n v="3728.223"/>
    <n v="3517.3090000000002"/>
    <n v="3973.7139999999999"/>
    <n v="2916.8359999999998"/>
    <n v="45187.401000000005"/>
  </r>
  <r>
    <x v="5"/>
    <x v="24"/>
    <x v="4"/>
    <x v="26"/>
    <s v="m3"/>
    <n v="46.704000000000001"/>
    <n v="23.187999999999999"/>
    <n v="23.655999999999999"/>
    <n v="23.172999999999998"/>
    <n v="23.408000000000001"/>
    <n v="46.94"/>
    <n v="76.574999999999989"/>
    <n v="32.82"/>
    <n v="23.367999999999999"/>
    <n v="23.503"/>
    <n v="23.463000000000001"/>
    <n v="0"/>
    <n v="366.798"/>
  </r>
  <r>
    <x v="6"/>
    <x v="24"/>
    <x v="0"/>
    <x v="0"/>
    <s v="m3"/>
    <n v="1892.796"/>
    <n v="1760.155"/>
    <n v="2088.2809999999999"/>
    <n v="2144.0300000000002"/>
    <n v="2115.404"/>
    <n v="2070.3090000000002"/>
    <n v="2618.7109999999998"/>
    <n v="2671.6329999999998"/>
    <n v="2630.674"/>
    <n v="3054.1190000000001"/>
    <n v="3597.5030000000002"/>
    <n v="4016.7330000000002"/>
    <n v="30660.348000000002"/>
  </r>
  <r>
    <x v="6"/>
    <x v="24"/>
    <x v="0"/>
    <x v="1"/>
    <s v="m3"/>
    <n v="1141"/>
    <n v="1155.5"/>
    <n v="1387.44"/>
    <n v="1392.5"/>
    <n v="1585"/>
    <n v="1500.4739999999999"/>
    <n v="1933.403"/>
    <n v="2023"/>
    <n v="1862.222"/>
    <n v="2144"/>
    <n v="2088.56"/>
    <n v="2245.6439999999998"/>
    <n v="20458.743000000002"/>
  </r>
  <r>
    <x v="6"/>
    <x v="24"/>
    <x v="0"/>
    <x v="2"/>
    <s v="m3"/>
    <n v="14227.022000000001"/>
    <n v="15043.716"/>
    <n v="17034.077000000001"/>
    <n v="18730.903999999999"/>
    <n v="18976.166000000001"/>
    <n v="18467.544999999998"/>
    <n v="20080.649000000001"/>
    <n v="20960.208999999999"/>
    <n v="19552.072"/>
    <n v="20624.835999999999"/>
    <n v="19885.522000000001"/>
    <n v="20880.63"/>
    <n v="224463.348"/>
  </r>
  <r>
    <x v="6"/>
    <x v="24"/>
    <x v="0"/>
    <x v="3"/>
    <s v="m3"/>
    <n v="354.72199999999998"/>
    <n v="445.21"/>
    <n v="801.274"/>
    <n v="515"/>
    <n v="685.37400000000002"/>
    <n v="706.64300000000003"/>
    <n v="929.74700000000007"/>
    <n v="1451.067"/>
    <n v="1312.518"/>
    <n v="1825.578"/>
    <n v="1731.953"/>
    <n v="1192"/>
    <n v="11951.085999999999"/>
  </r>
  <r>
    <x v="6"/>
    <x v="24"/>
    <x v="0"/>
    <x v="4"/>
    <s v="m3"/>
    <n v="7938.1369999999997"/>
    <n v="8618.9599999999991"/>
    <n v="9255.601999999999"/>
    <n v="9433.9279999999999"/>
    <n v="9697.82"/>
    <n v="9208.8340000000007"/>
    <n v="10031.216"/>
    <n v="9320.0770000000011"/>
    <n v="9633.5339999999997"/>
    <n v="10537.74"/>
    <n v="10410.703"/>
    <n v="12336.75"/>
    <n v="116423.30099999999"/>
  </r>
  <r>
    <x v="6"/>
    <x v="24"/>
    <x v="0"/>
    <x v="5"/>
    <s v="m3"/>
    <n v="85"/>
    <n v="50"/>
    <n v="115.724"/>
    <n v="90"/>
    <n v="454.14600000000002"/>
    <n v="430.48399999999998"/>
    <n v="846.66199999999992"/>
    <n v="486.02600000000001"/>
    <n v="212"/>
    <n v="283.5"/>
    <n v="231"/>
    <n v="232"/>
    <n v="3516.5419999999999"/>
  </r>
  <r>
    <x v="6"/>
    <x v="24"/>
    <x v="0"/>
    <x v="6"/>
    <s v="m3"/>
    <n v="4512.7280000000001"/>
    <n v="4839.92"/>
    <n v="4891.9499999999989"/>
    <n v="5060.2"/>
    <n v="4736.2"/>
    <n v="4535.3"/>
    <n v="6615.4400000000014"/>
    <n v="5292.5820000000003"/>
    <n v="5030.6100000000006"/>
    <n v="5424.6759999999986"/>
    <n v="5363"/>
    <n v="6145.8"/>
    <n v="62448.406000000003"/>
  </r>
  <r>
    <x v="6"/>
    <x v="24"/>
    <x v="1"/>
    <x v="7"/>
    <s v="m3"/>
    <n v="5476"/>
    <n v="5628.5"/>
    <n v="8451.5"/>
    <n v="7282.5"/>
    <n v="6116.53"/>
    <n v="5401"/>
    <n v="6605.03"/>
    <n v="5789.5"/>
    <n v="4763.5"/>
    <n v="5809.9"/>
    <n v="5349.2"/>
    <n v="5611.7999999999993"/>
    <n v="72284.960000000006"/>
  </r>
  <r>
    <x v="6"/>
    <x v="24"/>
    <x v="1"/>
    <x v="8"/>
    <s v="m3"/>
    <n v="6622.3"/>
    <n v="6545.5"/>
    <n v="7064.9000000000005"/>
    <n v="7371.5"/>
    <n v="7456.5"/>
    <n v="6402.5"/>
    <n v="3720.5"/>
    <n v="3360.8"/>
    <n v="3376.8"/>
    <n v="4055.8"/>
    <n v="3743.4"/>
    <n v="3973.8"/>
    <n v="63694.30000000001"/>
  </r>
  <r>
    <x v="6"/>
    <x v="24"/>
    <x v="1"/>
    <x v="9"/>
    <s v="m3"/>
    <n v="21859.611000000001"/>
    <n v="18973.953000000001"/>
    <n v="18643.503000000001"/>
    <n v="16174.485000000001"/>
    <n v="17550.797999999999"/>
    <n v="15176.791999999999"/>
    <n v="17784.735000000001"/>
    <n v="14811.392"/>
    <n v="11796.986999999999"/>
    <n v="13087.210999999999"/>
    <n v="13415.960999999999"/>
    <n v="18327.948"/>
    <n v="197603.37600000002"/>
  </r>
  <r>
    <x v="6"/>
    <x v="24"/>
    <x v="1"/>
    <x v="10"/>
    <s v="m3"/>
    <n v="6791"/>
    <n v="6019"/>
    <n v="6008.5"/>
    <n v="5184"/>
    <n v="5166"/>
    <n v="6521.4000000000005"/>
    <n v="7060.7"/>
    <n v="5030.5"/>
    <n v="4051.5"/>
    <n v="4143.5"/>
    <n v="4403"/>
    <n v="4973"/>
    <n v="65352.1"/>
  </r>
  <r>
    <x v="6"/>
    <x v="24"/>
    <x v="1"/>
    <x v="11"/>
    <s v="m3"/>
    <n v="17200"/>
    <n v="16449.848000000002"/>
    <n v="16324.147999999999"/>
    <n v="15905.83"/>
    <n v="15920.73"/>
    <n v="14525.96"/>
    <n v="15071.8"/>
    <n v="13826.82"/>
    <n v="13194.53"/>
    <n v="16217.147999999999"/>
    <n v="16792.349999999999"/>
    <n v="20038.419999999998"/>
    <n v="191467.58399999997"/>
  </r>
  <r>
    <x v="6"/>
    <x v="24"/>
    <x v="1"/>
    <x v="12"/>
    <s v="m3"/>
    <n v="27854.15"/>
    <n v="26706.5"/>
    <n v="27742.05"/>
    <n v="27433.5"/>
    <n v="25061.55"/>
    <n v="23439.200000000001"/>
    <n v="27037.15"/>
    <n v="25868.15"/>
    <n v="21009.15"/>
    <n v="24889"/>
    <n v="24893.200000000001"/>
    <n v="28681.9"/>
    <n v="310615.5"/>
  </r>
  <r>
    <x v="6"/>
    <x v="24"/>
    <x v="1"/>
    <x v="13"/>
    <s v="m3"/>
    <n v="7209.9870000000001"/>
    <n v="7267.7560000000003"/>
    <n v="6854.9480000000003"/>
    <n v="6637.6729999999998"/>
    <n v="6908.3019999999997"/>
    <n v="8175.7030000000004"/>
    <n v="9596.9040000000005"/>
    <n v="9460.1059999999998"/>
    <n v="6166.433"/>
    <n v="5050.2919999999986"/>
    <n v="4885"/>
    <n v="6045.8310000000001"/>
    <n v="84258.935000000012"/>
  </r>
  <r>
    <x v="6"/>
    <x v="24"/>
    <x v="1"/>
    <x v="14"/>
    <s v="m3"/>
    <n v="4639.8"/>
    <n v="4755"/>
    <n v="5502.3450000000003"/>
    <n v="5300"/>
    <n v="4824.5879999999997"/>
    <n v="4708.433"/>
    <n v="4897"/>
    <n v="4807.5"/>
    <n v="4058"/>
    <n v="3922"/>
    <n v="4285.5"/>
    <n v="5898"/>
    <n v="57598.165999999997"/>
  </r>
  <r>
    <x v="6"/>
    <x v="24"/>
    <x v="1"/>
    <x v="15"/>
    <s v="m3"/>
    <n v="57979.955999999991"/>
    <n v="51996.965999999993"/>
    <n v="55760.56900000001"/>
    <n v="55458.55"/>
    <n v="54857.131999999998"/>
    <n v="51288.411999999997"/>
    <n v="56394.034999999989"/>
    <n v="53661.394999999997"/>
    <n v="50229.044000000002"/>
    <n v="57211.65"/>
    <n v="56498.500000000007"/>
    <n v="69363.199999999997"/>
    <n v="670699.40899999999"/>
  </r>
  <r>
    <x v="6"/>
    <x v="24"/>
    <x v="2"/>
    <x v="16"/>
    <s v="m3"/>
    <n v="222947.837"/>
    <n v="211475.04800000001"/>
    <n v="224695.83700000009"/>
    <n v="218114.67100000009"/>
    <n v="219069.261"/>
    <n v="191697.69300000009"/>
    <n v="209065.59799999991"/>
    <n v="198170.29399999991"/>
    <n v="198714.12199999989"/>
    <n v="211630.65400000001"/>
    <n v="199905.98299999989"/>
    <n v="224191.03800000009"/>
    <n v="2529678.0360000003"/>
  </r>
  <r>
    <x v="6"/>
    <x v="24"/>
    <x v="2"/>
    <x v="17"/>
    <s v="m3"/>
    <n v="14921.1"/>
    <n v="15758.4"/>
    <n v="18434.095000000001"/>
    <n v="13885.451999999999"/>
    <n v="12074.002"/>
    <n v="10597.3"/>
    <n v="12686.378000000001"/>
    <n v="11942.014999999999"/>
    <n v="11120.487999999999"/>
    <n v="12521.995000000001"/>
    <n v="12868.136"/>
    <n v="15696.422"/>
    <n v="162505.783"/>
  </r>
  <r>
    <x v="6"/>
    <x v="24"/>
    <x v="2"/>
    <x v="18"/>
    <s v="m3"/>
    <n v="89399.202000000005"/>
    <n v="87861.669999999969"/>
    <n v="96114.949000000022"/>
    <n v="93048.502000000022"/>
    <n v="94114.929000000004"/>
    <n v="85639.456999999995"/>
    <n v="89491.868000000002"/>
    <n v="90865.611000000004"/>
    <n v="88718.292000000001"/>
    <n v="93530.532999999996"/>
    <n v="92326.803"/>
    <n v="104184.99400000001"/>
    <n v="1105296.81"/>
  </r>
  <r>
    <x v="6"/>
    <x v="24"/>
    <x v="2"/>
    <x v="19"/>
    <s v="m3"/>
    <n v="833596.03100000054"/>
    <n v="821255.52599999984"/>
    <n v="894427.79499999958"/>
    <n v="862594.2760000003"/>
    <n v="899239.87500000012"/>
    <n v="797611.86399999983"/>
    <n v="810231.21899999969"/>
    <n v="873633.83800000011"/>
    <n v="869110.92800000031"/>
    <n v="910112.89200000023"/>
    <n v="880856.03799999994"/>
    <n v="935917.41899999965"/>
    <n v="10388587.701000001"/>
  </r>
  <r>
    <x v="6"/>
    <x v="24"/>
    <x v="3"/>
    <x v="20"/>
    <s v="m3"/>
    <n v="114300.95699999989"/>
    <n v="108673.7070000001"/>
    <n v="124166.409"/>
    <n v="120096.92200000001"/>
    <n v="116127.254"/>
    <n v="103861.91899999999"/>
    <n v="107601.287"/>
    <n v="106660.6589999999"/>
    <n v="106659.2839999999"/>
    <n v="117854.72"/>
    <n v="115866.61599999991"/>
    <n v="124502.806"/>
    <n v="1366372.5399999998"/>
  </r>
  <r>
    <x v="6"/>
    <x v="24"/>
    <x v="3"/>
    <x v="21"/>
    <s v="m3"/>
    <n v="20099.11"/>
    <n v="20111.650000000001"/>
    <n v="22643.798999999999"/>
    <n v="22986.73"/>
    <n v="22626.75"/>
    <n v="21174.727999999999"/>
    <n v="22718.51"/>
    <n v="21840.93"/>
    <n v="21786.804"/>
    <n v="27069.8"/>
    <n v="27739.496999999999"/>
    <n v="31121.51"/>
    <n v="281919.81799999997"/>
  </r>
  <r>
    <x v="6"/>
    <x v="24"/>
    <x v="3"/>
    <x v="22"/>
    <s v="m3"/>
    <n v="9879.4079999999994"/>
    <n v="9363.0439999999999"/>
    <n v="10817.144"/>
    <n v="11060.294"/>
    <n v="7652.8040000000028"/>
    <n v="8811.7810000000009"/>
    <n v="11061.842000000001"/>
    <n v="10408.348"/>
    <n v="9922.8399999999983"/>
    <n v="11173.054"/>
    <n v="11485.512000000001"/>
    <n v="12879.915000000001"/>
    <n v="124515.986"/>
  </r>
  <r>
    <x v="6"/>
    <x v="24"/>
    <x v="4"/>
    <x v="23"/>
    <s v="m3"/>
    <n v="30220.434000000001"/>
    <n v="29050.05"/>
    <n v="33112.407000000007"/>
    <n v="32349.39"/>
    <n v="29945.683000000001"/>
    <n v="27325.832999999999"/>
    <n v="28840.870999999999"/>
    <n v="28939.365000000009"/>
    <n v="29178.862000000001"/>
    <n v="32504.115000000002"/>
    <n v="32313.292999999991"/>
    <n v="35420.367000000013"/>
    <n v="369200.67000000004"/>
  </r>
  <r>
    <x v="6"/>
    <x v="24"/>
    <x v="4"/>
    <x v="24"/>
    <s v="m3"/>
    <n v="91042.923999999999"/>
    <n v="87613.898000000016"/>
    <n v="94877.675999999992"/>
    <n v="94679.183999999994"/>
    <n v="92822.767999999996"/>
    <n v="85482.538"/>
    <n v="92143.848000000027"/>
    <n v="91835.592000000004"/>
    <n v="90791.790999999997"/>
    <n v="102842.008"/>
    <n v="97221.868999999992"/>
    <n v="105152.086"/>
    <n v="1126506.182"/>
  </r>
  <r>
    <x v="6"/>
    <x v="24"/>
    <x v="4"/>
    <x v="25"/>
    <s v="m3"/>
    <n v="140137.18900000001"/>
    <n v="131960.16200000001"/>
    <n v="146199.935"/>
    <n v="140963.568"/>
    <n v="145252.22099999999"/>
    <n v="132466.49299999999"/>
    <n v="143747.78400000001"/>
    <n v="135524.64200000011"/>
    <n v="141556.27500000011"/>
    <n v="151858.997"/>
    <n v="143715.15999999989"/>
    <n v="155991.83300000001"/>
    <n v="1709374.2590000003"/>
  </r>
  <r>
    <x v="6"/>
    <x v="24"/>
    <x v="4"/>
    <x v="26"/>
    <s v="m3"/>
    <n v="25894.6"/>
    <n v="32664.6"/>
    <n v="38779"/>
    <n v="33997.5"/>
    <n v="29894.400000000001"/>
    <n v="32024.3"/>
    <n v="33523.300000000003"/>
    <n v="32304.594000000001"/>
    <n v="29949.8"/>
    <n v="34880.6"/>
    <n v="33953.5"/>
    <n v="33438.400000000001"/>
    <n v="391304.59400000004"/>
  </r>
  <r>
    <x v="7"/>
    <x v="24"/>
    <x v="0"/>
    <x v="0"/>
    <s v="m3"/>
    <n v="7388.097826086957"/>
    <n v="7424.0960144927512"/>
    <n v="7296.472826086957"/>
    <n v="7816.6594202898568"/>
    <n v="8147.7047101449234"/>
    <n v="7382.1557971014563"/>
    <n v="8121.3315217391246"/>
    <n v="7624.8260869565211"/>
    <n v="7084.3115942029081"/>
    <n v="7600.3768115942094"/>
    <n v="7499.7210144927631"/>
    <n v="7880.4021739130494"/>
    <n v="91266.15579710147"/>
  </r>
  <r>
    <x v="7"/>
    <x v="24"/>
    <x v="0"/>
    <x v="1"/>
    <s v="m3"/>
    <n v="3268.7192028985501"/>
    <n v="2955.077898550725"/>
    <n v="3282.096014492754"/>
    <n v="3212.652173913044"/>
    <n v="3515.030797101449"/>
    <n v="3175.7971014492741"/>
    <n v="3576.75"/>
    <n v="3255.6195652173919"/>
    <n v="3040.913043478261"/>
    <n v="3430.356884057971"/>
    <n v="3415.8931159420308"/>
    <n v="3584.271739130435"/>
    <n v="39713.17753623188"/>
  </r>
  <r>
    <x v="7"/>
    <x v="24"/>
    <x v="0"/>
    <x v="2"/>
    <s v="m3"/>
    <n v="15702.719202898579"/>
    <n v="14401.98731884058"/>
    <n v="14755.63405797101"/>
    <n v="15492.07789855071"/>
    <n v="16051.606884057959"/>
    <n v="15321.30253623186"/>
    <n v="16277.813405797109"/>
    <n v="15645.905797101461"/>
    <n v="14530.19384057973"/>
    <n v="16546.16304347826"/>
    <n v="15337.387681159409"/>
    <n v="15968.889492753609"/>
    <n v="186031.68115942029"/>
  </r>
  <r>
    <x v="7"/>
    <x v="24"/>
    <x v="0"/>
    <x v="3"/>
    <s v="m3"/>
    <n v="2425.530797101449"/>
    <n v="2310.5054347826081"/>
    <n v="2467.952898550725"/>
    <n v="2555.1141304347821"/>
    <n v="2647.509057971014"/>
    <n v="2429.4601449275369"/>
    <n v="2713.04347826087"/>
    <n v="2619.846014492754"/>
    <n v="2430.974637681159"/>
    <n v="2641.152173913044"/>
    <n v="2439.222826086956"/>
    <n v="2635.353260869565"/>
    <n v="30315.66485507246"/>
  </r>
  <r>
    <x v="7"/>
    <x v="24"/>
    <x v="0"/>
    <x v="4"/>
    <s v="m3"/>
    <n v="35152.213768115937"/>
    <n v="33967.635869565187"/>
    <n v="35645.960144927529"/>
    <n v="37574.179347826052"/>
    <n v="37233.434782608718"/>
    <n v="34392.786231884013"/>
    <n v="37534.990942028962"/>
    <n v="36981.916666666613"/>
    <n v="35008.499999999978"/>
    <n v="37896.802536231873"/>
    <n v="35043.318840579617"/>
    <n v="38069.860507246303"/>
    <n v="434501.59963768075"/>
  </r>
  <r>
    <x v="7"/>
    <x v="24"/>
    <x v="0"/>
    <x v="5"/>
    <s v="m3"/>
    <n v="2736.402173913043"/>
    <n v="2615.4728260869551"/>
    <n v="2810.967391304348"/>
    <n v="2921.538043478261"/>
    <n v="2907.759057971015"/>
    <n v="2671.3931159420281"/>
    <n v="2784.740942028985"/>
    <n v="2837.4293478260879"/>
    <n v="2726.722826086956"/>
    <n v="2936.007246376812"/>
    <n v="2743.972826086957"/>
    <n v="3107.8423913043462"/>
    <n v="33800.248188405792"/>
  </r>
  <r>
    <x v="7"/>
    <x v="24"/>
    <x v="0"/>
    <x v="6"/>
    <s v="m3"/>
    <n v="7646.800724637681"/>
    <n v="7233.2644927536176"/>
    <n v="7352.1286231884051"/>
    <n v="7973.356884057971"/>
    <n v="7646.347826086956"/>
    <n v="7221.0452898550711"/>
    <n v="7565.2826086956502"/>
    <n v="7796.7663043478206"/>
    <n v="6821.6557971014499"/>
    <n v="7592.742753623188"/>
    <n v="7236.9311594202863"/>
    <n v="7728.655797101449"/>
    <n v="89814.978260869553"/>
  </r>
  <r>
    <x v="7"/>
    <x v="24"/>
    <x v="1"/>
    <x v="7"/>
    <s v="m3"/>
    <n v="28460.499999999989"/>
    <n v="26170.277173913018"/>
    <n v="27653.163043478198"/>
    <n v="28843.492753623152"/>
    <n v="29501.228260869539"/>
    <n v="26867.893115941981"/>
    <n v="29429.525362318771"/>
    <n v="29360.849637681149"/>
    <n v="26667.530797101412"/>
    <n v="29606.932971014448"/>
    <n v="27998.18297101447"/>
    <n v="28660.72463768108"/>
    <n v="339220.30072463723"/>
  </r>
  <r>
    <x v="7"/>
    <x v="24"/>
    <x v="1"/>
    <x v="8"/>
    <s v="m3"/>
    <n v="15632.93478260868"/>
    <n v="14732.010869565211"/>
    <n v="15439.72463768114"/>
    <n v="16850.690217391271"/>
    <n v="16523.615942028959"/>
    <n v="15477.525362318829"/>
    <n v="16991.293478260872"/>
    <n v="17128.03442028983"/>
    <n v="14500.05797101447"/>
    <n v="16446.614130434769"/>
    <n v="15066.60507246375"/>
    <n v="15976.981884057959"/>
    <n v="190766.0887681157"/>
  </r>
  <r>
    <x v="7"/>
    <x v="24"/>
    <x v="1"/>
    <x v="9"/>
    <s v="m3"/>
    <n v="43578.034420289929"/>
    <n v="41135.833333333358"/>
    <n v="41942.710144927507"/>
    <n v="44990.599637681182"/>
    <n v="45521.474637681153"/>
    <n v="44229.24094202897"/>
    <n v="50123.79710144925"/>
    <n v="50121.405797101463"/>
    <n v="45188.878623188379"/>
    <n v="45297.201086956549"/>
    <n v="43559.364130434747"/>
    <n v="45190.076086956491"/>
    <n v="540878.61594202893"/>
  </r>
  <r>
    <x v="7"/>
    <x v="24"/>
    <x v="1"/>
    <x v="10"/>
    <s v="m3"/>
    <n v="17656.599637681149"/>
    <n v="15837.40579710145"/>
    <n v="16414.943840579708"/>
    <n v="17536.467391304341"/>
    <n v="18364.545289855061"/>
    <n v="17346.222826086949"/>
    <n v="19045.204710144932"/>
    <n v="18643.98550724638"/>
    <n v="17773.16304347826"/>
    <n v="18589.045289855068"/>
    <n v="17178.105072463761"/>
    <n v="17776.423913043451"/>
    <n v="212162.11231884052"/>
  </r>
  <r>
    <x v="7"/>
    <x v="24"/>
    <x v="1"/>
    <x v="11"/>
    <s v="m3"/>
    <n v="21828.88224637679"/>
    <n v="19417.10688405795"/>
    <n v="20128.141304347799"/>
    <n v="21399.188405797118"/>
    <n v="22469.041666666639"/>
    <n v="21950.605072463779"/>
    <n v="23234.826086956531"/>
    <n v="23498.746376811599"/>
    <n v="21387.5"/>
    <n v="22837.780797101419"/>
    <n v="21121.773550724629"/>
    <n v="22031.09057971013"/>
    <n v="261304.68297101441"/>
  </r>
  <r>
    <x v="7"/>
    <x v="24"/>
    <x v="1"/>
    <x v="12"/>
    <s v="m3"/>
    <n v="45060.626811594157"/>
    <n v="42223.68297101443"/>
    <n v="43227.82789855072"/>
    <n v="47397.88768115938"/>
    <n v="49226.454710144972"/>
    <n v="46568.208333333358"/>
    <n v="53101.931159420274"/>
    <n v="52042.666666666591"/>
    <n v="48554.43115942031"/>
    <n v="50783.380434782557"/>
    <n v="47871.809782608703"/>
    <n v="49618.806159420259"/>
    <n v="575677.71376811562"/>
  </r>
  <r>
    <x v="7"/>
    <x v="24"/>
    <x v="1"/>
    <x v="13"/>
    <s v="m3"/>
    <n v="16138.09239130435"/>
    <n v="14497.974637681171"/>
    <n v="14810.996376811599"/>
    <n v="15737.86050724638"/>
    <n v="16216.93478260868"/>
    <n v="15590.94384057971"/>
    <n v="17610.233695652179"/>
    <n v="17006.385869565202"/>
    <n v="15663.012681159409"/>
    <n v="17244.75"/>
    <n v="16146.91304347826"/>
    <n v="16294.15217391304"/>
    <n v="192958.25"/>
  </r>
  <r>
    <x v="7"/>
    <x v="24"/>
    <x v="1"/>
    <x v="14"/>
    <s v="m3"/>
    <n v="11663.867753623181"/>
    <n v="10697.936594202911"/>
    <n v="11319.60326086956"/>
    <n v="11798.217391304341"/>
    <n v="12201.480072463761"/>
    <n v="11969.923913043471"/>
    <n v="12797.90579710145"/>
    <n v="13102.007246376799"/>
    <n v="12028.773550724631"/>
    <n v="12571.97282608696"/>
    <n v="12272.121376811579"/>
    <n v="13423.99456521739"/>
    <n v="145847.80434782602"/>
  </r>
  <r>
    <x v="7"/>
    <x v="24"/>
    <x v="1"/>
    <x v="15"/>
    <s v="m3"/>
    <n v="70745.302536232019"/>
    <n v="65742.695652173847"/>
    <n v="65777.260869565216"/>
    <n v="72780.476449275608"/>
    <n v="71413.610507246471"/>
    <n v="73171.885869565362"/>
    <n v="78283.778985507248"/>
    <n v="75148.663043478402"/>
    <n v="69493.896739130418"/>
    <n v="74907.101449275346"/>
    <n v="66910.749999999956"/>
    <n v="63622.402173913018"/>
    <n v="847997.82427536289"/>
  </r>
  <r>
    <x v="7"/>
    <x v="24"/>
    <x v="2"/>
    <x v="16"/>
    <s v="m3"/>
    <n v="118107.5615942029"/>
    <n v="110864.5597826087"/>
    <n v="114569.0199275365"/>
    <n v="124296.9692028983"/>
    <n v="125137.2717391302"/>
    <n v="123320.74818840581"/>
    <n v="134882.9601449279"/>
    <n v="133185.92934782579"/>
    <n v="116304.78985507241"/>
    <n v="124463.6431159421"/>
    <n v="122751.1811594201"/>
    <n v="123643.9329710141"/>
    <n v="1471528.5670289849"/>
  </r>
  <r>
    <x v="7"/>
    <x v="24"/>
    <x v="2"/>
    <x v="17"/>
    <s v="m3"/>
    <n v="22638.873188405811"/>
    <n v="20717.088768115958"/>
    <n v="21166.358695652179"/>
    <n v="23748.514492753598"/>
    <n v="24063.124999999989"/>
    <n v="23342.885869565202"/>
    <n v="25884.735507246351"/>
    <n v="25553.891304347781"/>
    <n v="22183.244565217381"/>
    <n v="23873.152173913018"/>
    <n v="22895.61956521737"/>
    <n v="22671.380434782612"/>
    <n v="278738.86956521723"/>
  </r>
  <r>
    <x v="7"/>
    <x v="24"/>
    <x v="2"/>
    <x v="18"/>
    <s v="m3"/>
    <n v="72432.621376811556"/>
    <n v="68128.855072463717"/>
    <n v="70997.954710144928"/>
    <n v="77317.67934782611"/>
    <n v="77698.097826087003"/>
    <n v="77224.478260869568"/>
    <n v="85278.871376811614"/>
    <n v="83075.780797101252"/>
    <n v="73583.351449275229"/>
    <n v="81032.471014492563"/>
    <n v="75398.18297101435"/>
    <n v="81070.315217391108"/>
    <n v="923238.6594202891"/>
  </r>
  <r>
    <x v="7"/>
    <x v="24"/>
    <x v="2"/>
    <x v="19"/>
    <s v="m3"/>
    <n v="251711.25724637831"/>
    <n v="245742.11594202861"/>
    <n v="248332.6503623176"/>
    <n v="267652.72101449262"/>
    <n v="269931.71739130351"/>
    <n v="268166.04891304392"/>
    <n v="297321.57789855119"/>
    <n v="292402.70108695491"/>
    <n v="252688.085144927"/>
    <n v="280257.19565217302"/>
    <n v="263507.4927536234"/>
    <n v="257944.30615941971"/>
    <n v="3195657.8695652131"/>
  </r>
  <r>
    <x v="7"/>
    <x v="24"/>
    <x v="3"/>
    <x v="20"/>
    <s v="m3"/>
    <n v="78698.163043478067"/>
    <n v="76465.097826086916"/>
    <n v="78393.867753623068"/>
    <n v="84695.932971014481"/>
    <n v="88695.034420289827"/>
    <n v="87552.646739130316"/>
    <n v="100002.3967391302"/>
    <n v="96611.637681159613"/>
    <n v="83613.088768115922"/>
    <n v="91017.157608695648"/>
    <n v="83176.775362318847"/>
    <n v="81753.318840579843"/>
    <n v="1030675.1177536228"/>
  </r>
  <r>
    <x v="7"/>
    <x v="24"/>
    <x v="3"/>
    <x v="21"/>
    <s v="m3"/>
    <n v="46288.313405797133"/>
    <n v="45596.3007246376"/>
    <n v="47145.626811594258"/>
    <n v="50893.759057970929"/>
    <n v="52239.786231884071"/>
    <n v="50953.541666666672"/>
    <n v="58018.168478260879"/>
    <n v="56934.574275362247"/>
    <n v="50745.284420289703"/>
    <n v="54723.67028985513"/>
    <n v="50545.55434782595"/>
    <n v="48248.896739130447"/>
    <n v="612333.47644927504"/>
  </r>
  <r>
    <x v="7"/>
    <x v="24"/>
    <x v="3"/>
    <x v="22"/>
    <s v="m3"/>
    <n v="61312.190217391319"/>
    <n v="57361.903985507313"/>
    <n v="60950.10144927512"/>
    <n v="67461.983695652176"/>
    <n v="71978.588768115806"/>
    <n v="67156.599637681196"/>
    <n v="80424.304347825833"/>
    <n v="77117.826086956338"/>
    <n v="64314.233695651958"/>
    <n v="69949.302536231888"/>
    <n v="63610.112318840482"/>
    <n v="61574.882246376626"/>
    <n v="803212.02898550604"/>
  </r>
  <r>
    <x v="7"/>
    <x v="24"/>
    <x v="4"/>
    <x v="23"/>
    <s v="m3"/>
    <n v="14022.88043478261"/>
    <n v="13693.39855072464"/>
    <n v="14193.411231884051"/>
    <n v="15056.273550724631"/>
    <n v="15696.054347826081"/>
    <n v="14941.030797101461"/>
    <n v="16886.952898550731"/>
    <n v="16087.322463768111"/>
    <n v="14181.27898550727"/>
    <n v="14841.42934782609"/>
    <n v="14130.519927536239"/>
    <n v="14377.54166666665"/>
    <n v="178108.09420289859"/>
  </r>
  <r>
    <x v="7"/>
    <x v="24"/>
    <x v="4"/>
    <x v="24"/>
    <s v="m3"/>
    <n v="20484.09601449273"/>
    <n v="19478.548913043469"/>
    <n v="19192.10326086955"/>
    <n v="20430.942028985501"/>
    <n v="20604.69202898549"/>
    <n v="19786.128623188411"/>
    <n v="21901.719202898559"/>
    <n v="21391.094202898501"/>
    <n v="18229.88405797103"/>
    <n v="20778.786231884071"/>
    <n v="19615.547101449229"/>
    <n v="20534.858695652161"/>
    <n v="242428.4003623187"/>
  </r>
  <r>
    <x v="7"/>
    <x v="24"/>
    <x v="4"/>
    <x v="25"/>
    <s v="m3"/>
    <n v="49352.255434782543"/>
    <n v="47231.152173913113"/>
    <n v="47780.965579710122"/>
    <n v="50456.844202898501"/>
    <n v="50407.001811594157"/>
    <n v="49276.56702898549"/>
    <n v="54664.317028985512"/>
    <n v="54278.567028985533"/>
    <n v="46677.860507246281"/>
    <n v="50811.713768115987"/>
    <n v="50234.094202898486"/>
    <n v="50105.393115941937"/>
    <n v="601276.73188405763"/>
  </r>
  <r>
    <x v="7"/>
    <x v="24"/>
    <x v="4"/>
    <x v="26"/>
    <s v="m3"/>
    <n v="13286.60326086957"/>
    <n v="13454.11594202899"/>
    <n v="13579.36956521739"/>
    <n v="14749.28804347826"/>
    <n v="14233.33514492754"/>
    <n v="14886.664855072469"/>
    <n v="15175.204710144921"/>
    <n v="15353.87137681159"/>
    <n v="13375.21920289855"/>
    <n v="14932.83876811594"/>
    <n v="14762.55253623188"/>
    <n v="15307.1231884058"/>
    <n v="173096.18659420288"/>
  </r>
  <r>
    <x v="0"/>
    <x v="25"/>
    <x v="0"/>
    <x v="0"/>
    <s v="m3"/>
    <n v="38156.75"/>
    <n v="33247.25"/>
    <n v="36853.440000000002"/>
    <n v="38955.85"/>
    <n v="39438.949999999997"/>
    <n v="38159.15"/>
    <n v="41572.9"/>
    <n v="39810.300000000003"/>
    <n v="41020.65"/>
    <n v="43271.75"/>
    <n v="38732.75"/>
    <n v="45941.25"/>
    <n v="475160.99"/>
  </r>
  <r>
    <x v="0"/>
    <x v="25"/>
    <x v="0"/>
    <x v="1"/>
    <s v="m3"/>
    <n v="12223.5"/>
    <n v="10454"/>
    <n v="11591.5"/>
    <n v="12371"/>
    <n v="12770"/>
    <n v="12466.5"/>
    <n v="13389.5"/>
    <n v="12904.8"/>
    <n v="13047.5"/>
    <n v="14073"/>
    <n v="12366.5"/>
    <n v="14454.5"/>
    <n v="152112.29999999999"/>
  </r>
  <r>
    <x v="0"/>
    <x v="25"/>
    <x v="0"/>
    <x v="2"/>
    <s v="m3"/>
    <n v="50679.07"/>
    <n v="43408.296000000002"/>
    <n v="48894.207000000002"/>
    <n v="54236.843000000001"/>
    <n v="53983.334000000003"/>
    <n v="51698.061999999998"/>
    <n v="55486.008999999998"/>
    <n v="58468.614999999998"/>
    <n v="57419.233"/>
    <n v="61774.822"/>
    <n v="54250.235000000001"/>
    <n v="62188.322"/>
    <n v="652487.04800000007"/>
  </r>
  <r>
    <x v="0"/>
    <x v="25"/>
    <x v="0"/>
    <x v="3"/>
    <s v="m3"/>
    <n v="14945.2"/>
    <n v="13094.4"/>
    <n v="14410.9"/>
    <n v="15441.812"/>
    <n v="14809.6"/>
    <n v="14564.2"/>
    <n v="15078.441999999999"/>
    <n v="15165.313"/>
    <n v="16033.7"/>
    <n v="16729"/>
    <n v="15058.4"/>
    <n v="17838.092000000001"/>
    <n v="183169.05899999998"/>
  </r>
  <r>
    <x v="0"/>
    <x v="25"/>
    <x v="0"/>
    <x v="4"/>
    <s v="m3"/>
    <n v="120013.09600000001"/>
    <n v="102513.461"/>
    <n v="114028.886"/>
    <n v="120316.209"/>
    <n v="125522.277"/>
    <n v="119720.692"/>
    <n v="131456.231"/>
    <n v="123822.414"/>
    <n v="128788.095"/>
    <n v="134409.92800000001"/>
    <n v="123055.652"/>
    <n v="146188.68700000001"/>
    <n v="1489835.628"/>
  </r>
  <r>
    <x v="0"/>
    <x v="25"/>
    <x v="0"/>
    <x v="5"/>
    <s v="m3"/>
    <n v="15725.491"/>
    <n v="14380.234"/>
    <n v="15782.17"/>
    <n v="16303.214"/>
    <n v="16446.755000000001"/>
    <n v="16289.4"/>
    <n v="17056.936000000002"/>
    <n v="17133.5"/>
    <n v="17325.112000000001"/>
    <n v="18243.679"/>
    <n v="16985.417000000001"/>
    <n v="19191.701000000001"/>
    <n v="200863.609"/>
  </r>
  <r>
    <x v="0"/>
    <x v="25"/>
    <x v="0"/>
    <x v="6"/>
    <s v="m3"/>
    <n v="36323"/>
    <n v="31647.9"/>
    <n v="34487"/>
    <n v="36632.656000000003"/>
    <n v="37536.699999999997"/>
    <n v="36838"/>
    <n v="42696.9"/>
    <n v="36654.699999999997"/>
    <n v="38185.5"/>
    <n v="39862.1"/>
    <n v="35656.199999999997"/>
    <n v="44200.5"/>
    <n v="450721.15599999996"/>
  </r>
  <r>
    <x v="0"/>
    <x v="25"/>
    <x v="1"/>
    <x v="7"/>
    <s v="m3"/>
    <n v="93605.15"/>
    <n v="80739.5"/>
    <n v="85968.656000000003"/>
    <n v="92705.26"/>
    <n v="93605.695999999996"/>
    <n v="92333.854999999996"/>
    <n v="99364.9"/>
    <n v="96402.202000000005"/>
    <n v="97875.486000000004"/>
    <n v="102503.77"/>
    <n v="95758.9"/>
    <n v="112745.2"/>
    <n v="1143608.5750000002"/>
  </r>
  <r>
    <x v="0"/>
    <x v="25"/>
    <x v="1"/>
    <x v="8"/>
    <s v="m3"/>
    <n v="57213.4"/>
    <n v="48378.9"/>
    <n v="51556.9"/>
    <n v="56363.881000000001"/>
    <n v="56740.1"/>
    <n v="55191.6"/>
    <n v="60853.5"/>
    <n v="57043.3"/>
    <n v="59724.4"/>
    <n v="61828.6"/>
    <n v="56923"/>
    <n v="68617.25"/>
    <n v="690434.83100000001"/>
  </r>
  <r>
    <x v="0"/>
    <x v="25"/>
    <x v="1"/>
    <x v="9"/>
    <s v="m3"/>
    <n v="137296.79999999999"/>
    <n v="120881.526"/>
    <n v="127246.85400000001"/>
    <n v="136231.106"/>
    <n v="139866.9"/>
    <n v="135105.1"/>
    <n v="144471.78599999999"/>
    <n v="139471.02600000001"/>
    <n v="143951.67000000001"/>
    <n v="150468.935"/>
    <n v="140261.01199999999"/>
    <n v="164552.80300000001"/>
    <n v="1679805.5179999999"/>
  </r>
  <r>
    <x v="0"/>
    <x v="25"/>
    <x v="1"/>
    <x v="10"/>
    <s v="m3"/>
    <n v="56801.5"/>
    <n v="50889.9"/>
    <n v="53252.2"/>
    <n v="58117.599999999999"/>
    <n v="58181.5"/>
    <n v="56831.716999999997"/>
    <n v="60483.5"/>
    <n v="59781.16"/>
    <n v="61001.457999999999"/>
    <n v="64044.648999999998"/>
    <n v="57897"/>
    <n v="69955.156000000003"/>
    <n v="707237.33999999985"/>
  </r>
  <r>
    <x v="0"/>
    <x v="25"/>
    <x v="1"/>
    <x v="11"/>
    <s v="m3"/>
    <n v="65835.92"/>
    <n v="57720.896000000001"/>
    <n v="62526.16"/>
    <n v="65511.050999999999"/>
    <n v="65877.05"/>
    <n v="65587.38"/>
    <n v="68019.55"/>
    <n v="65527.08"/>
    <n v="68909.519"/>
    <n v="72213.179999999993"/>
    <n v="66749.73"/>
    <n v="77826.399999999994"/>
    <n v="802303.91600000008"/>
  </r>
  <r>
    <x v="0"/>
    <x v="25"/>
    <x v="1"/>
    <x v="12"/>
    <s v="m3"/>
    <n v="125796.1"/>
    <n v="110946.05"/>
    <n v="117581.75"/>
    <n v="125019.798"/>
    <n v="125680.35"/>
    <n v="123208.9"/>
    <n v="126717.65"/>
    <n v="125419.68"/>
    <n v="131025.4"/>
    <n v="136714.85"/>
    <n v="125931.15399999999"/>
    <n v="147790.79999999999"/>
    <n v="1521832.4820000003"/>
  </r>
  <r>
    <x v="0"/>
    <x v="25"/>
    <x v="1"/>
    <x v="13"/>
    <s v="m3"/>
    <n v="47650"/>
    <n v="40691.5"/>
    <n v="44038"/>
    <n v="45680.5"/>
    <n v="44449.5"/>
    <n v="41887.991999999998"/>
    <n v="45112.656999999999"/>
    <n v="45099.5"/>
    <n v="46622.5"/>
    <n v="50075"/>
    <n v="46859.491999999998"/>
    <n v="56528"/>
    <n v="554694.64099999995"/>
  </r>
  <r>
    <x v="0"/>
    <x v="25"/>
    <x v="1"/>
    <x v="14"/>
    <s v="m3"/>
    <n v="37401.142"/>
    <n v="33348"/>
    <n v="35186.5"/>
    <n v="36813.1"/>
    <n v="36419.271999999997"/>
    <n v="35071"/>
    <n v="36148"/>
    <n v="36115.06"/>
    <n v="37274"/>
    <n v="39505.355000000003"/>
    <n v="36372.800000000003"/>
    <n v="44038.6"/>
    <n v="443692.82899999997"/>
  </r>
  <r>
    <x v="0"/>
    <x v="25"/>
    <x v="1"/>
    <x v="15"/>
    <s v="m3"/>
    <n v="217251.35"/>
    <n v="186412.30100000001"/>
    <n v="196251.70800000001"/>
    <n v="205983.04"/>
    <n v="202379.25"/>
    <n v="205303.2"/>
    <n v="210130.7"/>
    <n v="203760.033"/>
    <n v="210921.2"/>
    <n v="224410.47399999999"/>
    <n v="203756.69"/>
    <n v="258002.054"/>
    <n v="2524562"/>
  </r>
  <r>
    <x v="0"/>
    <x v="25"/>
    <x v="2"/>
    <x v="16"/>
    <s v="m3"/>
    <n v="407478.76400000002"/>
    <n v="359926.25400000002"/>
    <n v="390289.55900000001"/>
    <n v="407955.42700000003"/>
    <n v="413548.07500000001"/>
    <n v="405973.47399999999"/>
    <n v="433088.06900000002"/>
    <n v="419391.03200000001"/>
    <n v="427273.527"/>
    <n v="444374.72700000001"/>
    <n v="410164.136"/>
    <n v="508084.61700000003"/>
    <n v="5027547.6610000003"/>
  </r>
  <r>
    <x v="0"/>
    <x v="25"/>
    <x v="2"/>
    <x v="17"/>
    <s v="m3"/>
    <n v="86850.4"/>
    <n v="76738.464999999997"/>
    <n v="81138.899999999994"/>
    <n v="84692.9"/>
    <n v="83980.2"/>
    <n v="81292"/>
    <n v="87368.3"/>
    <n v="85592.7"/>
    <n v="86326.948000000004"/>
    <n v="91152.4"/>
    <n v="85521.5"/>
    <n v="105099.3"/>
    <n v="1035754.013"/>
  </r>
  <r>
    <x v="0"/>
    <x v="25"/>
    <x v="2"/>
    <x v="18"/>
    <s v="m3"/>
    <n v="215275.285"/>
    <n v="197877.47099999999"/>
    <n v="199964.921"/>
    <n v="202563.03"/>
    <n v="208043.27600000001"/>
    <n v="199098.35"/>
    <n v="208318.05"/>
    <n v="210785.302"/>
    <n v="213371.85399999999"/>
    <n v="224156.503"/>
    <n v="209359.45"/>
    <n v="258279.5"/>
    <n v="2547092.9920000001"/>
  </r>
  <r>
    <x v="0"/>
    <x v="25"/>
    <x v="2"/>
    <x v="19"/>
    <s v="m3"/>
    <n v="792679.09499999997"/>
    <n v="714933.46699999995"/>
    <n v="793123.74100000004"/>
    <n v="801767.43"/>
    <n v="794018.86100000003"/>
    <n v="782755.32299999997"/>
    <n v="801014.33200000005"/>
    <n v="824642.41299999994"/>
    <n v="826667.45799999998"/>
    <n v="868881.93200000003"/>
    <n v="815981.799"/>
    <n v="960613.35199999996"/>
    <n v="9777079.2029999997"/>
  </r>
  <r>
    <x v="0"/>
    <x v="25"/>
    <x v="3"/>
    <x v="20"/>
    <s v="m3"/>
    <n v="269491.55"/>
    <n v="242439.122"/>
    <n v="267451.31"/>
    <n v="272931.3"/>
    <n v="272822.90000000002"/>
    <n v="266687.55"/>
    <n v="287024.56599999999"/>
    <n v="280765.5"/>
    <n v="284402.84100000001"/>
    <n v="296248.728"/>
    <n v="277691.49699999997"/>
    <n v="340238.51500000001"/>
    <n v="3358195.3790000002"/>
  </r>
  <r>
    <x v="0"/>
    <x v="25"/>
    <x v="3"/>
    <x v="21"/>
    <s v="m3"/>
    <n v="276847.28700000001"/>
    <n v="247382.57699999999"/>
    <n v="267636.13099999999"/>
    <n v="263424.62"/>
    <n v="255063.21599999999"/>
    <n v="242512.34299999999"/>
    <n v="264182.52899999998"/>
    <n v="254645.606"/>
    <n v="262621.86"/>
    <n v="277683.48700000002"/>
    <n v="261363.27799999999"/>
    <n v="324242.174"/>
    <n v="3197605.1080000005"/>
  </r>
  <r>
    <x v="0"/>
    <x v="25"/>
    <x v="3"/>
    <x v="22"/>
    <s v="m3"/>
    <n v="351656.97100000002"/>
    <n v="307398.24300000002"/>
    <n v="332801.91600000003"/>
    <n v="334340.78200000001"/>
    <n v="325295.42800000001"/>
    <n v="306315.158"/>
    <n v="328002.01"/>
    <n v="324971.36700000003"/>
    <n v="331844.07799999998"/>
    <n v="349344.68199999997"/>
    <n v="327385.45899999997"/>
    <n v="395797.027"/>
    <n v="4015153.1210000003"/>
  </r>
  <r>
    <x v="0"/>
    <x v="25"/>
    <x v="4"/>
    <x v="23"/>
    <s v="m3"/>
    <n v="58797.993000000002"/>
    <n v="51539.686999999998"/>
    <n v="58372.944000000003"/>
    <n v="58399.788999999997"/>
    <n v="59553.413999999997"/>
    <n v="56486.517"/>
    <n v="60753.14"/>
    <n v="60149.508999999998"/>
    <n v="62432.5"/>
    <n v="64297.968000000001"/>
    <n v="59317.311000000002"/>
    <n v="72124.55"/>
    <n v="722225.32200000004"/>
  </r>
  <r>
    <x v="0"/>
    <x v="25"/>
    <x v="4"/>
    <x v="24"/>
    <s v="m3"/>
    <n v="51799.4"/>
    <n v="45812.6"/>
    <n v="50842.159"/>
    <n v="53981.95"/>
    <n v="53727.313999999998"/>
    <n v="52032.2"/>
    <n v="57339"/>
    <n v="54152.902999999998"/>
    <n v="56851.123"/>
    <n v="58924.622000000003"/>
    <n v="54613.089"/>
    <n v="66257.456000000006"/>
    <n v="656333.81600000011"/>
  </r>
  <r>
    <x v="0"/>
    <x v="25"/>
    <x v="4"/>
    <x v="25"/>
    <s v="m3"/>
    <n v="130056.102"/>
    <n v="116919.4"/>
    <n v="128557.8"/>
    <n v="132767.4"/>
    <n v="136019.82999999999"/>
    <n v="133228.174"/>
    <n v="139501.60999999999"/>
    <n v="136630.1"/>
    <n v="139116.61499999999"/>
    <n v="148387.80100000001"/>
    <n v="136700.462"/>
    <n v="164868.75099999999"/>
    <n v="1642754.0449999999"/>
  </r>
  <r>
    <x v="0"/>
    <x v="25"/>
    <x v="4"/>
    <x v="26"/>
    <s v="m3"/>
    <n v="73882.793000000005"/>
    <n v="73014.2"/>
    <n v="81006.2"/>
    <n v="83495.796000000002"/>
    <n v="84953.5"/>
    <n v="80041.38"/>
    <n v="82252.5"/>
    <n v="85409.5"/>
    <n v="86663.7"/>
    <n v="91643.5"/>
    <n v="86073.9"/>
    <n v="93585"/>
    <n v="1002021.969"/>
  </r>
  <r>
    <x v="1"/>
    <x v="25"/>
    <x v="0"/>
    <x v="0"/>
    <s v="m3"/>
    <n v="0"/>
    <n v="20"/>
    <n v="5"/>
    <n v="60"/>
    <n v="31"/>
    <n v="68"/>
    <n v="5"/>
    <n v="46"/>
    <n v="20"/>
    <n v="57"/>
    <n v="5"/>
    <n v="45"/>
    <n v="362"/>
  </r>
  <r>
    <x v="1"/>
    <x v="25"/>
    <x v="0"/>
    <x v="1"/>
    <s v="m3"/>
    <n v="0"/>
    <n v="73"/>
    <n v="30"/>
    <n v="128"/>
    <n v="15"/>
    <n v="80"/>
    <n v="65"/>
    <n v="25"/>
    <n v="103"/>
    <n v="93"/>
    <n v="70"/>
    <n v="90"/>
    <n v="772"/>
  </r>
  <r>
    <x v="1"/>
    <x v="25"/>
    <x v="0"/>
    <x v="2"/>
    <s v="m3"/>
    <n v="0"/>
    <n v="33"/>
    <n v="0.217"/>
    <n v="0"/>
    <n v="68"/>
    <n v="0"/>
    <n v="33"/>
    <n v="0.214"/>
    <n v="50.503"/>
    <n v="0"/>
    <n v="0.221"/>
    <n v="33"/>
    <n v="218.15499999999997"/>
  </r>
  <r>
    <x v="1"/>
    <x v="25"/>
    <x v="0"/>
    <x v="3"/>
    <s v="m3"/>
    <n v="62"/>
    <n v="97"/>
    <n v="0"/>
    <n v="0"/>
    <n v="0"/>
    <n v="124"/>
    <n v="159"/>
    <n v="124"/>
    <n v="142"/>
    <n v="124"/>
    <n v="124"/>
    <n v="154"/>
    <n v="1110"/>
  </r>
  <r>
    <x v="1"/>
    <x v="25"/>
    <x v="0"/>
    <x v="4"/>
    <s v="m3"/>
    <n v="181.411"/>
    <n v="169.25200000000001"/>
    <n v="265"/>
    <n v="271.30900000000003"/>
    <n v="212.23400000000001"/>
    <n v="298.27800000000002"/>
    <n v="275"/>
    <n v="267.14600000000002"/>
    <n v="260"/>
    <n v="267.11"/>
    <n v="203.44800000000001"/>
    <n v="340.24"/>
    <n v="3010.4279999999999"/>
  </r>
  <r>
    <x v="1"/>
    <x v="25"/>
    <x v="0"/>
    <x v="5"/>
    <s v="m3"/>
    <n v="78"/>
    <n v="0"/>
    <n v="19"/>
    <n v="54"/>
    <n v="48"/>
    <n v="59"/>
    <n v="59"/>
    <n v="24"/>
    <n v="54"/>
    <n v="35"/>
    <n v="24"/>
    <n v="0"/>
    <n v="454"/>
  </r>
  <r>
    <x v="1"/>
    <x v="25"/>
    <x v="0"/>
    <x v="6"/>
    <s v="m3"/>
    <n v="102.247"/>
    <n v="100.527"/>
    <n v="125"/>
    <n v="115"/>
    <n v="147.214"/>
    <n v="140.203"/>
    <n v="96"/>
    <n v="63"/>
    <n v="123.634"/>
    <n v="107.285"/>
    <n v="84"/>
    <n v="70.952999999999989"/>
    <n v="1275.0630000000001"/>
  </r>
  <r>
    <x v="1"/>
    <x v="25"/>
    <x v="1"/>
    <x v="7"/>
    <s v="m3"/>
    <n v="43"/>
    <n v="43"/>
    <n v="42"/>
    <n v="55"/>
    <n v="78.12299999999999"/>
    <n v="101.116"/>
    <n v="79.691000000000003"/>
    <n v="117"/>
    <n v="55.832000000000001"/>
    <n v="101.43"/>
    <n v="87"/>
    <n v="97.327000000000012"/>
    <n v="900.51900000000001"/>
  </r>
  <r>
    <x v="1"/>
    <x v="25"/>
    <x v="1"/>
    <x v="8"/>
    <s v="m3"/>
    <n v="67.960999999999999"/>
    <n v="5.3159999999999998"/>
    <n v="15.324999999999999"/>
    <n v="45.786000000000001"/>
    <n v="45.567999999999998"/>
    <n v="50.082999999999998"/>
    <n v="70.597999999999999"/>
    <n v="50.2"/>
    <n v="42.417999999999999"/>
    <n v="40"/>
    <n v="41"/>
    <n v="47"/>
    <n v="521.255"/>
  </r>
  <r>
    <x v="1"/>
    <x v="25"/>
    <x v="1"/>
    <x v="9"/>
    <s v="m3"/>
    <n v="20.309000000000001"/>
    <n v="32.677999999999997"/>
    <n v="10.39"/>
    <n v="45.713000000000001"/>
    <n v="45.704000000000001"/>
    <n v="45.552999999999997"/>
    <n v="65.864999999999995"/>
    <n v="30.265999999999998"/>
    <n v="50.413999999999987"/>
    <n v="26.35"/>
    <n v="31.521999999999991"/>
    <n v="69.195999999999998"/>
    <n v="473.96000000000004"/>
  </r>
  <r>
    <x v="1"/>
    <x v="25"/>
    <x v="1"/>
    <x v="10"/>
    <s v="m3"/>
    <n v="20.175999999999998"/>
    <n v="20.541"/>
    <n v="2.331"/>
    <n v="5.3280000000000003"/>
    <n v="7.05"/>
    <n v="10.388"/>
    <n v="15.848000000000001"/>
    <n v="11.348000000000001"/>
    <n v="10.220000000000001"/>
    <n v="8.213000000000001"/>
    <n v="10.134"/>
    <n v="15.147"/>
    <n v="136.72400000000002"/>
  </r>
  <r>
    <x v="1"/>
    <x v="25"/>
    <x v="1"/>
    <x v="11"/>
    <s v="m3"/>
    <n v="26"/>
    <n v="5.23"/>
    <n v="0.27700000000000002"/>
    <n v="25"/>
    <n v="0"/>
    <n v="18"/>
    <n v="13.234999999999999"/>
    <n v="5.2789999999999999"/>
    <n v="20.908999999999999"/>
    <n v="0.59199999999999997"/>
    <n v="25.838999999999999"/>
    <n v="0.87"/>
    <n v="141.23099999999999"/>
  </r>
  <r>
    <x v="1"/>
    <x v="25"/>
    <x v="1"/>
    <x v="12"/>
    <s v="m3"/>
    <n v="21.036999999999999"/>
    <n v="24.289000000000001"/>
    <n v="24.029"/>
    <n v="29.574999999999999"/>
    <n v="28.283999999999999"/>
    <n v="44.573999999999998"/>
    <n v="36.485999999999997"/>
    <n v="11.88"/>
    <n v="42.712000000000003"/>
    <n v="21.158999999999999"/>
    <n v="25.687999999999999"/>
    <n v="14.295999999999999"/>
    <n v="324.00899999999996"/>
  </r>
  <r>
    <x v="1"/>
    <x v="25"/>
    <x v="1"/>
    <x v="13"/>
    <s v="m3"/>
    <n v="37.999000000000002"/>
    <n v="19.308"/>
    <n v="10.78"/>
    <n v="13.574999999999999"/>
    <n v="25.004999999999999"/>
    <n v="8.429000000000002"/>
    <n v="34.5"/>
    <n v="12.266"/>
    <n v="13.38"/>
    <n v="28.696999999999999"/>
    <n v="15.284000000000001"/>
    <n v="24.542999999999999"/>
    <n v="243.76599999999999"/>
  </r>
  <r>
    <x v="1"/>
    <x v="25"/>
    <x v="1"/>
    <x v="14"/>
    <s v="m3"/>
    <n v="3.3780000000000001"/>
    <n v="0.20399999999999999"/>
    <n v="3.5209999999999999"/>
    <n v="1.1599999999999999"/>
    <n v="5.3"/>
    <n v="2"/>
    <n v="0.48599999999999999"/>
    <n v="0.80300000000000005"/>
    <n v="7.2009999999999996"/>
    <n v="4.0839999999999996"/>
    <n v="3"/>
    <n v="3.5670000000000002"/>
    <n v="34.704000000000001"/>
  </r>
  <r>
    <x v="1"/>
    <x v="25"/>
    <x v="1"/>
    <x v="15"/>
    <s v="m3"/>
    <n v="191.077"/>
    <n v="140.40299999999999"/>
    <n v="91.919000000000025"/>
    <n v="217.22200000000001"/>
    <n v="133.32400000000001"/>
    <n v="223.691"/>
    <n v="142.792"/>
    <n v="162.50800000000001"/>
    <n v="137.892"/>
    <n v="198.24299999999999"/>
    <n v="106.348"/>
    <n v="155.40899999999999"/>
    <n v="1900.828"/>
  </r>
  <r>
    <x v="1"/>
    <x v="25"/>
    <x v="2"/>
    <x v="16"/>
    <s v="m3"/>
    <n v="241.922"/>
    <n v="187.84700000000001"/>
    <n v="255.67"/>
    <n v="291.56599999999997"/>
    <n v="270.78100000000001"/>
    <n v="381.27800000000002"/>
    <n v="290.39600000000007"/>
    <n v="276.30000000000013"/>
    <n v="306.94900000000013"/>
    <n v="255.43199999999999"/>
    <n v="242.81299999999999"/>
    <n v="239.739"/>
    <n v="3240.6930000000002"/>
  </r>
  <r>
    <x v="1"/>
    <x v="25"/>
    <x v="2"/>
    <x v="17"/>
    <s v="m3"/>
    <n v="33.223999999999997"/>
    <n v="60.662999999999997"/>
    <n v="24.414999999999999"/>
    <n v="45.996000000000002"/>
    <n v="40.356000000000002"/>
    <n v="45.42"/>
    <n v="46.762999999999998"/>
    <n v="31.9"/>
    <n v="40.451999999999998"/>
    <n v="28.75"/>
    <n v="53.701999999999998"/>
    <n v="51.221999999999987"/>
    <n v="502.86299999999994"/>
  </r>
  <r>
    <x v="1"/>
    <x v="25"/>
    <x v="2"/>
    <x v="18"/>
    <s v="m3"/>
    <n v="176.32599999999999"/>
    <n v="201.42"/>
    <n v="185.191"/>
    <n v="135.12899999999999"/>
    <n v="130.91300000000001"/>
    <n v="160.63"/>
    <n v="103.252"/>
    <n v="177.91900000000001"/>
    <n v="159.685"/>
    <n v="162.99100000000001"/>
    <n v="173.63900000000001"/>
    <n v="271.12200000000001"/>
    <n v="2038.2170000000003"/>
  </r>
  <r>
    <x v="1"/>
    <x v="25"/>
    <x v="2"/>
    <x v="19"/>
    <s v="m3"/>
    <n v="449.279"/>
    <n v="540.15800000000002"/>
    <n v="691.7829999999999"/>
    <n v="811.05300000000022"/>
    <n v="684.7560000000002"/>
    <n v="697.11500000000001"/>
    <n v="638.45300000000009"/>
    <n v="674.07399999999996"/>
    <n v="659.31999999999971"/>
    <n v="556.00100000000009"/>
    <n v="509.45699999999999"/>
    <n v="438.16700000000009"/>
    <n v="7349.6160000000009"/>
  </r>
  <r>
    <x v="1"/>
    <x v="25"/>
    <x v="3"/>
    <x v="20"/>
    <s v="m3"/>
    <n v="233.93199999999999"/>
    <n v="210.72300000000001"/>
    <n v="256.13200000000001"/>
    <n v="255.249"/>
    <n v="261.23799999999989"/>
    <n v="241.96"/>
    <n v="268.41500000000002"/>
    <n v="304.52999999999997"/>
    <n v="317.30099999999999"/>
    <n v="231.30199999999999"/>
    <n v="245.23"/>
    <n v="234.69900000000001"/>
    <n v="3060.7110000000002"/>
  </r>
  <r>
    <x v="1"/>
    <x v="25"/>
    <x v="3"/>
    <x v="21"/>
    <s v="m3"/>
    <n v="150.875"/>
    <n v="154.61199999999999"/>
    <n v="134.44800000000001"/>
    <n v="137.75"/>
    <n v="117.40600000000001"/>
    <n v="126.041"/>
    <n v="154.28299999999999"/>
    <n v="151.07400000000001"/>
    <n v="161.643"/>
    <n v="137.679"/>
    <n v="131.631"/>
    <n v="216.85400000000001"/>
    <n v="1774.296"/>
  </r>
  <r>
    <x v="1"/>
    <x v="25"/>
    <x v="3"/>
    <x v="22"/>
    <s v="m3"/>
    <n v="366.57600000000002"/>
    <n v="159.60599999999999"/>
    <n v="209.52799999999999"/>
    <n v="181.60900000000001"/>
    <n v="115.301"/>
    <n v="151.303"/>
    <n v="118.188"/>
    <n v="166.80799999999999"/>
    <n v="179.39099999999999"/>
    <n v="185.45699999999999"/>
    <n v="161.999"/>
    <n v="273.81700000000001"/>
    <n v="2269.5830000000005"/>
  </r>
  <r>
    <x v="1"/>
    <x v="25"/>
    <x v="4"/>
    <x v="23"/>
    <s v="m3"/>
    <n v="154.29900000000001"/>
    <n v="148.815"/>
    <n v="153.46299999999999"/>
    <n v="155.16300000000001"/>
    <n v="209.92"/>
    <n v="179.69"/>
    <n v="185.667"/>
    <n v="206.59200000000001"/>
    <n v="155.78800000000001"/>
    <n v="161.36099999999999"/>
    <n v="112.03"/>
    <n v="134.756"/>
    <n v="1957.5439999999999"/>
  </r>
  <r>
    <x v="1"/>
    <x v="25"/>
    <x v="4"/>
    <x v="24"/>
    <s v="m3"/>
    <n v="273.279"/>
    <n v="299.5"/>
    <n v="362.38099999999997"/>
    <n v="343.12099999999998"/>
    <n v="439.01299999999992"/>
    <n v="605.74599999999998"/>
    <n v="367.19600000000003"/>
    <n v="451.18700000000001"/>
    <n v="415.43099999999998"/>
    <n v="336.29399999999998"/>
    <n v="438.66899999999998"/>
    <n v="352.54700000000003"/>
    <n v="4684.3639999999996"/>
  </r>
  <r>
    <x v="1"/>
    <x v="25"/>
    <x v="4"/>
    <x v="25"/>
    <s v="m3"/>
    <n v="141.559"/>
    <n v="158.114"/>
    <n v="199.3"/>
    <n v="272.524"/>
    <n v="196.90100000000001"/>
    <n v="263.75299999999999"/>
    <n v="240.65899999999999"/>
    <n v="276.58100000000002"/>
    <n v="208.898"/>
    <n v="219.82"/>
    <n v="214.29900000000001"/>
    <n v="204.72399999999999"/>
    <n v="2597.1320000000001"/>
  </r>
  <r>
    <x v="1"/>
    <x v="25"/>
    <x v="4"/>
    <x v="26"/>
    <s v="m3"/>
    <n v="39.729999999999997"/>
    <n v="34.731000000000002"/>
    <n v="35.223999999999997"/>
    <n v="35.830000000000013"/>
    <n v="25.916"/>
    <n v="44.71"/>
    <n v="44.887999999999998"/>
    <n v="44.093000000000004"/>
    <n v="50.142000000000003"/>
    <n v="35.511000000000003"/>
    <n v="39.313000000000002"/>
    <n v="48.81"/>
    <n v="478.89800000000002"/>
  </r>
  <r>
    <x v="2"/>
    <x v="25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5"/>
    <s v="m3"/>
    <n v="318"/>
    <n v="322"/>
    <n v="91"/>
    <n v="0"/>
    <n v="0"/>
    <n v="0"/>
    <n v="0"/>
    <n v="0"/>
    <n v="0"/>
    <n v="0"/>
    <n v="4"/>
    <n v="4"/>
    <n v="739"/>
  </r>
  <r>
    <x v="2"/>
    <x v="25"/>
    <x v="2"/>
    <x v="16"/>
    <s v="m3"/>
    <n v="45"/>
    <n v="15"/>
    <n v="30"/>
    <n v="25"/>
    <n v="30"/>
    <n v="15"/>
    <n v="67"/>
    <n v="15"/>
    <n v="45"/>
    <n v="45"/>
    <n v="50"/>
    <n v="29.64"/>
    <n v="411.64"/>
  </r>
  <r>
    <x v="2"/>
    <x v="25"/>
    <x v="2"/>
    <x v="17"/>
    <s v="m3"/>
    <n v="0"/>
    <n v="0"/>
    <n v="0"/>
    <n v="10"/>
    <n v="0"/>
    <n v="0"/>
    <n v="0"/>
    <n v="0"/>
    <n v="0"/>
    <n v="0"/>
    <n v="0"/>
    <n v="0"/>
    <n v="10"/>
  </r>
  <r>
    <x v="2"/>
    <x v="25"/>
    <x v="2"/>
    <x v="18"/>
    <s v="m3"/>
    <n v="0"/>
    <n v="0"/>
    <n v="0"/>
    <n v="0"/>
    <n v="0"/>
    <n v="0"/>
    <n v="0"/>
    <n v="0"/>
    <n v="0"/>
    <n v="0"/>
    <n v="0"/>
    <n v="0"/>
    <n v="0"/>
  </r>
  <r>
    <x v="2"/>
    <x v="25"/>
    <x v="2"/>
    <x v="19"/>
    <s v="m3"/>
    <n v="0"/>
    <n v="0"/>
    <n v="0"/>
    <n v="10"/>
    <n v="0"/>
    <n v="0"/>
    <n v="0"/>
    <n v="0"/>
    <n v="0"/>
    <n v="0"/>
    <n v="0"/>
    <n v="0"/>
    <n v="10"/>
  </r>
  <r>
    <x v="2"/>
    <x v="25"/>
    <x v="3"/>
    <x v="20"/>
    <s v="m3"/>
    <n v="0"/>
    <n v="0"/>
    <n v="0"/>
    <n v="0"/>
    <n v="0"/>
    <n v="0"/>
    <n v="10"/>
    <n v="0"/>
    <n v="0"/>
    <n v="10"/>
    <n v="0"/>
    <n v="0"/>
    <n v="20"/>
  </r>
  <r>
    <x v="2"/>
    <x v="25"/>
    <x v="3"/>
    <x v="21"/>
    <s v="m3"/>
    <n v="0"/>
    <n v="0"/>
    <n v="0"/>
    <n v="15"/>
    <n v="0"/>
    <n v="0"/>
    <n v="0"/>
    <n v="0"/>
    <n v="0"/>
    <n v="5"/>
    <n v="0"/>
    <n v="0"/>
    <n v="20"/>
  </r>
  <r>
    <x v="2"/>
    <x v="25"/>
    <x v="3"/>
    <x v="22"/>
    <s v="m3"/>
    <n v="17"/>
    <n v="37"/>
    <n v="18"/>
    <n v="5"/>
    <n v="25"/>
    <n v="33"/>
    <n v="5"/>
    <n v="18"/>
    <n v="35"/>
    <n v="15"/>
    <n v="15"/>
    <n v="15"/>
    <n v="238"/>
  </r>
  <r>
    <x v="2"/>
    <x v="25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5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5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5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5"/>
    <x v="0"/>
    <x v="0"/>
    <s v="m3"/>
    <n v="1634.0050000000001"/>
    <n v="1481.796"/>
    <n v="1528.3879999999999"/>
    <n v="1537.434"/>
    <n v="1449.0060000000001"/>
    <n v="1441.5990000000011"/>
    <n v="1460.127"/>
    <n v="1359.472"/>
    <n v="1331.1669999999999"/>
    <n v="1352.8679999999999"/>
    <n v="1394.2439999999999"/>
    <n v="1481.018"/>
    <n v="17451.124000000003"/>
  </r>
  <r>
    <x v="3"/>
    <x v="25"/>
    <x v="0"/>
    <x v="1"/>
    <s v="m3"/>
    <n v="873.82899999999995"/>
    <n v="762.16800000000023"/>
    <n v="760.11300000000006"/>
    <n v="835.31299999999999"/>
    <n v="803.82100000000003"/>
    <n v="869.71800000000007"/>
    <n v="950.94799999999998"/>
    <n v="1105.7270000000001"/>
    <n v="911.47699999999998"/>
    <n v="1065.1869999999999"/>
    <n v="949.46699999999976"/>
    <n v="899.82500000000005"/>
    <n v="10787.593000000001"/>
  </r>
  <r>
    <x v="3"/>
    <x v="25"/>
    <x v="0"/>
    <x v="2"/>
    <s v="m3"/>
    <n v="9859.8340000000007"/>
    <n v="8892.2880000000005"/>
    <n v="9194.159999999998"/>
    <n v="9239.1130000000012"/>
    <n v="9905.9320000000025"/>
    <n v="9585.7289999999994"/>
    <n v="9946.0719999999983"/>
    <n v="9878.6229999999978"/>
    <n v="10306.069"/>
    <n v="10839.457"/>
    <n v="10616.844999999999"/>
    <n v="9944.6919999999991"/>
    <n v="118208.81399999998"/>
  </r>
  <r>
    <x v="3"/>
    <x v="25"/>
    <x v="0"/>
    <x v="3"/>
    <s v="m3"/>
    <n v="1036.2819999999999"/>
    <n v="768.71900000000005"/>
    <n v="1006.117"/>
    <n v="931.971"/>
    <n v="932.49800000000005"/>
    <n v="943.58100000000002"/>
    <n v="939.14300000000003"/>
    <n v="844.48199999999997"/>
    <n v="887.94099999999992"/>
    <n v="1079.5070000000001"/>
    <n v="948.40399999999988"/>
    <n v="967.68300000000011"/>
    <n v="11286.328000000001"/>
  </r>
  <r>
    <x v="3"/>
    <x v="25"/>
    <x v="0"/>
    <x v="4"/>
    <s v="m3"/>
    <n v="10642.187"/>
    <n v="9269.5209999999988"/>
    <n v="10737.221999999991"/>
    <n v="11354.120999999999"/>
    <n v="10773.13"/>
    <n v="10554.808999999999"/>
    <n v="10000.661"/>
    <n v="10393.245000000001"/>
    <n v="10469.75"/>
    <n v="11861.63"/>
    <n v="12340.184999999999"/>
    <n v="12808.926999999991"/>
    <n v="131205.38799999998"/>
  </r>
  <r>
    <x v="3"/>
    <x v="25"/>
    <x v="0"/>
    <x v="5"/>
    <s v="m3"/>
    <n v="595.53300000000002"/>
    <n v="603.66399999999987"/>
    <n v="624.04499999999996"/>
    <n v="623.86699999999996"/>
    <n v="693.64700000000005"/>
    <n v="748.83100000000002"/>
    <n v="884.69799999999998"/>
    <n v="748.44600000000003"/>
    <n v="851.96699999999998"/>
    <n v="816.82100000000003"/>
    <n v="845.09199999999987"/>
    <n v="892.56299999999987"/>
    <n v="8929.1739999999991"/>
  </r>
  <r>
    <x v="3"/>
    <x v="25"/>
    <x v="0"/>
    <x v="6"/>
    <s v="m3"/>
    <n v="1157.127"/>
    <n v="926.33299999999997"/>
    <n v="911.10399999999981"/>
    <n v="1190.998"/>
    <n v="2077.2339999999999"/>
    <n v="3286.9319999999998"/>
    <n v="4791.6139999999996"/>
    <n v="3527.8139999999989"/>
    <n v="3203.3959999999988"/>
    <n v="3326.5549999999998"/>
    <n v="3521.223"/>
    <n v="3204.66"/>
    <n v="31124.989999999994"/>
  </r>
  <r>
    <x v="3"/>
    <x v="25"/>
    <x v="1"/>
    <x v="7"/>
    <s v="m3"/>
    <n v="3953.0899999999988"/>
    <n v="3594.069"/>
    <n v="3630.306"/>
    <n v="3709.2940000000008"/>
    <n v="3220.768"/>
    <n v="3359.1889999999999"/>
    <n v="3484.75"/>
    <n v="3618.6930000000002"/>
    <n v="2995.516000000001"/>
    <n v="3666.8319999999999"/>
    <n v="4013.9189999999999"/>
    <n v="4967.0570000000016"/>
    <n v="44213.483"/>
  </r>
  <r>
    <x v="3"/>
    <x v="25"/>
    <x v="1"/>
    <x v="8"/>
    <s v="m3"/>
    <n v="2175.4449999999988"/>
    <n v="1935.825"/>
    <n v="1734.404"/>
    <n v="2052.6559999999999"/>
    <n v="1614.9860000000001"/>
    <n v="1726.0519999999999"/>
    <n v="1703.7539999999999"/>
    <n v="1563.4960000000001"/>
    <n v="1615.2850000000001"/>
    <n v="2008.1479999999999"/>
    <n v="2191.884"/>
    <n v="3331.1889999999999"/>
    <n v="23653.123999999996"/>
  </r>
  <r>
    <x v="3"/>
    <x v="25"/>
    <x v="1"/>
    <x v="9"/>
    <s v="m3"/>
    <n v="22416.937999999998"/>
    <n v="16817.632000000001"/>
    <n v="17717.418000000001"/>
    <n v="18486.608"/>
    <n v="17651.775000000009"/>
    <n v="17611.304000000011"/>
    <n v="19733.402999999998"/>
    <n v="19212.696"/>
    <n v="17590.587"/>
    <n v="19107.260999999991"/>
    <n v="18143.7"/>
    <n v="23494.276000000002"/>
    <n v="227983.59800000003"/>
  </r>
  <r>
    <x v="3"/>
    <x v="25"/>
    <x v="1"/>
    <x v="10"/>
    <s v="m3"/>
    <n v="8123.6369999999997"/>
    <n v="5958.5019999999986"/>
    <n v="6217.2079999999996"/>
    <n v="5185.2019999999993"/>
    <n v="4674.9080000000004"/>
    <n v="11281.642"/>
    <n v="12770.898999999999"/>
    <n v="12200.465"/>
    <n v="10725.272999999999"/>
    <n v="12472.397000000001"/>
    <n v="12357.68"/>
    <n v="13919.815000000001"/>
    <n v="115887.628"/>
  </r>
  <r>
    <x v="3"/>
    <x v="25"/>
    <x v="1"/>
    <x v="11"/>
    <s v="m3"/>
    <n v="5328.6170000000002"/>
    <n v="4399.0980000000009"/>
    <n v="4317.3890000000001"/>
    <n v="4389.1890000000003"/>
    <n v="4261.43"/>
    <n v="4114.3119999999999"/>
    <n v="4860.2080000000014"/>
    <n v="4623.5669999999991"/>
    <n v="4260.7339999999986"/>
    <n v="5246.5590000000002"/>
    <n v="5551.4659999999994"/>
    <n v="6668.6689999999999"/>
    <n v="58021.237999999998"/>
  </r>
  <r>
    <x v="3"/>
    <x v="25"/>
    <x v="1"/>
    <x v="12"/>
    <s v="m3"/>
    <n v="30803.026999999991"/>
    <n v="25032.489000000001"/>
    <n v="27182.268999999989"/>
    <n v="26996.238000000008"/>
    <n v="39597.199999999997"/>
    <n v="55788.325999999986"/>
    <n v="59169.156999999992"/>
    <n v="58726.055000000008"/>
    <n v="56995.067000000003"/>
    <n v="62556.848999999987"/>
    <n v="55616.095000000001"/>
    <n v="59175.902999999998"/>
    <n v="557638.67500000005"/>
  </r>
  <r>
    <x v="3"/>
    <x v="25"/>
    <x v="1"/>
    <x v="13"/>
    <s v="m3"/>
    <n v="9022.6470000000008"/>
    <n v="6647.62"/>
    <n v="6764.3050000000012"/>
    <n v="6634.8540000000012"/>
    <n v="6131.0909999999994"/>
    <n v="5658.2190000000001"/>
    <n v="7175.0079999999998"/>
    <n v="6733.268"/>
    <n v="6221.4589999999989"/>
    <n v="7379.2980000000007"/>
    <n v="7753.0150000000003"/>
    <n v="9893.5409999999974"/>
    <n v="86014.324999999997"/>
  </r>
  <r>
    <x v="3"/>
    <x v="25"/>
    <x v="1"/>
    <x v="14"/>
    <s v="m3"/>
    <n v="2025.0909999999999"/>
    <n v="1363.6279999999999"/>
    <n v="1402.4079999999999"/>
    <n v="1326.6130000000001"/>
    <n v="1209.9690000000001"/>
    <n v="1536.49"/>
    <n v="1738.98"/>
    <n v="1773.6210000000001"/>
    <n v="1700.4960000000001"/>
    <n v="1951.895"/>
    <n v="2105.4470000000001"/>
    <n v="2557.8270000000002"/>
    <n v="20692.465"/>
  </r>
  <r>
    <x v="3"/>
    <x v="25"/>
    <x v="1"/>
    <x v="15"/>
    <s v="m3"/>
    <n v="25449.763999999999"/>
    <n v="19708.151999999998"/>
    <n v="20078.495999999999"/>
    <n v="20243.705000000009"/>
    <n v="16760.25399999999"/>
    <n v="16329.43"/>
    <n v="19140.172999999999"/>
    <n v="17937.581000000009"/>
    <n v="16926.728999999999"/>
    <n v="18713.915000000001"/>
    <n v="20576.403999999999"/>
    <n v="24289.185000000001"/>
    <n v="236153.788"/>
  </r>
  <r>
    <x v="3"/>
    <x v="25"/>
    <x v="2"/>
    <x v="16"/>
    <s v="m3"/>
    <n v="29492.23900000002"/>
    <n v="28049.464"/>
    <n v="28039.173999999999"/>
    <n v="27685.404999999999"/>
    <n v="28332.054000000011"/>
    <n v="27450.50299999999"/>
    <n v="28509.124"/>
    <n v="27339.134000000009"/>
    <n v="26660.748000000011"/>
    <n v="27412.863000000008"/>
    <n v="25475.43499999999"/>
    <n v="28469.867999999999"/>
    <n v="332916.01100000012"/>
  </r>
  <r>
    <x v="3"/>
    <x v="25"/>
    <x v="2"/>
    <x v="17"/>
    <s v="m3"/>
    <n v="2662.8620000000001"/>
    <n v="2202.3219999999992"/>
    <n v="2273.8760000000002"/>
    <n v="3038.5590000000002"/>
    <n v="2844.8960000000002"/>
    <n v="3794.9349999999999"/>
    <n v="3472.9929999999999"/>
    <n v="4307.5310000000009"/>
    <n v="3826.1109999999999"/>
    <n v="5274.4459999999999"/>
    <n v="5216.5000000000009"/>
    <n v="5614.6459999999997"/>
    <n v="44529.677000000003"/>
  </r>
  <r>
    <x v="3"/>
    <x v="25"/>
    <x v="2"/>
    <x v="18"/>
    <s v="m3"/>
    <n v="84208.674999999945"/>
    <n v="75070.474000000002"/>
    <n v="82944.438999999998"/>
    <n v="69338.537999999986"/>
    <n v="66753.362999999983"/>
    <n v="63641.142000000007"/>
    <n v="71413.462"/>
    <n v="66216.934999999998"/>
    <n v="67999.253999999986"/>
    <n v="68948.858999999997"/>
    <n v="70308.915000000008"/>
    <n v="79368.256000000008"/>
    <n v="866212.31199999992"/>
  </r>
  <r>
    <x v="3"/>
    <x v="25"/>
    <x v="2"/>
    <x v="19"/>
    <s v="m3"/>
    <n v="307612.93500000017"/>
    <n v="259086.212"/>
    <n v="296822.63399999973"/>
    <n v="279409.89899999998"/>
    <n v="292120.94800000009"/>
    <n v="273731.55299999978"/>
    <n v="295309.625"/>
    <n v="284406.34600000008"/>
    <n v="277417.30700000009"/>
    <n v="279668.52600000013"/>
    <n v="278490.33500000002"/>
    <n v="289348.76500000019"/>
    <n v="3413425.085"/>
  </r>
  <r>
    <x v="3"/>
    <x v="25"/>
    <x v="3"/>
    <x v="20"/>
    <s v="m3"/>
    <n v="14450.633999999989"/>
    <n v="13870.652"/>
    <n v="14370.259"/>
    <n v="14968.745999999999"/>
    <n v="12711.143"/>
    <n v="11893.445999999991"/>
    <n v="11891.016000000011"/>
    <n v="12389.803"/>
    <n v="11756.90399999999"/>
    <n v="12765.150000000011"/>
    <n v="12934.516"/>
    <n v="11496.906999999999"/>
    <n v="155499.17600000001"/>
  </r>
  <r>
    <x v="3"/>
    <x v="25"/>
    <x v="3"/>
    <x v="21"/>
    <s v="m3"/>
    <n v="13499.392"/>
    <n v="11684.314"/>
    <n v="11801.891"/>
    <n v="10195.550999999999"/>
    <n v="7959.4390000000012"/>
    <n v="8048.4630000000006"/>
    <n v="8918.7749999999978"/>
    <n v="8833.4689999999955"/>
    <n v="8269.3040000000001"/>
    <n v="10252.590999999989"/>
    <n v="11721.40399999999"/>
    <n v="14108.933000000001"/>
    <n v="125293.52599999998"/>
  </r>
  <r>
    <x v="3"/>
    <x v="25"/>
    <x v="3"/>
    <x v="22"/>
    <s v="m3"/>
    <n v="10583.036"/>
    <n v="10651.797"/>
    <n v="11707.57400000001"/>
    <n v="12790.536"/>
    <n v="13505.650999999991"/>
    <n v="12595.581"/>
    <n v="12942.477999999999"/>
    <n v="14084.902"/>
    <n v="14549.244000000001"/>
    <n v="16138.944"/>
    <n v="15515.125"/>
    <n v="16452.918000000001"/>
    <n v="161517.78600000002"/>
  </r>
  <r>
    <x v="3"/>
    <x v="25"/>
    <x v="4"/>
    <x v="23"/>
    <s v="m3"/>
    <n v="2076.2849999999989"/>
    <n v="2135.967000000001"/>
    <n v="2086.317"/>
    <n v="2186.9299999999998"/>
    <n v="1370.5010000000011"/>
    <n v="1176.635"/>
    <n v="1061.4760000000001"/>
    <n v="1414.453"/>
    <n v="1288.4680000000001"/>
    <n v="2110.4609999999998"/>
    <n v="3699.7150000000001"/>
    <n v="3030.5729999999999"/>
    <n v="23637.781000000003"/>
  </r>
  <r>
    <x v="3"/>
    <x v="25"/>
    <x v="4"/>
    <x v="24"/>
    <s v="m3"/>
    <n v="10602.949000000001"/>
    <n v="9320.3249999999953"/>
    <n v="11156.874"/>
    <n v="10979.022999999999"/>
    <n v="6930.7330000000011"/>
    <n v="6062.3890000000001"/>
    <n v="5647.7219999999988"/>
    <n v="4591.8639999999996"/>
    <n v="6112.0910000000003"/>
    <n v="8934.6120000000046"/>
    <n v="10388.422"/>
    <n v="10499.39800000001"/>
    <n v="101226.40200000003"/>
  </r>
  <r>
    <x v="3"/>
    <x v="25"/>
    <x v="4"/>
    <x v="25"/>
    <s v="m3"/>
    <n v="6838.4400000000014"/>
    <n v="6310.9910000000009"/>
    <n v="6747.0170000000026"/>
    <n v="7010.7430000000004"/>
    <n v="6895.4989999999989"/>
    <n v="5873.7440000000042"/>
    <n v="5150.3289999999979"/>
    <n v="5855.4630000000006"/>
    <n v="4851.2049999999954"/>
    <n v="7063.596000000005"/>
    <n v="6127.8449999999984"/>
    <n v="6836.9570000000067"/>
    <n v="75561.829000000012"/>
  </r>
  <r>
    <x v="3"/>
    <x v="25"/>
    <x v="4"/>
    <x v="26"/>
    <s v="m3"/>
    <n v="31777.055"/>
    <n v="31962.073"/>
    <n v="33777.627999999997"/>
    <n v="34285.230999999992"/>
    <n v="34949.432999999983"/>
    <n v="34903.390000000007"/>
    <n v="37717.581000000013"/>
    <n v="35710.233999999997"/>
    <n v="35065.163999999997"/>
    <n v="32791.245999999992"/>
    <n v="29540.608000000011"/>
    <n v="29941.713000000011"/>
    <n v="402421.35599999997"/>
  </r>
  <r>
    <x v="4"/>
    <x v="25"/>
    <x v="0"/>
    <x v="0"/>
    <s v="m3"/>
    <n v="66147.827999999994"/>
    <n v="77692.228000000003"/>
    <n v="78823.649999999994"/>
    <n v="78747.751999999993"/>
    <n v="88892.1"/>
    <n v="87075.75"/>
    <n v="93099.05"/>
    <n v="84846.04"/>
    <n v="82956.75"/>
    <n v="85762.366999999998"/>
    <n v="79575.45"/>
    <n v="76251.3"/>
    <n v="979870.26500000001"/>
  </r>
  <r>
    <x v="4"/>
    <x v="25"/>
    <x v="0"/>
    <x v="1"/>
    <s v="m3"/>
    <n v="7992.5"/>
    <n v="7170.701"/>
    <n v="7968.5"/>
    <n v="8702.6"/>
    <n v="9852.3960000000006"/>
    <n v="10036.433000000001"/>
    <n v="11261.921"/>
    <n v="10727.114"/>
    <n v="11447.025"/>
    <n v="11727.482"/>
    <n v="9991.3089999999993"/>
    <n v="9929.4660000000003"/>
    <n v="116807.447"/>
  </r>
  <r>
    <x v="4"/>
    <x v="25"/>
    <x v="0"/>
    <x v="2"/>
    <s v="m3"/>
    <n v="80617.009999999995"/>
    <n v="74769.273000000001"/>
    <n v="83198.89"/>
    <n v="86968.494000000006"/>
    <n v="92396.691000000006"/>
    <n v="91795.15"/>
    <n v="96447.834000000003"/>
    <n v="96078.107999999993"/>
    <n v="97702.460999999996"/>
    <n v="97173.923999999999"/>
    <n v="85285.16"/>
    <n v="86902.192999999999"/>
    <n v="1069335.1880000001"/>
  </r>
  <r>
    <x v="4"/>
    <x v="25"/>
    <x v="0"/>
    <x v="3"/>
    <s v="m3"/>
    <n v="18933.39"/>
    <n v="18109.95"/>
    <n v="18059.7"/>
    <n v="17968.8"/>
    <n v="14723.164000000001"/>
    <n v="12616.8"/>
    <n v="15316.405000000001"/>
    <n v="17315.973999999998"/>
    <n v="16784.099999999999"/>
    <n v="13544.1"/>
    <n v="13560.128000000001"/>
    <n v="12288.85"/>
    <n v="189221.361"/>
  </r>
  <r>
    <x v="4"/>
    <x v="25"/>
    <x v="0"/>
    <x v="4"/>
    <s v="m3"/>
    <n v="221881.8"/>
    <n v="239985.019"/>
    <n v="252667.068"/>
    <n v="257269.09099999999"/>
    <n v="265073.15100000001"/>
    <n v="262166.63500000001"/>
    <n v="292643.42599999998"/>
    <n v="284312.80699999997"/>
    <n v="297199.728"/>
    <n v="296397.35399999999"/>
    <n v="279039.924"/>
    <n v="266702.74699999997"/>
    <n v="3215338.75"/>
  </r>
  <r>
    <x v="4"/>
    <x v="25"/>
    <x v="0"/>
    <x v="5"/>
    <s v="m3"/>
    <n v="8137.0519999999997"/>
    <n v="7069.86"/>
    <n v="7796.4840000000004"/>
    <n v="8259.3240000000005"/>
    <n v="8333.1759999999995"/>
    <n v="8256.6200000000008"/>
    <n v="9211.4189999999999"/>
    <n v="9359.991"/>
    <n v="10559.929"/>
    <n v="11223.224"/>
    <n v="9680.8259999999991"/>
    <n v="9645.7270000000008"/>
    <n v="107533.63200000001"/>
  </r>
  <r>
    <x v="4"/>
    <x v="25"/>
    <x v="0"/>
    <x v="6"/>
    <s v="m3"/>
    <n v="88575.3"/>
    <n v="99055.2"/>
    <n v="112513.2"/>
    <n v="98135.9"/>
    <n v="106271.3"/>
    <n v="103267.3"/>
    <n v="111334.3"/>
    <n v="105419.2"/>
    <n v="110333.7"/>
    <n v="117740.6"/>
    <n v="100475.45"/>
    <n v="94135.3"/>
    <n v="1247256.75"/>
  </r>
  <r>
    <x v="4"/>
    <x v="25"/>
    <x v="1"/>
    <x v="7"/>
    <s v="m3"/>
    <n v="131312.85500000001"/>
    <n v="124107.399"/>
    <n v="135206.255"/>
    <n v="142257.05799999999"/>
    <n v="153547.08100000001"/>
    <n v="149705.67800000001"/>
    <n v="164073.91800000001"/>
    <n v="158587.67600000001"/>
    <n v="158172.614"/>
    <n v="168819.769"/>
    <n v="147796.72500000001"/>
    <n v="151091.03"/>
    <n v="1784678.0580000004"/>
  </r>
  <r>
    <x v="4"/>
    <x v="25"/>
    <x v="1"/>
    <x v="8"/>
    <s v="m3"/>
    <n v="52855.637999999999"/>
    <n v="49549.2"/>
    <n v="62830.2"/>
    <n v="58577.1"/>
    <n v="62075.9"/>
    <n v="61151.3"/>
    <n v="68448.2"/>
    <n v="64471.8"/>
    <n v="65885.399000000005"/>
    <n v="69653.7"/>
    <n v="61966.9"/>
    <n v="60244.3"/>
    <n v="737709.63699999999"/>
  </r>
  <r>
    <x v="4"/>
    <x v="25"/>
    <x v="1"/>
    <x v="9"/>
    <s v="m3"/>
    <n v="107924.2"/>
    <n v="93105.4"/>
    <n v="94230.270999999993"/>
    <n v="99921.9"/>
    <n v="108388.08"/>
    <n v="105900.32"/>
    <n v="116429.08"/>
    <n v="112723.67200000001"/>
    <n v="119060.52499999999"/>
    <n v="125742.37"/>
    <n v="115482"/>
    <n v="121886.1"/>
    <n v="1320793.9180000001"/>
  </r>
  <r>
    <x v="4"/>
    <x v="25"/>
    <x v="1"/>
    <x v="10"/>
    <s v="m3"/>
    <n v="44889.4"/>
    <n v="39444.300000000003"/>
    <n v="38281.800000000003"/>
    <n v="40945.800000000003"/>
    <n v="41059.5"/>
    <n v="38633.082999999999"/>
    <n v="43041.599999999999"/>
    <n v="40925.232000000004"/>
    <n v="43285.5"/>
    <n v="46632.500999999997"/>
    <n v="41281"/>
    <n v="44180.7"/>
    <n v="502600.41600000003"/>
  </r>
  <r>
    <x v="4"/>
    <x v="25"/>
    <x v="1"/>
    <x v="11"/>
    <s v="m3"/>
    <n v="46511.53"/>
    <n v="40228.311999999998"/>
    <n v="42543.86"/>
    <n v="42744.91"/>
    <n v="43191.96"/>
    <n v="40389.440000000002"/>
    <n v="45488.41"/>
    <n v="44382.94"/>
    <n v="48241.163"/>
    <n v="52524.46"/>
    <n v="47342.03"/>
    <n v="49960.39"/>
    <n v="543549.40500000003"/>
  </r>
  <r>
    <x v="4"/>
    <x v="25"/>
    <x v="1"/>
    <x v="12"/>
    <s v="m3"/>
    <n v="137293.74900000001"/>
    <n v="118786.55"/>
    <n v="122803.855"/>
    <n v="129408.705"/>
    <n v="136037.13"/>
    <n v="125679.49"/>
    <n v="136918.304"/>
    <n v="130673.30499999999"/>
    <n v="142879.943"/>
    <n v="154267.43400000001"/>
    <n v="140854.10999999999"/>
    <n v="150213.46900000001"/>
    <n v="1625816.0439999998"/>
  </r>
  <r>
    <x v="4"/>
    <x v="25"/>
    <x v="1"/>
    <x v="13"/>
    <s v="m3"/>
    <n v="41842.614999999998"/>
    <n v="34548.985999999997"/>
    <n v="32631.932000000001"/>
    <n v="32354"/>
    <n v="32922.858"/>
    <n v="28096"/>
    <n v="31502.68"/>
    <n v="32168.5"/>
    <n v="37081.523999999998"/>
    <n v="45637.866000000002"/>
    <n v="44038.216999999997"/>
    <n v="45627.303999999996"/>
    <n v="438452.48199999996"/>
  </r>
  <r>
    <x v="4"/>
    <x v="25"/>
    <x v="1"/>
    <x v="14"/>
    <s v="m3"/>
    <n v="34647.5"/>
    <n v="30679"/>
    <n v="31928"/>
    <n v="35082.9"/>
    <n v="36291.300000000003"/>
    <n v="29560.5"/>
    <n v="32052"/>
    <n v="33812.955000000002"/>
    <n v="35282.5"/>
    <n v="39060.300000000003"/>
    <n v="38306.199999999997"/>
    <n v="37579.4"/>
    <n v="414282.55500000005"/>
  </r>
  <r>
    <x v="4"/>
    <x v="25"/>
    <x v="1"/>
    <x v="15"/>
    <s v="m3"/>
    <n v="284962.821"/>
    <n v="282497.38099999999"/>
    <n v="325900.59700000001"/>
    <n v="313772.47600000002"/>
    <n v="331946.45899999997"/>
    <n v="306953.48300000001"/>
    <n v="347019.25599999999"/>
    <n v="332549.82199999999"/>
    <n v="341621.25799999997"/>
    <n v="349898.27600000001"/>
    <n v="306095.81"/>
    <n v="299535.61599999998"/>
    <n v="3822753.2550000004"/>
  </r>
  <r>
    <x v="4"/>
    <x v="25"/>
    <x v="2"/>
    <x v="16"/>
    <s v="m3"/>
    <n v="648345.01399999997"/>
    <n v="649051.40700000001"/>
    <n v="708181.58799999999"/>
    <n v="690810.09400000004"/>
    <n v="743370.16200000001"/>
    <n v="719071.125"/>
    <n v="797276.91899999999"/>
    <n v="773833.98400000005"/>
    <n v="794158.87100000004"/>
    <n v="816213.16700000002"/>
    <n v="698298.33299999998"/>
    <n v="669698.60100000002"/>
    <n v="8708309.2650000006"/>
  </r>
  <r>
    <x v="4"/>
    <x v="25"/>
    <x v="2"/>
    <x v="17"/>
    <s v="m3"/>
    <n v="113225.75"/>
    <n v="99741.453999999998"/>
    <n v="105630.959"/>
    <n v="110991.12"/>
    <n v="114321.485"/>
    <n v="111052.209"/>
    <n v="119980.948"/>
    <n v="115508.739"/>
    <n v="117930.901"/>
    <n v="124515.101"/>
    <n v="111578.66"/>
    <n v="118650.219"/>
    <n v="1363127.5449999999"/>
  </r>
  <r>
    <x v="4"/>
    <x v="25"/>
    <x v="2"/>
    <x v="18"/>
    <s v="m3"/>
    <n v="235596.851"/>
    <n v="213736.78200000001"/>
    <n v="209075.63099999999"/>
    <n v="204094.20300000001"/>
    <n v="217004.30100000001"/>
    <n v="212302.92499999999"/>
    <n v="261952.74600000001"/>
    <n v="250194.83900000001"/>
    <n v="257696.321"/>
    <n v="261312.66500000001"/>
    <n v="237180.883"/>
    <n v="258782.47"/>
    <n v="2818930.6170000001"/>
  </r>
  <r>
    <x v="4"/>
    <x v="25"/>
    <x v="2"/>
    <x v="19"/>
    <s v="m3"/>
    <n v="1023825.951"/>
    <n v="986255.45600000001"/>
    <n v="1131493.3689999999"/>
    <n v="1121576.7960000001"/>
    <n v="1255581.0789999999"/>
    <n v="1163897.378"/>
    <n v="1308143.007"/>
    <n v="1264530.6410000001"/>
    <n v="1294861.591"/>
    <n v="1303034.341"/>
    <n v="1123335.865"/>
    <n v="1062221.9609999999"/>
    <n v="14038757.435000001"/>
  </r>
  <r>
    <x v="4"/>
    <x v="25"/>
    <x v="3"/>
    <x v="20"/>
    <s v="m3"/>
    <n v="562090.91899999999"/>
    <n v="520197.47899999999"/>
    <n v="567075.71299999999"/>
    <n v="518501.62099999998"/>
    <n v="560914.18299999996"/>
    <n v="527651.78700000001"/>
    <n v="621597.09400000004"/>
    <n v="567337.31299999997"/>
    <n v="591037.79299999995"/>
    <n v="585666.19700000004"/>
    <n v="505844.98100000003"/>
    <n v="489773.60499999998"/>
    <n v="6617688.6849999987"/>
  </r>
  <r>
    <x v="4"/>
    <x v="25"/>
    <x v="3"/>
    <x v="21"/>
    <s v="m3"/>
    <n v="275198.00199999998"/>
    <n v="252339.55799999999"/>
    <n v="280819.64199999999"/>
    <n v="268177.47200000001"/>
    <n v="273188.02"/>
    <n v="247731.83"/>
    <n v="288642.85700000002"/>
    <n v="263606.84000000003"/>
    <n v="280951.03000000003"/>
    <n v="290144.51500000001"/>
    <n v="266537.67300000001"/>
    <n v="262688.60700000002"/>
    <n v="3250026.0460000001"/>
  </r>
  <r>
    <x v="4"/>
    <x v="25"/>
    <x v="3"/>
    <x v="22"/>
    <s v="m3"/>
    <n v="351301.99900000001"/>
    <n v="301023.59700000001"/>
    <n v="382410.826"/>
    <n v="382592.15299999999"/>
    <n v="328259.63299999997"/>
    <n v="295943.90399999998"/>
    <n v="339126.995"/>
    <n v="317720.484"/>
    <n v="337360.14299999998"/>
    <n v="391641.62199999997"/>
    <n v="372633.38400000002"/>
    <n v="322432.97499999998"/>
    <n v="4122447.7150000003"/>
  </r>
  <r>
    <x v="4"/>
    <x v="25"/>
    <x v="4"/>
    <x v="23"/>
    <s v="m3"/>
    <n v="164029.065"/>
    <n v="165865.73499999999"/>
    <n v="180353.30499999999"/>
    <n v="138348.269"/>
    <n v="164248.557"/>
    <n v="169642.67800000001"/>
    <n v="208162.09299999999"/>
    <n v="192648.47099999999"/>
    <n v="188030.20300000001"/>
    <n v="190737.73199999999"/>
    <n v="157144.114"/>
    <n v="144182.579"/>
    <n v="2063392.801"/>
  </r>
  <r>
    <x v="4"/>
    <x v="25"/>
    <x v="4"/>
    <x v="24"/>
    <s v="m3"/>
    <n v="338837.35"/>
    <n v="417805.69099999999"/>
    <n v="333239.13299999997"/>
    <n v="279883.75"/>
    <n v="318646.973"/>
    <n v="384475.3"/>
    <n v="419935.22"/>
    <n v="372919.8"/>
    <n v="392347.353"/>
    <n v="388756.20600000001"/>
    <n v="310674.82299999997"/>
    <n v="290745.24099999998"/>
    <n v="4248266.84"/>
  </r>
  <r>
    <x v="4"/>
    <x v="25"/>
    <x v="4"/>
    <x v="25"/>
    <s v="m3"/>
    <n v="257699.834"/>
    <n v="309572.49300000002"/>
    <n v="320248.77"/>
    <n v="277963.473"/>
    <n v="315222.359"/>
    <n v="314163.11300000001"/>
    <n v="358686.60200000001"/>
    <n v="333585.36"/>
    <n v="337296.99400000001"/>
    <n v="354917.147"/>
    <n v="290122.38500000001"/>
    <n v="254819.3"/>
    <n v="3724297.8299999991"/>
  </r>
  <r>
    <x v="4"/>
    <x v="25"/>
    <x v="4"/>
    <x v="26"/>
    <s v="m3"/>
    <n v="31777.8"/>
    <n v="31065.9"/>
    <n v="32688.9"/>
    <n v="32979.699999999997"/>
    <n v="34517"/>
    <n v="33192"/>
    <n v="35339.690999999999"/>
    <n v="34259.800000000003"/>
    <n v="35984.5"/>
    <n v="37093.4"/>
    <n v="32646"/>
    <n v="33924.542000000001"/>
    <n v="405469.23300000001"/>
  </r>
  <r>
    <x v="5"/>
    <x v="25"/>
    <x v="0"/>
    <x v="0"/>
    <s v="m3"/>
    <n v="27.82"/>
    <n v="0"/>
    <n v="29.6"/>
    <n v="15.1"/>
    <n v="0"/>
    <n v="15.3"/>
    <n v="0"/>
    <n v="15.6"/>
    <n v="0"/>
    <n v="0"/>
    <n v="0"/>
    <n v="0"/>
    <n v="103.41999999999999"/>
  </r>
  <r>
    <x v="5"/>
    <x v="25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5"/>
    <x v="0"/>
    <x v="2"/>
    <s v="m3"/>
    <n v="115.87"/>
    <n v="133.88"/>
    <n v="125.26"/>
    <n v="103.8"/>
    <n v="82.14"/>
    <n v="19.05"/>
    <n v="44.24"/>
    <n v="16.41"/>
    <n v="16.39"/>
    <n v="16.489999999999998"/>
    <n v="25.07"/>
    <n v="8.5299999999999994"/>
    <n v="707.13"/>
  </r>
  <r>
    <x v="5"/>
    <x v="25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25"/>
    <x v="0"/>
    <x v="4"/>
    <s v="m3"/>
    <n v="7619.2860000000001"/>
    <n v="8526.1979999999985"/>
    <n v="10277.573"/>
    <n v="9854.9839999999986"/>
    <n v="10264.567999999999"/>
    <n v="9485.2530000000006"/>
    <n v="8322.1560000000009"/>
    <n v="9575.6360000000004"/>
    <n v="9191.4779999999992"/>
    <n v="8414.1730000000007"/>
    <n v="7904.7090000000007"/>
    <n v="8123.0739999999996"/>
    <n v="107559.08799999999"/>
  </r>
  <r>
    <x v="5"/>
    <x v="25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5"/>
    <x v="0"/>
    <x v="6"/>
    <s v="m3"/>
    <n v="0"/>
    <n v="0"/>
    <n v="0"/>
    <n v="0"/>
    <n v="35.200000000000003"/>
    <n v="36.17"/>
    <n v="35.74"/>
    <n v="69.33"/>
    <n v="35.65"/>
    <n v="77.14"/>
    <n v="80.349999999999994"/>
    <n v="63.15"/>
    <n v="432.73"/>
  </r>
  <r>
    <x v="5"/>
    <x v="25"/>
    <x v="1"/>
    <x v="7"/>
    <s v="m3"/>
    <n v="33864.896999999997"/>
    <n v="30605.47"/>
    <n v="21784.79"/>
    <n v="27038.38"/>
    <n v="30113.483"/>
    <n v="24393.438999999998"/>
    <n v="23078.148000000001"/>
    <n v="24600.508000000002"/>
    <n v="25548.248"/>
    <n v="30975.553"/>
    <n v="27942.069"/>
    <n v="28398.774000000001"/>
    <n v="328343.75900000002"/>
  </r>
  <r>
    <x v="5"/>
    <x v="25"/>
    <x v="1"/>
    <x v="8"/>
    <s v="m3"/>
    <n v="13.93"/>
    <n v="0"/>
    <n v="13.62"/>
    <n v="13.99"/>
    <n v="0"/>
    <n v="14.4"/>
    <n v="0"/>
    <n v="14.64"/>
    <n v="0"/>
    <n v="13.88"/>
    <n v="13.75"/>
    <n v="0"/>
    <n v="98.21"/>
  </r>
  <r>
    <x v="5"/>
    <x v="25"/>
    <x v="1"/>
    <x v="9"/>
    <s v="m3"/>
    <n v="97.57"/>
    <n v="96.9"/>
    <n v="55.39"/>
    <n v="125.52"/>
    <n v="111.29"/>
    <n v="926.26599999999996"/>
    <n v="110.34"/>
    <n v="67.489999999999995"/>
    <n v="82.72"/>
    <n v="45.95"/>
    <n v="40.83"/>
    <n v="124.21"/>
    <n v="1884.4759999999999"/>
  </r>
  <r>
    <x v="5"/>
    <x v="25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5"/>
    <x v="1"/>
    <x v="11"/>
    <s v="m3"/>
    <n v="0"/>
    <n v="0"/>
    <n v="0"/>
    <n v="0"/>
    <n v="0"/>
    <n v="0"/>
    <n v="0"/>
    <n v="0"/>
    <n v="0"/>
    <n v="0"/>
    <n v="0"/>
    <n v="0"/>
    <n v="0"/>
  </r>
  <r>
    <x v="5"/>
    <x v="25"/>
    <x v="1"/>
    <x v="12"/>
    <s v="m3"/>
    <n v="0"/>
    <n v="50"/>
    <n v="83.61"/>
    <n v="46.789999999999992"/>
    <n v="42.33"/>
    <n v="99.18"/>
    <n v="56.07"/>
    <n v="0"/>
    <n v="0"/>
    <n v="0"/>
    <n v="0"/>
    <n v="1471.31"/>
    <n v="1849.29"/>
  </r>
  <r>
    <x v="5"/>
    <x v="25"/>
    <x v="1"/>
    <x v="13"/>
    <s v="m3"/>
    <n v="46.27"/>
    <n v="41.33"/>
    <n v="55.57"/>
    <n v="13.75"/>
    <n v="13.95"/>
    <n v="69.44"/>
    <n v="41.51"/>
    <n v="41.98"/>
    <n v="46.52"/>
    <n v="74.16"/>
    <n v="55.49"/>
    <n v="41.91"/>
    <n v="541.88"/>
  </r>
  <r>
    <x v="5"/>
    <x v="25"/>
    <x v="1"/>
    <x v="14"/>
    <s v="m3"/>
    <n v="0"/>
    <n v="0"/>
    <n v="0"/>
    <n v="31.65"/>
    <n v="16.850000000000001"/>
    <n v="33.56"/>
    <n v="32.4"/>
    <n v="33.299999999999997"/>
    <n v="49.31"/>
    <n v="0"/>
    <n v="0"/>
    <n v="0"/>
    <n v="197.07"/>
  </r>
  <r>
    <x v="5"/>
    <x v="25"/>
    <x v="1"/>
    <x v="15"/>
    <s v="m3"/>
    <n v="13038.402"/>
    <n v="18936.116000000002"/>
    <n v="15620.941000000001"/>
    <n v="1938.83"/>
    <n v="4114.2999999999993"/>
    <n v="4389.95"/>
    <n v="2428.88"/>
    <n v="2729.98"/>
    <n v="2625.73"/>
    <n v="4014.8"/>
    <n v="3772.9059999999999"/>
    <n v="4090.31"/>
    <n v="77701.145000000004"/>
  </r>
  <r>
    <x v="5"/>
    <x v="25"/>
    <x v="2"/>
    <x v="16"/>
    <s v="m3"/>
    <n v="11937.016"/>
    <n v="11953.306"/>
    <n v="9436.7749999999978"/>
    <n v="12589.499"/>
    <n v="11132.174999999999"/>
    <n v="11075.561"/>
    <n v="10704.933999999999"/>
    <n v="10558.05"/>
    <n v="9985.1119999999992"/>
    <n v="12353.076999999999"/>
    <n v="10063.879999999999"/>
    <n v="12023.359"/>
    <n v="133812.74400000001"/>
  </r>
  <r>
    <x v="5"/>
    <x v="25"/>
    <x v="2"/>
    <x v="17"/>
    <s v="m3"/>
    <n v="2519.9899999999998"/>
    <n v="913.92600000000004"/>
    <n v="1776.0219999999999"/>
    <n v="3984.5"/>
    <n v="819.87"/>
    <n v="2889.442"/>
    <n v="5556.31"/>
    <n v="4198.83"/>
    <n v="7486.79"/>
    <n v="5553.49"/>
    <n v="1001.17"/>
    <n v="551.34"/>
    <n v="37251.679999999993"/>
  </r>
  <r>
    <x v="5"/>
    <x v="25"/>
    <x v="2"/>
    <x v="18"/>
    <s v="m3"/>
    <n v="2670.8090000000002"/>
    <n v="4447.2160000000003"/>
    <n v="95.992999999999995"/>
    <n v="2815.1039999999998"/>
    <n v="3536.7730000000001"/>
    <n v="0"/>
    <n v="2156.12"/>
    <n v="1040.819"/>
    <n v="3623.7669999999998"/>
    <n v="3240.5079999999998"/>
    <n v="1548.22"/>
    <n v="6901.8890000000001"/>
    <n v="32077.217999999997"/>
  </r>
  <r>
    <x v="5"/>
    <x v="25"/>
    <x v="2"/>
    <x v="19"/>
    <s v="m3"/>
    <n v="6415.0419999999986"/>
    <n v="5220.3799999999992"/>
    <n v="5652.6200000000008"/>
    <n v="5487.9410000000007"/>
    <n v="8710.4490000000023"/>
    <n v="5775.4210000000003"/>
    <n v="8436.1590000000015"/>
    <n v="7605.9080000000004"/>
    <n v="7036.5010000000011"/>
    <n v="7188.6200000000008"/>
    <n v="9507.5300000000007"/>
    <n v="9595.33"/>
    <n v="86631.901000000013"/>
  </r>
  <r>
    <x v="5"/>
    <x v="25"/>
    <x v="3"/>
    <x v="20"/>
    <s v="m3"/>
    <n v="9480.0209999999988"/>
    <n v="9101.2400000000016"/>
    <n v="10634.09"/>
    <n v="10153.82"/>
    <n v="11931.7"/>
    <n v="11083.35"/>
    <n v="9754.4000000000015"/>
    <n v="10108.018"/>
    <n v="10512.24"/>
    <n v="10932.95"/>
    <n v="9951.6780000000017"/>
    <n v="9291.6309999999994"/>
    <n v="122935.13799999999"/>
  </r>
  <r>
    <x v="5"/>
    <x v="25"/>
    <x v="3"/>
    <x v="21"/>
    <s v="m3"/>
    <n v="2144.67"/>
    <n v="2187.0300000000002"/>
    <n v="2129.33"/>
    <n v="2047.68"/>
    <n v="2840.1"/>
    <n v="2577.1"/>
    <n v="2525.440000000001"/>
    <n v="2187.4899999999998"/>
    <n v="2618.5100000000002"/>
    <n v="2089.9499999999998"/>
    <n v="1902.69"/>
    <n v="1938.8330000000001"/>
    <n v="27188.823000000004"/>
  </r>
  <r>
    <x v="5"/>
    <x v="25"/>
    <x v="3"/>
    <x v="22"/>
    <s v="m3"/>
    <n v="11185.84"/>
    <n v="11805.553"/>
    <n v="5546.8630000000003"/>
    <n v="3074.128999999999"/>
    <n v="2826.5619999999999"/>
    <n v="3402.1559999999999"/>
    <n v="4812.8130000000001"/>
    <n v="1894.16"/>
    <n v="3498.4389999999989"/>
    <n v="1885.37"/>
    <n v="3066.06"/>
    <n v="2330.9"/>
    <n v="55328.845000000008"/>
  </r>
  <r>
    <x v="5"/>
    <x v="25"/>
    <x v="4"/>
    <x v="23"/>
    <s v="m3"/>
    <n v="2860.18"/>
    <n v="3618.53"/>
    <n v="2483.16"/>
    <n v="1176.1199999999999"/>
    <n v="182.76"/>
    <n v="12.02"/>
    <n v="0"/>
    <n v="1578.76"/>
    <n v="1536.17"/>
    <n v="2738.9"/>
    <n v="2764.36"/>
    <n v="807.43"/>
    <n v="19758.39"/>
  </r>
  <r>
    <x v="5"/>
    <x v="25"/>
    <x v="4"/>
    <x v="24"/>
    <s v="m3"/>
    <n v="63.47"/>
    <n v="32.81"/>
    <n v="32.83"/>
    <n v="0"/>
    <n v="36.46"/>
    <n v="0"/>
    <n v="62.37"/>
    <n v="-38.4"/>
    <n v="39.25"/>
    <n v="37.9"/>
    <n v="33.369999999999997"/>
    <n v="38.46"/>
    <n v="338.52"/>
  </r>
  <r>
    <x v="5"/>
    <x v="25"/>
    <x v="4"/>
    <x v="25"/>
    <s v="m3"/>
    <n v="3631.7579999999998"/>
    <n v="3707.4659999999999"/>
    <n v="3044.9340000000002"/>
    <n v="3061.0920000000001"/>
    <n v="4114.6480000000001"/>
    <n v="3999.8270000000002"/>
    <n v="7221.83"/>
    <n v="3303.8609999999999"/>
    <n v="4061.701"/>
    <n v="4573.8729999999996"/>
    <n v="3396.0819999999999"/>
    <n v="3581.357"/>
    <n v="47698.429000000004"/>
  </r>
  <r>
    <x v="5"/>
    <x v="25"/>
    <x v="4"/>
    <x v="26"/>
    <s v="m3"/>
    <n v="0"/>
    <n v="0"/>
    <n v="0"/>
    <n v="0"/>
    <n v="0"/>
    <n v="23.06"/>
    <n v="35.26"/>
    <n v="35.74"/>
    <n v="53.77"/>
    <n v="24.51"/>
    <n v="25.1"/>
    <n v="0"/>
    <n v="197.44"/>
  </r>
  <r>
    <x v="6"/>
    <x v="25"/>
    <x v="0"/>
    <x v="0"/>
    <s v="m3"/>
    <n v="3429.0329999999999"/>
    <n v="3289.9450000000002"/>
    <n v="3157.4580000000001"/>
    <n v="3371.114"/>
    <n v="3536.0239999999999"/>
    <n v="3001.3009999999999"/>
    <n v="3332.56"/>
    <n v="2962.4479999999999"/>
    <n v="2941.7669999999998"/>
    <n v="2967.259"/>
    <n v="2687.4450000000002"/>
    <n v="2881.4110000000001"/>
    <n v="37557.764999999999"/>
  </r>
  <r>
    <x v="6"/>
    <x v="25"/>
    <x v="0"/>
    <x v="1"/>
    <s v="m3"/>
    <n v="1959.402"/>
    <n v="1890"/>
    <n v="2007.5"/>
    <n v="2126.9450000000002"/>
    <n v="2095.3020000000001"/>
    <n v="1885.896"/>
    <n v="2058.4259999999999"/>
    <n v="1910"/>
    <n v="1881.9739999999999"/>
    <n v="1974.5"/>
    <n v="1651"/>
    <n v="1869.4010000000001"/>
    <n v="23310.346000000001"/>
  </r>
  <r>
    <x v="6"/>
    <x v="25"/>
    <x v="0"/>
    <x v="2"/>
    <s v="m3"/>
    <n v="17872.664000000001"/>
    <n v="17788.763999999999"/>
    <n v="18725.768"/>
    <n v="18374.647000000001"/>
    <n v="17770.694"/>
    <n v="16221.630999999999"/>
    <n v="16215.772000000001"/>
    <n v="16118.734"/>
    <n v="15504.814"/>
    <n v="15797.271000000001"/>
    <n v="14698.05"/>
    <n v="16300.999"/>
    <n v="201389.80800000002"/>
  </r>
  <r>
    <x v="6"/>
    <x v="25"/>
    <x v="0"/>
    <x v="3"/>
    <s v="m3"/>
    <n v="1046"/>
    <n v="1142"/>
    <n v="1301"/>
    <n v="1338"/>
    <n v="1449"/>
    <n v="1369.5"/>
    <n v="1356"/>
    <n v="1284"/>
    <n v="1422"/>
    <n v="1392"/>
    <n v="1273.8789999999999"/>
    <n v="1375"/>
    <n v="15748.379000000001"/>
  </r>
  <r>
    <x v="6"/>
    <x v="25"/>
    <x v="0"/>
    <x v="4"/>
    <s v="m3"/>
    <n v="11571.266"/>
    <n v="10957.973"/>
    <n v="11189.733"/>
    <n v="11368.460999999999"/>
    <n v="11477.929"/>
    <n v="10312.188"/>
    <n v="10407.462"/>
    <n v="10449.343000000001"/>
    <n v="11083.945"/>
    <n v="11338.021000000001"/>
    <n v="10115.643"/>
    <n v="12150.454"/>
    <n v="132422.41800000003"/>
  </r>
  <r>
    <x v="6"/>
    <x v="25"/>
    <x v="0"/>
    <x v="5"/>
    <s v="m3"/>
    <n v="225"/>
    <n v="152"/>
    <n v="197"/>
    <n v="208"/>
    <n v="202"/>
    <n v="175"/>
    <n v="202"/>
    <n v="155"/>
    <n v="177"/>
    <n v="140"/>
    <n v="145"/>
    <n v="165"/>
    <n v="2143"/>
  </r>
  <r>
    <x v="6"/>
    <x v="25"/>
    <x v="0"/>
    <x v="6"/>
    <s v="m3"/>
    <n v="6012.3"/>
    <n v="4610.3"/>
    <n v="5135.0619999999999"/>
    <n v="5193"/>
    <n v="4891.3999999999996"/>
    <n v="4661.5"/>
    <n v="5434.6450000000004"/>
    <n v="4363.0919999999996"/>
    <n v="4959.5"/>
    <n v="5078"/>
    <n v="4647.7"/>
    <n v="5808"/>
    <n v="60794.498999999989"/>
  </r>
  <r>
    <x v="6"/>
    <x v="25"/>
    <x v="1"/>
    <x v="7"/>
    <s v="m3"/>
    <n v="6618.3"/>
    <n v="6257.5"/>
    <n v="6391.2039999999997"/>
    <n v="6217.7"/>
    <n v="5739.5"/>
    <n v="5790.4"/>
    <n v="5817.3"/>
    <n v="5842"/>
    <n v="5596.4"/>
    <n v="6012.41"/>
    <n v="5108.72"/>
    <n v="5564.1"/>
    <n v="70955.534000000014"/>
  </r>
  <r>
    <x v="6"/>
    <x v="25"/>
    <x v="1"/>
    <x v="8"/>
    <s v="m3"/>
    <n v="3363.5"/>
    <n v="2782.9"/>
    <n v="2943.9"/>
    <n v="2818.8870000000002"/>
    <n v="2614.3000000000002"/>
    <n v="2194"/>
    <n v="5619.5"/>
    <n v="5736.5"/>
    <n v="5772.5"/>
    <n v="5864.5"/>
    <n v="4600"/>
    <n v="5539.5"/>
    <n v="49849.987000000001"/>
  </r>
  <r>
    <x v="6"/>
    <x v="25"/>
    <x v="1"/>
    <x v="9"/>
    <s v="m3"/>
    <n v="18902.786"/>
    <n v="12305.824000000001"/>
    <n v="12856.203"/>
    <n v="14735.903"/>
    <n v="15722.378000000001"/>
    <n v="14153.108"/>
    <n v="15357.098"/>
    <n v="14658.212"/>
    <n v="14196.557000000001"/>
    <n v="15688.699000000001"/>
    <n v="15133.258"/>
    <n v="18543.669999999998"/>
    <n v="182253.696"/>
  </r>
  <r>
    <x v="6"/>
    <x v="25"/>
    <x v="1"/>
    <x v="10"/>
    <s v="m3"/>
    <n v="5134"/>
    <n v="5860"/>
    <n v="5673.5"/>
    <n v="4013.35"/>
    <n v="4273.5"/>
    <n v="4160.8"/>
    <n v="5946.4"/>
    <n v="4879.9129999999996"/>
    <n v="3909"/>
    <n v="3603.5"/>
    <n v="2827.3389999999999"/>
    <n v="5190.5"/>
    <n v="55471.801999999996"/>
  </r>
  <r>
    <x v="6"/>
    <x v="25"/>
    <x v="1"/>
    <x v="11"/>
    <s v="m3"/>
    <n v="19096.169999999998"/>
    <n v="14821.74"/>
    <n v="14944.48"/>
    <n v="15433.95"/>
    <n v="15410.05"/>
    <n v="14665.4"/>
    <n v="14822.385"/>
    <n v="13458.47"/>
    <n v="14263.784"/>
    <n v="15180.007"/>
    <n v="14160.03"/>
    <n v="17619.75"/>
    <n v="183876.21600000001"/>
  </r>
  <r>
    <x v="6"/>
    <x v="25"/>
    <x v="1"/>
    <x v="12"/>
    <s v="m3"/>
    <n v="27730.2"/>
    <n v="24515.8"/>
    <n v="26481.79"/>
    <n v="28885.9"/>
    <n v="25754"/>
    <n v="25947"/>
    <n v="27042"/>
    <n v="26508.7"/>
    <n v="23687.9"/>
    <n v="26464.3"/>
    <n v="27254.2"/>
    <n v="34423.199999999997"/>
    <n v="324694.99000000005"/>
  </r>
  <r>
    <x v="6"/>
    <x v="25"/>
    <x v="1"/>
    <x v="13"/>
    <s v="m3"/>
    <n v="6622"/>
    <n v="5703"/>
    <n v="6031"/>
    <n v="5943.509"/>
    <n v="7726.5"/>
    <n v="7139.5"/>
    <n v="7007"/>
    <n v="6211"/>
    <n v="5553"/>
    <n v="4659"/>
    <n v="4386.5"/>
    <n v="6067"/>
    <n v="73049.008999999991"/>
  </r>
  <r>
    <x v="6"/>
    <x v="25"/>
    <x v="1"/>
    <x v="14"/>
    <s v="m3"/>
    <n v="5359"/>
    <n v="4777.5"/>
    <n v="5649.5"/>
    <n v="5820.7"/>
    <n v="5579.3609999999999"/>
    <n v="5401"/>
    <n v="5926.5"/>
    <n v="5328.5"/>
    <n v="5224.5"/>
    <n v="4736.5"/>
    <n v="4101.2"/>
    <n v="4985.5"/>
    <n v="62889.760999999999"/>
  </r>
  <r>
    <x v="6"/>
    <x v="25"/>
    <x v="1"/>
    <x v="15"/>
    <s v="m3"/>
    <n v="65752.800000000003"/>
    <n v="54376.338000000003"/>
    <n v="55428.048999999999"/>
    <n v="54988.476000000002"/>
    <n v="51526.578000000001"/>
    <n v="52454.493999999999"/>
    <n v="52170.248"/>
    <n v="51273.264999999999"/>
    <n v="50786.5"/>
    <n v="53262.446000000004"/>
    <n v="50459.9"/>
    <n v="63898.207000000002"/>
    <n v="656377.30100000009"/>
  </r>
  <r>
    <x v="6"/>
    <x v="25"/>
    <x v="2"/>
    <x v="16"/>
    <s v="m3"/>
    <n v="203847.693"/>
    <n v="180540.019"/>
    <n v="185125.98"/>
    <n v="194094.7"/>
    <n v="187153.49799999999"/>
    <n v="176758.628"/>
    <n v="187837.13500000001"/>
    <n v="177614.27"/>
    <n v="185339.38399999999"/>
    <n v="192326.27499999999"/>
    <n v="173405.959"/>
    <n v="200772"/>
    <n v="2244815.5410000002"/>
  </r>
  <r>
    <x v="6"/>
    <x v="25"/>
    <x v="2"/>
    <x v="17"/>
    <s v="m3"/>
    <n v="14442.725"/>
    <n v="14112.412"/>
    <n v="14071.163"/>
    <n v="13563.61"/>
    <n v="12784.323"/>
    <n v="11802.446"/>
    <n v="13029"/>
    <n v="12312.636"/>
    <n v="13534.825000000001"/>
    <n v="14284.415000000001"/>
    <n v="13124.1"/>
    <n v="16798.794999999998"/>
    <n v="163860.45000000001"/>
  </r>
  <r>
    <x v="6"/>
    <x v="25"/>
    <x v="2"/>
    <x v="18"/>
    <s v="m3"/>
    <n v="97972.29"/>
    <n v="95255.312000000005"/>
    <n v="95033.403000000006"/>
    <n v="96401.414000000004"/>
    <n v="97273.813999999998"/>
    <n v="91069.972999999998"/>
    <n v="93074.03"/>
    <n v="93742.320999999996"/>
    <n v="95661.872000000003"/>
    <n v="100236.94500000001"/>
    <n v="90534.865999999995"/>
    <n v="112100.969"/>
    <n v="1158357.209"/>
  </r>
  <r>
    <x v="6"/>
    <x v="25"/>
    <x v="2"/>
    <x v="19"/>
    <s v="m3"/>
    <n v="861907.15599999996"/>
    <n v="830971.58700000006"/>
    <n v="859339.08799999999"/>
    <n v="891467.18"/>
    <n v="873640.54099999997"/>
    <n v="818377.14800000004"/>
    <n v="831605.125"/>
    <n v="838433.67500000005"/>
    <n v="867199.43599999999"/>
    <n v="915970.69900000002"/>
    <n v="834751.68900000001"/>
    <n v="952326.80799999996"/>
    <n v="10375990.131999999"/>
  </r>
  <r>
    <x v="6"/>
    <x v="25"/>
    <x v="3"/>
    <x v="20"/>
    <s v="m3"/>
    <n v="114731.02099999999"/>
    <n v="108366.724"/>
    <n v="114300.599"/>
    <n v="115568.87300000001"/>
    <n v="108145.802"/>
    <n v="94049.225999999995"/>
    <n v="99356.505999999994"/>
    <n v="98668.884000000005"/>
    <n v="107253.068"/>
    <n v="115460.44500000001"/>
    <n v="106945.58"/>
    <n v="128702.28"/>
    <n v="1311549.0079999999"/>
  </r>
  <r>
    <x v="6"/>
    <x v="25"/>
    <x v="3"/>
    <x v="21"/>
    <s v="m3"/>
    <n v="29900.82"/>
    <n v="28776.242999999999"/>
    <n v="29915.8"/>
    <n v="28189.563999999998"/>
    <n v="25869.16"/>
    <n v="21708.31"/>
    <n v="22725.136999999999"/>
    <n v="22314.45"/>
    <n v="23383.99"/>
    <n v="25370.28"/>
    <n v="22859.982"/>
    <n v="28972.800999999999"/>
    <n v="309986.53699999995"/>
  </r>
  <r>
    <x v="6"/>
    <x v="25"/>
    <x v="3"/>
    <x v="22"/>
    <s v="m3"/>
    <n v="12858.955"/>
    <n v="11465.96"/>
    <n v="12194.304"/>
    <n v="11950.665000000001"/>
    <n v="10515.159"/>
    <n v="9282.5930000000008"/>
    <n v="9979.1280000000006"/>
    <n v="9689.4060000000009"/>
    <n v="10429.558000000001"/>
    <n v="11990.925999999999"/>
    <n v="11198.895"/>
    <n v="14345.083000000001"/>
    <n v="135900.63200000001"/>
  </r>
  <r>
    <x v="6"/>
    <x v="25"/>
    <x v="4"/>
    <x v="23"/>
    <s v="m3"/>
    <n v="31678.886999999999"/>
    <n v="29228.79"/>
    <n v="31821.057000000001"/>
    <n v="30956.579000000002"/>
    <n v="30086.918000000001"/>
    <n v="25635.631000000001"/>
    <n v="27859.932000000001"/>
    <n v="27979.094000000001"/>
    <n v="30185.472000000002"/>
    <n v="31552.267"/>
    <n v="29188.624"/>
    <n v="35010.807000000001"/>
    <n v="361184.05799999996"/>
  </r>
  <r>
    <x v="6"/>
    <x v="25"/>
    <x v="4"/>
    <x v="24"/>
    <s v="m3"/>
    <n v="92749.769"/>
    <n v="85561.031000000003"/>
    <n v="91373.850999999995"/>
    <n v="95039.869000000006"/>
    <n v="92221.513999999996"/>
    <n v="85360.692999999999"/>
    <n v="90656.45"/>
    <n v="90125.925000000003"/>
    <n v="94915.680999999997"/>
    <n v="99338.398000000001"/>
    <n v="89226.82"/>
    <n v="103969.75"/>
    <n v="1110539.7509999999"/>
  </r>
  <r>
    <x v="6"/>
    <x v="25"/>
    <x v="4"/>
    <x v="25"/>
    <s v="m3"/>
    <n v="144671.42800000001"/>
    <n v="130382.879"/>
    <n v="140378.82699999999"/>
    <n v="143703.94200000001"/>
    <n v="138342.76500000001"/>
    <n v="127417.45299999999"/>
    <n v="130872.766"/>
    <n v="131275.08199999999"/>
    <n v="133502.177"/>
    <n v="139217.22899999999"/>
    <n v="128922.776"/>
    <n v="143576.95699999999"/>
    <n v="1632264.281"/>
  </r>
  <r>
    <x v="6"/>
    <x v="25"/>
    <x v="4"/>
    <x v="26"/>
    <s v="m3"/>
    <n v="30260.7"/>
    <n v="27450.9"/>
    <n v="27727.7"/>
    <n v="26320.400000000001"/>
    <n v="25538.2"/>
    <n v="22547.4"/>
    <n v="22975.4"/>
    <n v="23648.5"/>
    <n v="24019"/>
    <n v="25025.7"/>
    <n v="22692"/>
    <n v="23264.400000000001"/>
    <n v="301470.30000000005"/>
  </r>
  <r>
    <x v="7"/>
    <x v="25"/>
    <x v="0"/>
    <x v="0"/>
    <s v="m3"/>
    <n v="7402.8913043478306"/>
    <n v="7376.1865942029026"/>
    <n v="7565.2989130434789"/>
    <n v="7702.8478260869679"/>
    <n v="7871.5652173913059"/>
    <n v="7557.9999999999991"/>
    <n v="8070.0471014492841"/>
    <n v="7398.2663043478306"/>
    <n v="7500.6576086956502"/>
    <n v="7828.2373188405809"/>
    <n v="7047.900362318841"/>
    <n v="8237.3586956521849"/>
    <n v="91559.257246376874"/>
  </r>
  <r>
    <x v="7"/>
    <x v="25"/>
    <x v="0"/>
    <x v="1"/>
    <s v="m3"/>
    <n v="3375.5362318840571"/>
    <n v="3103.880434782609"/>
    <n v="3348.1684782608691"/>
    <n v="3342.458333333333"/>
    <n v="3468.6268115942012"/>
    <n v="3370.8677536231899"/>
    <n v="3548.4293478260902"/>
    <n v="3332.288043478261"/>
    <n v="3363.201086956522"/>
    <n v="3544.48731884058"/>
    <n v="3232.0307971014499"/>
    <n v="3683.7083333333339"/>
    <n v="40713.682971014496"/>
  </r>
  <r>
    <x v="7"/>
    <x v="25"/>
    <x v="0"/>
    <x v="2"/>
    <s v="m3"/>
    <n v="15912.65036231884"/>
    <n v="14915.596014492759"/>
    <n v="15377.64673913045"/>
    <n v="15089.06884057973"/>
    <n v="15914.89673913043"/>
    <n v="15242.42028985507"/>
    <n v="16747.036231884049"/>
    <n v="16725.09239130433"/>
    <n v="14975.80615942029"/>
    <n v="15629.96195652174"/>
    <n v="15606.626811594209"/>
    <n v="16454.47101449273"/>
    <n v="188591.27355072461"/>
  </r>
  <r>
    <x v="7"/>
    <x v="25"/>
    <x v="0"/>
    <x v="3"/>
    <s v="m3"/>
    <n v="2472.4184782608691"/>
    <n v="2426.365942028986"/>
    <n v="2800.742753623188"/>
    <n v="2836.7445652173919"/>
    <n v="2845.710144927536"/>
    <n v="2750.7735507246371"/>
    <n v="2919.8442028985501"/>
    <n v="2771.7989130434762"/>
    <n v="2778.1123188405791"/>
    <n v="2937.0072463768111"/>
    <n v="2661.164855072464"/>
    <n v="3015.652173913043"/>
    <n v="33216.335144927536"/>
  </r>
  <r>
    <x v="7"/>
    <x v="25"/>
    <x v="0"/>
    <x v="4"/>
    <s v="m3"/>
    <n v="37784.329710144862"/>
    <n v="34802.519927536217"/>
    <n v="36007.501811594178"/>
    <n v="38455.215579710173"/>
    <n v="40198.711956521729"/>
    <n v="37197.117753623221"/>
    <n v="37134.503623188357"/>
    <n v="37939.775362318796"/>
    <n v="37096.144927536239"/>
    <n v="37987.663043478147"/>
    <n v="34461.749999999964"/>
    <n v="37959.889492753588"/>
    <n v="447025.12318840547"/>
  </r>
  <r>
    <x v="7"/>
    <x v="25"/>
    <x v="0"/>
    <x v="5"/>
    <s v="m3"/>
    <n v="2789.239130434783"/>
    <n v="2731.01268115942"/>
    <n v="2925.3949275362311"/>
    <n v="3020.579710144928"/>
    <n v="3133.9329710144939"/>
    <n v="2899.0054347826081"/>
    <n v="2829.201086956522"/>
    <n v="2920.664855072464"/>
    <n v="2806.3423913043471"/>
    <n v="2930.3097826086941"/>
    <n v="2821.036231884058"/>
    <n v="3019.452898550725"/>
    <n v="34826.172101449272"/>
  </r>
  <r>
    <x v="7"/>
    <x v="25"/>
    <x v="0"/>
    <x v="6"/>
    <s v="m3"/>
    <n v="7786.5416666666679"/>
    <n v="7250.5163043478251"/>
    <n v="7679.492753623188"/>
    <n v="7700.222826086946"/>
    <n v="7892.5163043478206"/>
    <n v="7525.2500000000009"/>
    <n v="7828.9257246376746"/>
    <n v="7307.2119565217336"/>
    <n v="7501.6648550724594"/>
    <n v="7880.6431159420245"/>
    <n v="7081.3550724637626"/>
    <n v="8072.3586956521749"/>
    <n v="91506.699275362276"/>
  </r>
  <r>
    <x v="7"/>
    <x v="25"/>
    <x v="1"/>
    <x v="7"/>
    <s v="m3"/>
    <n v="29331.320652173861"/>
    <n v="28088.05434782607"/>
    <n v="28208.637681159391"/>
    <n v="28723.13768115938"/>
    <n v="32601.456521739099"/>
    <n v="28919.228260869539"/>
    <n v="29780.355072463739"/>
    <n v="29460.81159420286"/>
    <n v="29424.89673913044"/>
    <n v="29996.619565217388"/>
    <n v="26826.815217391249"/>
    <n v="30740.739130434729"/>
    <n v="352102.07246376778"/>
  </r>
  <r>
    <x v="7"/>
    <x v="25"/>
    <x v="1"/>
    <x v="8"/>
    <s v="m3"/>
    <n v="15875.597826086951"/>
    <n v="15518.224637681151"/>
    <n v="15716.0760869565"/>
    <n v="15771.393115942021"/>
    <n v="17206.509057971001"/>
    <n v="14966.70289855071"/>
    <n v="17125.179347826081"/>
    <n v="16069.730072463761"/>
    <n v="15998.028985507241"/>
    <n v="16271.184782608671"/>
    <n v="14626.59782608694"/>
    <n v="16586.289855072449"/>
    <n v="191731.51449275349"/>
  </r>
  <r>
    <x v="7"/>
    <x v="25"/>
    <x v="1"/>
    <x v="9"/>
    <s v="m3"/>
    <n v="43877.730072463753"/>
    <n v="42193.139492753588"/>
    <n v="44547.346014492723"/>
    <n v="45027.985507246332"/>
    <n v="47983.780797101317"/>
    <n v="44553.874999999891"/>
    <n v="48407.259057970863"/>
    <n v="45868.838768115907"/>
    <n v="45206.710144927543"/>
    <n v="47272.193840579697"/>
    <n v="42205.860507246303"/>
    <n v="46384.010869565143"/>
    <n v="543528.73007246305"/>
  </r>
  <r>
    <x v="7"/>
    <x v="25"/>
    <x v="1"/>
    <x v="10"/>
    <s v="m3"/>
    <n v="17314.03442028987"/>
    <n v="16276.815217391289"/>
    <n v="16720.197463768109"/>
    <n v="16967.71557971014"/>
    <n v="18012.034420289849"/>
    <n v="17185.050724637691"/>
    <n v="18659.356884057961"/>
    <n v="17574.644927536239"/>
    <n v="18549.48188405799"/>
    <n v="18363.338768115951"/>
    <n v="17195.92210144929"/>
    <n v="18195.032608695641"/>
    <n v="211013.62500000003"/>
  </r>
  <r>
    <x v="7"/>
    <x v="25"/>
    <x v="1"/>
    <x v="11"/>
    <s v="m3"/>
    <n v="21666.6884057971"/>
    <n v="20172.95471014491"/>
    <n v="21255.78985507242"/>
    <n v="20876.675724637669"/>
    <n v="22958.195652173919"/>
    <n v="21604.295289855061"/>
    <n v="23405.77717391304"/>
    <n v="22779.036231884082"/>
    <n v="22607.199275362331"/>
    <n v="22570.11956521737"/>
    <n v="21390.10144927536"/>
    <n v="22753.721014492749"/>
    <n v="264040.55434782605"/>
  </r>
  <r>
    <x v="7"/>
    <x v="25"/>
    <x v="1"/>
    <x v="12"/>
    <s v="m3"/>
    <n v="47510.951086956411"/>
    <n v="45838.668478260843"/>
    <n v="47382.835144927463"/>
    <n v="45754.153985507168"/>
    <n v="49885.35688405799"/>
    <n v="46900.809782608703"/>
    <n v="52279.585144927463"/>
    <n v="48461.076086956513"/>
    <n v="49516.211956521693"/>
    <n v="49847.637681159467"/>
    <n v="44666.134057970987"/>
    <n v="49565.49094202894"/>
    <n v="577608.91123188369"/>
  </r>
  <r>
    <x v="7"/>
    <x v="25"/>
    <x v="1"/>
    <x v="13"/>
    <s v="m3"/>
    <n v="16573.48007246375"/>
    <n v="15200.98188405795"/>
    <n v="15370.97644927538"/>
    <n v="15483.65942028985"/>
    <n v="16296.97644927536"/>
    <n v="15545.458333333339"/>
    <n v="17347.44565217393"/>
    <n v="16603.940217391289"/>
    <n v="16529.195652173908"/>
    <n v="17230.135869565209"/>
    <n v="15523.817028985521"/>
    <n v="17216.99094202898"/>
    <n v="194923.05797101452"/>
  </r>
  <r>
    <x v="7"/>
    <x v="25"/>
    <x v="1"/>
    <x v="14"/>
    <s v="m3"/>
    <n v="13409.242753623201"/>
    <n v="12159.923913043471"/>
    <n v="12422.994565217379"/>
    <n v="11668.77717391304"/>
    <n v="12583.717391304341"/>
    <n v="11920.03442028985"/>
    <n v="13151.5615942029"/>
    <n v="12088.626811594209"/>
    <n v="12197.019927536219"/>
    <n v="12771.39855072464"/>
    <n v="10727.554347826081"/>
    <n v="12269.77355072464"/>
    <n v="147370.62499999997"/>
  </r>
  <r>
    <x v="7"/>
    <x v="25"/>
    <x v="1"/>
    <x v="15"/>
    <s v="m3"/>
    <n v="62648.173913043523"/>
    <n v="56535.367753623257"/>
    <n v="61933.76811594209"/>
    <n v="66204.898550724698"/>
    <n v="75008.858695652045"/>
    <n v="73502.552536231742"/>
    <n v="83278.172101449454"/>
    <n v="76994.440217391326"/>
    <n v="75894.378623188342"/>
    <n v="77305.175724637855"/>
    <n v="70991.86594202905"/>
    <n v="79376.068840579755"/>
    <n v="859673.72101449303"/>
  </r>
  <r>
    <x v="7"/>
    <x v="25"/>
    <x v="2"/>
    <x v="16"/>
    <s v="m3"/>
    <n v="123511.1195652172"/>
    <n v="117691.0199275365"/>
    <n v="121835.76630434769"/>
    <n v="121318.5833333334"/>
    <n v="133208.75905797089"/>
    <n v="128508.1231884061"/>
    <n v="141067.28804347859"/>
    <n v="129143.65217391289"/>
    <n v="125373.8278985511"/>
    <n v="128728.5815217394"/>
    <n v="117788.2028985509"/>
    <n v="127064.1340579711"/>
    <n v="1515239.057971016"/>
  </r>
  <r>
    <x v="7"/>
    <x v="25"/>
    <x v="2"/>
    <x v="17"/>
    <s v="m3"/>
    <n v="22833.384057970979"/>
    <n v="21482.17934782607"/>
    <n v="22738.465579710151"/>
    <n v="23362.836956521729"/>
    <n v="25352.692028985501"/>
    <n v="24495.931159420281"/>
    <n v="26253.456521739139"/>
    <n v="24746.40942028983"/>
    <n v="24675.670289855068"/>
    <n v="25114.72101449277"/>
    <n v="22529.454710144899"/>
    <n v="24895.976449275338"/>
    <n v="288481.17753623176"/>
  </r>
  <r>
    <x v="7"/>
    <x v="25"/>
    <x v="2"/>
    <x v="18"/>
    <s v="m3"/>
    <n v="69447.686594202809"/>
    <n v="65895.213768115791"/>
    <n v="69368.8260869566"/>
    <n v="73456.686594202867"/>
    <n v="78052.447463768054"/>
    <n v="77126.110507246543"/>
    <n v="83633.528985507335"/>
    <n v="76862.780797101324"/>
    <n v="77693.846014492708"/>
    <n v="79108.34601449265"/>
    <n v="73222.226449275215"/>
    <n v="80183.742753623214"/>
    <n v="904051.44202898501"/>
  </r>
  <r>
    <x v="7"/>
    <x v="25"/>
    <x v="2"/>
    <x v="19"/>
    <s v="m3"/>
    <n v="252342.57789854979"/>
    <n v="244217.5344202909"/>
    <n v="254920.2952898551"/>
    <n v="266312.27355072479"/>
    <n v="278798.08876811707"/>
    <n v="276915.59601449221"/>
    <n v="296709.82246376871"/>
    <n v="279555.09601449198"/>
    <n v="271654.96014492761"/>
    <n v="279882.739130434"/>
    <n v="254868.12137681319"/>
    <n v="266070.03623188438"/>
    <n v="3222247.1413043505"/>
  </r>
  <r>
    <x v="7"/>
    <x v="25"/>
    <x v="3"/>
    <x v="20"/>
    <s v="m3"/>
    <n v="80266.106884057866"/>
    <n v="76624.588768116184"/>
    <n v="79146.664855072246"/>
    <n v="83675.070652173861"/>
    <n v="91033.059782608674"/>
    <n v="93132.420289855116"/>
    <n v="100615.4329710145"/>
    <n v="94952.289855072537"/>
    <n v="89533.740942028948"/>
    <n v="91453.317028985504"/>
    <n v="81861.981884057634"/>
    <n v="82574.480072463761"/>
    <n v="1044869.1539855067"/>
  </r>
  <r>
    <x v="7"/>
    <x v="25"/>
    <x v="3"/>
    <x v="21"/>
    <s v="m3"/>
    <n v="48920.739130434762"/>
    <n v="45944.405797101383"/>
    <n v="48975.079710144782"/>
    <n v="51334.440217391108"/>
    <n v="52983.356884058026"/>
    <n v="54482.085144927521"/>
    <n v="60208.215579710151"/>
    <n v="55832.509057970943"/>
    <n v="53973.501811594128"/>
    <n v="55284.804347826001"/>
    <n v="48330.782608695641"/>
    <n v="47793.94021739126"/>
    <n v="624063.86050724576"/>
  </r>
  <r>
    <x v="7"/>
    <x v="25"/>
    <x v="3"/>
    <x v="22"/>
    <s v="m3"/>
    <n v="61160.91847826061"/>
    <n v="56126.215579710137"/>
    <n v="60691.842391304337"/>
    <n v="67195.914855072522"/>
    <n v="71011.233695652205"/>
    <n v="74238.619565217334"/>
    <n v="81118.920289855174"/>
    <n v="74272.405797101412"/>
    <n v="70057.528985507015"/>
    <n v="70751.871376811381"/>
    <n v="61999.092391304417"/>
    <n v="63068.731884057786"/>
    <n v="811693.29528985429"/>
  </r>
  <r>
    <x v="7"/>
    <x v="25"/>
    <x v="4"/>
    <x v="23"/>
    <s v="m3"/>
    <n v="13966.135869565231"/>
    <n v="13335.07789855073"/>
    <n v="14249.62862318839"/>
    <n v="15037.09782608696"/>
    <n v="15359.79710144927"/>
    <n v="15331.6847826087"/>
    <n v="17040.08514492754"/>
    <n v="15673.01630434783"/>
    <n v="14711.64673913045"/>
    <n v="15192.94746376812"/>
    <n v="13980.405797101461"/>
    <n v="15296.378623188401"/>
    <n v="179173.90217391308"/>
  </r>
  <r>
    <x v="7"/>
    <x v="25"/>
    <x v="4"/>
    <x v="24"/>
    <s v="m3"/>
    <n v="20820.798913043491"/>
    <n v="20344.010869565202"/>
    <n v="20637.085144927561"/>
    <n v="20431.10507246375"/>
    <n v="20453.00905797102"/>
    <n v="20245.45289855072"/>
    <n v="22421.016304347839"/>
    <n v="20445.447463768109"/>
    <n v="19985.07427536232"/>
    <n v="20569.11594202898"/>
    <n v="18893.374999999989"/>
    <n v="21513.108695652161"/>
    <n v="246758.59963768115"/>
  </r>
  <r>
    <x v="7"/>
    <x v="25"/>
    <x v="4"/>
    <x v="25"/>
    <s v="m3"/>
    <n v="50787.282608695648"/>
    <n v="48556.317028985563"/>
    <n v="48844.934782608689"/>
    <n v="50101.978260869553"/>
    <n v="53282.288043478147"/>
    <n v="51106.570652173839"/>
    <n v="56321.483695652059"/>
    <n v="52528.672101449098"/>
    <n v="50901.847826086967"/>
    <n v="52446.000000000007"/>
    <n v="47460.192028985519"/>
    <n v="54130.688405797096"/>
    <n v="616468.25543478224"/>
  </r>
  <r>
    <x v="7"/>
    <x v="25"/>
    <x v="4"/>
    <x v="26"/>
    <s v="m3"/>
    <n v="14276.70108695652"/>
    <n v="14338.52717391304"/>
    <n v="14305.25905797102"/>
    <n v="14477.474637681151"/>
    <n v="15718.29528985507"/>
    <n v="15814.84420289855"/>
    <n v="15518.26268115942"/>
    <n v="15346.46920289855"/>
    <n v="14655.141304347821"/>
    <n v="15077.77355072464"/>
    <n v="13772.28804347826"/>
    <n v="15527.40760869565"/>
    <n v="178828.44384057968"/>
  </r>
  <r>
    <x v="0"/>
    <x v="26"/>
    <x v="0"/>
    <x v="0"/>
    <s v="m3"/>
    <n v="37497.599999999999"/>
    <n v="36577.050000000003"/>
    <n v="42034.700000000004"/>
    <n v="39916.756000000016"/>
    <n v="38864.349999999991"/>
    <n v="40502.288"/>
    <m/>
    <m/>
    <m/>
    <m/>
    <m/>
    <m/>
    <n v="235392.74400000001"/>
  </r>
  <r>
    <x v="0"/>
    <x v="26"/>
    <x v="0"/>
    <x v="1"/>
    <s v="m3"/>
    <n v="11594"/>
    <n v="11805.5"/>
    <n v="13389.501"/>
    <n v="12984.5"/>
    <n v="12991.5"/>
    <n v="14370.5"/>
    <m/>
    <m/>
    <m/>
    <m/>
    <m/>
    <m/>
    <n v="77135.501000000004"/>
  </r>
  <r>
    <x v="0"/>
    <x v="26"/>
    <x v="0"/>
    <x v="2"/>
    <s v="m3"/>
    <n v="50837.469999999994"/>
    <n v="50533.942999999999"/>
    <n v="58987.830000000009"/>
    <n v="53023.911"/>
    <n v="55672.094999999994"/>
    <n v="55568.603999999992"/>
    <m/>
    <m/>
    <m/>
    <m/>
    <m/>
    <m/>
    <n v="324623.853"/>
  </r>
  <r>
    <x v="0"/>
    <x v="26"/>
    <x v="0"/>
    <x v="3"/>
    <s v="m3"/>
    <n v="14159.45"/>
    <n v="14313"/>
    <n v="15913"/>
    <n v="14750.800000000001"/>
    <n v="14392.4"/>
    <n v="14893.000000000002"/>
    <m/>
    <m/>
    <m/>
    <m/>
    <m/>
    <m/>
    <n v="88421.65"/>
  </r>
  <r>
    <x v="0"/>
    <x v="26"/>
    <x v="0"/>
    <x v="4"/>
    <s v="m3"/>
    <n v="122192.497"/>
    <n v="114696.459"/>
    <n v="127424.87299999999"/>
    <n v="124369.266"/>
    <n v="122985.508"/>
    <n v="127681.72700000001"/>
    <m/>
    <m/>
    <m/>
    <m/>
    <m/>
    <m/>
    <n v="739350.33000000007"/>
  </r>
  <r>
    <x v="0"/>
    <x v="26"/>
    <x v="0"/>
    <x v="5"/>
    <s v="m3"/>
    <n v="16012.148999999999"/>
    <n v="15199.254999999999"/>
    <n v="17001.859000000004"/>
    <n v="16640.5"/>
    <n v="16816.900000000001"/>
    <n v="17719.5"/>
    <m/>
    <m/>
    <m/>
    <m/>
    <m/>
    <m/>
    <n v="99390.163"/>
  </r>
  <r>
    <x v="0"/>
    <x v="26"/>
    <x v="0"/>
    <x v="6"/>
    <s v="m3"/>
    <n v="37091.525999999998"/>
    <n v="35234.399999999994"/>
    <n v="38818.9"/>
    <n v="38156.400000000001"/>
    <n v="38417"/>
    <n v="39283.5"/>
    <m/>
    <m/>
    <m/>
    <m/>
    <m/>
    <m/>
    <n v="227001.726"/>
  </r>
  <r>
    <x v="0"/>
    <x v="26"/>
    <x v="1"/>
    <x v="7"/>
    <s v="m3"/>
    <n v="99738.5"/>
    <n v="89714.6"/>
    <n v="96622.915999999997"/>
    <n v="95885.6"/>
    <n v="96394.299999999988"/>
    <n v="97257.799999999988"/>
    <m/>
    <m/>
    <m/>
    <m/>
    <m/>
    <m/>
    <n v="575613.71600000001"/>
  </r>
  <r>
    <x v="0"/>
    <x v="26"/>
    <x v="1"/>
    <x v="8"/>
    <s v="m3"/>
    <n v="61032.30000000001"/>
    <n v="53351.9"/>
    <n v="58174.5"/>
    <n v="57571.700000000004"/>
    <n v="57027.5"/>
    <n v="58781.2"/>
    <m/>
    <m/>
    <m/>
    <m/>
    <m/>
    <m/>
    <n v="345939.10000000003"/>
  </r>
  <r>
    <x v="0"/>
    <x v="26"/>
    <x v="1"/>
    <x v="9"/>
    <s v="m3"/>
    <n v="144184.30000000002"/>
    <n v="129986.64100000002"/>
    <n v="142644.95599999995"/>
    <n v="140133.95000000001"/>
    <n v="139644.98699999999"/>
    <n v="141803.4"/>
    <m/>
    <m/>
    <m/>
    <m/>
    <m/>
    <m/>
    <n v="838398.23400000005"/>
  </r>
  <r>
    <x v="0"/>
    <x v="26"/>
    <x v="1"/>
    <x v="10"/>
    <s v="m3"/>
    <n v="60282.5"/>
    <n v="56322.05"/>
    <n v="62370"/>
    <n v="60541.55"/>
    <n v="59131.199999999997"/>
    <n v="60370.149999999994"/>
    <m/>
    <m/>
    <m/>
    <m/>
    <m/>
    <m/>
    <n v="359017.44999999995"/>
  </r>
  <r>
    <x v="0"/>
    <x v="26"/>
    <x v="1"/>
    <x v="11"/>
    <s v="m3"/>
    <n v="70431.85100000001"/>
    <n v="64051.96"/>
    <n v="70229.750000000015"/>
    <n v="67978.2"/>
    <n v="66661.099999999991"/>
    <n v="69247.44"/>
    <m/>
    <m/>
    <m/>
    <m/>
    <m/>
    <m/>
    <n v="408600.30100000004"/>
  </r>
  <r>
    <x v="0"/>
    <x v="26"/>
    <x v="1"/>
    <x v="12"/>
    <s v="m3"/>
    <n v="128725.7"/>
    <n v="119025.45"/>
    <n v="129757.31299999998"/>
    <n v="123961.60000000002"/>
    <n v="123525.34999999999"/>
    <n v="127136.49999999999"/>
    <m/>
    <m/>
    <m/>
    <m/>
    <m/>
    <m/>
    <n v="752131.91300000006"/>
  </r>
  <r>
    <x v="0"/>
    <x v="26"/>
    <x v="1"/>
    <x v="13"/>
    <s v="m3"/>
    <n v="51400.966"/>
    <n v="45564"/>
    <n v="49320.55"/>
    <n v="46849.622000000003"/>
    <n v="46256"/>
    <n v="45446.5"/>
    <m/>
    <m/>
    <m/>
    <m/>
    <m/>
    <m/>
    <n v="284837.63800000004"/>
  </r>
  <r>
    <x v="0"/>
    <x v="26"/>
    <x v="1"/>
    <x v="14"/>
    <s v="m3"/>
    <n v="38792"/>
    <n v="35347.9"/>
    <n v="38285.5"/>
    <n v="37073"/>
    <n v="36350.483999999997"/>
    <n v="37568.6"/>
    <m/>
    <m/>
    <m/>
    <m/>
    <m/>
    <m/>
    <n v="223417.484"/>
  </r>
  <r>
    <x v="0"/>
    <x v="26"/>
    <x v="1"/>
    <x v="15"/>
    <s v="m3"/>
    <n v="230341.17700000003"/>
    <n v="202680.89499999999"/>
    <n v="211583.80399999997"/>
    <n v="205189.77800000005"/>
    <n v="196531.51499999998"/>
    <n v="208269.74799999999"/>
    <m/>
    <m/>
    <m/>
    <m/>
    <m/>
    <m/>
    <n v="1254596.9170000001"/>
  </r>
  <r>
    <x v="0"/>
    <x v="26"/>
    <x v="2"/>
    <x v="16"/>
    <s v="m3"/>
    <n v="421685.00299999985"/>
    <n v="406574.31299999997"/>
    <n v="456013.23599999998"/>
    <n v="443343.77499999991"/>
    <n v="435793.10000000003"/>
    <n v="434390.60499999998"/>
    <m/>
    <m/>
    <m/>
    <m/>
    <m/>
    <m/>
    <n v="2597800.0319999997"/>
  </r>
  <r>
    <x v="0"/>
    <x v="26"/>
    <x v="2"/>
    <x v="17"/>
    <s v="m3"/>
    <n v="89683.8"/>
    <n v="86335.790999999997"/>
    <n v="92810.246999999988"/>
    <n v="90525.670999999988"/>
    <n v="88407.900000000009"/>
    <n v="88814.266999999993"/>
    <m/>
    <m/>
    <m/>
    <m/>
    <m/>
    <m/>
    <n v="536577.67599999998"/>
  </r>
  <r>
    <x v="0"/>
    <x v="26"/>
    <x v="2"/>
    <x v="18"/>
    <s v="m3"/>
    <n v="215593.49099999998"/>
    <n v="208570.76"/>
    <n v="228832.18100000004"/>
    <n v="216415.97"/>
    <n v="212565.86900000001"/>
    <n v="207838.45899999997"/>
    <m/>
    <m/>
    <m/>
    <m/>
    <m/>
    <m/>
    <n v="1289816.73"/>
  </r>
  <r>
    <x v="0"/>
    <x v="26"/>
    <x v="2"/>
    <x v="19"/>
    <s v="m3"/>
    <n v="799343.73999999964"/>
    <n v="799626.47199999995"/>
    <n v="897141.88000000012"/>
    <n v="813558.19199999992"/>
    <n v="800498.52499999944"/>
    <n v="798114.73099999968"/>
    <m/>
    <m/>
    <m/>
    <m/>
    <m/>
    <m/>
    <n v="4908283.5399999991"/>
  </r>
  <r>
    <x v="0"/>
    <x v="26"/>
    <x v="3"/>
    <x v="20"/>
    <s v="m3"/>
    <n v="274449.72499999998"/>
    <n v="271246.12400000013"/>
    <n v="306154.30599999998"/>
    <n v="281854.03499999992"/>
    <n v="275794.14300000004"/>
    <n v="278240.147"/>
    <m/>
    <m/>
    <m/>
    <m/>
    <m/>
    <m/>
    <n v="1687738.48"/>
  </r>
  <r>
    <x v="0"/>
    <x v="26"/>
    <x v="3"/>
    <x v="21"/>
    <s v="m3"/>
    <n v="275748.80700000009"/>
    <n v="265228.00000000006"/>
    <n v="290880.70099999994"/>
    <n v="270311.77800000011"/>
    <n v="254073.19999999998"/>
    <n v="259281.09600000008"/>
    <m/>
    <m/>
    <m/>
    <m/>
    <m/>
    <m/>
    <n v="1615523.5820000004"/>
  </r>
  <r>
    <x v="0"/>
    <x v="26"/>
    <x v="3"/>
    <x v="22"/>
    <s v="m3"/>
    <n v="327712.55800000002"/>
    <n v="316167.92799999978"/>
    <n v="355641.36500000011"/>
    <n v="333212.14099999977"/>
    <n v="324134.15700000018"/>
    <n v="322235.68099999975"/>
    <m/>
    <m/>
    <m/>
    <m/>
    <m/>
    <m/>
    <n v="1979103.8299999996"/>
  </r>
  <r>
    <x v="0"/>
    <x v="26"/>
    <x v="4"/>
    <x v="23"/>
    <s v="m3"/>
    <n v="60179.774999999987"/>
    <n v="58171.390999999996"/>
    <n v="64954.35"/>
    <n v="60875.697000000007"/>
    <n v="58942.8"/>
    <n v="57996.100000000006"/>
    <m/>
    <m/>
    <m/>
    <m/>
    <m/>
    <m/>
    <n v="361120.11300000001"/>
  </r>
  <r>
    <x v="0"/>
    <x v="26"/>
    <x v="4"/>
    <x v="24"/>
    <s v="m3"/>
    <n v="55673.496999999996"/>
    <n v="55069.865999999995"/>
    <n v="61206.29800000001"/>
    <n v="57402.211999999992"/>
    <n v="55838.434000000001"/>
    <n v="54899.747999999992"/>
    <m/>
    <m/>
    <m/>
    <m/>
    <m/>
    <m/>
    <n v="340090.05499999993"/>
  </r>
  <r>
    <x v="0"/>
    <x v="26"/>
    <x v="4"/>
    <x v="25"/>
    <s v="m3"/>
    <n v="144434.25"/>
    <n v="141386.45000000001"/>
    <n v="153532.85000000003"/>
    <n v="147001.88100000002"/>
    <n v="140010.83599999998"/>
    <n v="133717.318"/>
    <m/>
    <m/>
    <m/>
    <m/>
    <m/>
    <m/>
    <n v="860083.58500000008"/>
  </r>
  <r>
    <x v="0"/>
    <x v="26"/>
    <x v="4"/>
    <x v="26"/>
    <s v="m3"/>
    <n v="79401.2"/>
    <n v="81110.2"/>
    <n v="95475.3"/>
    <n v="90545.914999999994"/>
    <n v="87340.733999999997"/>
    <n v="82297.56"/>
    <m/>
    <m/>
    <m/>
    <m/>
    <m/>
    <m/>
    <n v="516170.90899999999"/>
  </r>
  <r>
    <x v="1"/>
    <x v="26"/>
    <x v="0"/>
    <x v="0"/>
    <s v="m3"/>
    <n v="40"/>
    <n v="5"/>
    <n v="64"/>
    <n v="20"/>
    <n v="40"/>
    <n v="53"/>
    <m/>
    <m/>
    <m/>
    <m/>
    <m/>
    <m/>
    <n v="222"/>
  </r>
  <r>
    <x v="1"/>
    <x v="26"/>
    <x v="0"/>
    <x v="1"/>
    <s v="m3"/>
    <n v="123"/>
    <n v="40"/>
    <n v="59"/>
    <n v="105"/>
    <n v="68"/>
    <n v="45"/>
    <m/>
    <m/>
    <m/>
    <m/>
    <m/>
    <m/>
    <n v="440"/>
  </r>
  <r>
    <x v="1"/>
    <x v="26"/>
    <x v="0"/>
    <x v="2"/>
    <s v="m3"/>
    <n v="0"/>
    <n v="35"/>
    <n v="0.17599999999999999"/>
    <n v="68"/>
    <n v="0"/>
    <n v="0"/>
    <m/>
    <m/>
    <m/>
    <m/>
    <m/>
    <m/>
    <n v="103.176"/>
  </r>
  <r>
    <x v="1"/>
    <x v="26"/>
    <x v="0"/>
    <x v="3"/>
    <s v="m3"/>
    <n v="62"/>
    <n v="156.69999999999999"/>
    <n v="62"/>
    <n v="124"/>
    <n v="124"/>
    <n v="186"/>
    <m/>
    <m/>
    <m/>
    <m/>
    <m/>
    <m/>
    <n v="714.7"/>
  </r>
  <r>
    <x v="1"/>
    <x v="26"/>
    <x v="0"/>
    <x v="4"/>
    <s v="m3"/>
    <n v="276.92599999999999"/>
    <n v="327.97"/>
    <n v="329.51699999999994"/>
    <n v="272.38200000000006"/>
    <n v="266.279"/>
    <n v="248.99100000000001"/>
    <m/>
    <m/>
    <m/>
    <m/>
    <m/>
    <m/>
    <n v="1722.0650000000001"/>
  </r>
  <r>
    <x v="1"/>
    <x v="26"/>
    <x v="0"/>
    <x v="5"/>
    <s v="m3"/>
    <n v="34"/>
    <n v="24"/>
    <n v="47"/>
    <n v="47.506999999999998"/>
    <n v="20"/>
    <n v="0"/>
    <m/>
    <m/>
    <m/>
    <m/>
    <m/>
    <m/>
    <n v="172.50700000000001"/>
  </r>
  <r>
    <x v="1"/>
    <x v="26"/>
    <x v="0"/>
    <x v="6"/>
    <s v="m3"/>
    <n v="127.42099999999999"/>
    <n v="68.004999999999995"/>
    <n v="109.238"/>
    <n v="110.18"/>
    <n v="113.108"/>
    <n v="114.15499999999999"/>
    <m/>
    <m/>
    <m/>
    <m/>
    <m/>
    <m/>
    <n v="642.10699999999997"/>
  </r>
  <r>
    <x v="1"/>
    <x v="26"/>
    <x v="1"/>
    <x v="7"/>
    <s v="m3"/>
    <n v="60.616999999999997"/>
    <n v="76.115000000000009"/>
    <n v="96.489000000000004"/>
    <n v="60.329000000000001"/>
    <n v="95.833999999999989"/>
    <n v="91.484999999999999"/>
    <m/>
    <m/>
    <m/>
    <m/>
    <m/>
    <m/>
    <n v="480.86900000000003"/>
  </r>
  <r>
    <x v="1"/>
    <x v="26"/>
    <x v="1"/>
    <x v="8"/>
    <s v="m3"/>
    <n v="65.575999999999993"/>
    <n v="35.079000000000001"/>
    <n v="90.455999999999989"/>
    <n v="23.738"/>
    <n v="60.423000000000002"/>
    <n v="58.4"/>
    <m/>
    <m/>
    <m/>
    <m/>
    <m/>
    <m/>
    <n v="333.67199999999997"/>
  </r>
  <r>
    <x v="1"/>
    <x v="26"/>
    <x v="1"/>
    <x v="9"/>
    <s v="m3"/>
    <n v="46.395999999999994"/>
    <n v="25.439"/>
    <n v="76.887"/>
    <n v="45.694000000000003"/>
    <n v="12.191999999999998"/>
    <n v="43.927999999999997"/>
    <m/>
    <m/>
    <m/>
    <m/>
    <m/>
    <m/>
    <n v="250.536"/>
  </r>
  <r>
    <x v="1"/>
    <x v="26"/>
    <x v="1"/>
    <x v="10"/>
    <s v="m3"/>
    <n v="13.436"/>
    <n v="5.4690000000000003"/>
    <n v="20.835000000000001"/>
    <n v="13.627000000000001"/>
    <n v="10.231999999999999"/>
    <n v="0.192"/>
    <m/>
    <m/>
    <m/>
    <m/>
    <m/>
    <m/>
    <n v="63.791000000000004"/>
  </r>
  <r>
    <x v="1"/>
    <x v="26"/>
    <x v="1"/>
    <x v="11"/>
    <s v="m3"/>
    <n v="21.529"/>
    <n v="20.891000000000002"/>
    <n v="8.3209999999999997"/>
    <n v="0.68900000000000006"/>
    <n v="29.433999999999997"/>
    <n v="2.5870000000000002"/>
    <m/>
    <m/>
    <m/>
    <m/>
    <m/>
    <m/>
    <n v="83.451000000000008"/>
  </r>
  <r>
    <x v="1"/>
    <x v="26"/>
    <x v="1"/>
    <x v="12"/>
    <s v="m3"/>
    <n v="50.205000000000013"/>
    <n v="2.5180000000000007"/>
    <n v="39.555"/>
    <n v="7.1230000000000011"/>
    <n v="31.857000000000003"/>
    <n v="25.820999999999998"/>
    <m/>
    <m/>
    <m/>
    <m/>
    <m/>
    <m/>
    <n v="157.07900000000004"/>
  </r>
  <r>
    <x v="1"/>
    <x v="26"/>
    <x v="1"/>
    <x v="13"/>
    <s v="m3"/>
    <n v="35.064"/>
    <n v="9.4529999999999994"/>
    <n v="42.076000000000001"/>
    <n v="6.24"/>
    <n v="28.288999999999998"/>
    <n v="5.1129999999999995"/>
    <m/>
    <m/>
    <m/>
    <m/>
    <m/>
    <m/>
    <n v="126.23499999999999"/>
  </r>
  <r>
    <x v="1"/>
    <x v="26"/>
    <x v="1"/>
    <x v="14"/>
    <s v="m3"/>
    <n v="0.84099999999999997"/>
    <n v="5.7389999999999999"/>
    <n v="0"/>
    <n v="6.6920000000000002"/>
    <n v="0.57999999999999996"/>
    <n v="3"/>
    <m/>
    <m/>
    <m/>
    <m/>
    <m/>
    <m/>
    <n v="16.852"/>
  </r>
  <r>
    <x v="1"/>
    <x v="26"/>
    <x v="1"/>
    <x v="15"/>
    <s v="m3"/>
    <n v="138.375"/>
    <n v="212.98599999999999"/>
    <n v="211.40700000000004"/>
    <n v="124.212"/>
    <n v="182.24600000000001"/>
    <n v="146.815"/>
    <m/>
    <m/>
    <m/>
    <m/>
    <m/>
    <m/>
    <n v="1016.0409999999999"/>
  </r>
  <r>
    <x v="1"/>
    <x v="26"/>
    <x v="2"/>
    <x v="16"/>
    <s v="m3"/>
    <n v="237.76599999999999"/>
    <n v="203.02200000000005"/>
    <n v="349.92499999999995"/>
    <n v="274.661"/>
    <n v="325.81599999999997"/>
    <n v="258.69200000000001"/>
    <m/>
    <m/>
    <m/>
    <m/>
    <m/>
    <m/>
    <n v="1649.8820000000001"/>
  </r>
  <r>
    <x v="1"/>
    <x v="26"/>
    <x v="2"/>
    <x v="17"/>
    <s v="m3"/>
    <n v="42.716000000000001"/>
    <n v="38.538999999999994"/>
    <n v="20.832999999999998"/>
    <n v="65.680999999999997"/>
    <n v="35.302999999999997"/>
    <n v="44.463999999999999"/>
    <m/>
    <m/>
    <m/>
    <m/>
    <m/>
    <m/>
    <n v="247.536"/>
  </r>
  <r>
    <x v="1"/>
    <x v="26"/>
    <x v="2"/>
    <x v="18"/>
    <s v="m3"/>
    <n v="255.35599999999997"/>
    <n v="320.55600000000004"/>
    <n v="254.03299999999999"/>
    <n v="334.04500000000002"/>
    <n v="237.57900000000001"/>
    <n v="201.38600000000002"/>
    <m/>
    <m/>
    <m/>
    <m/>
    <m/>
    <m/>
    <n v="1602.9549999999999"/>
  </r>
  <r>
    <x v="1"/>
    <x v="26"/>
    <x v="2"/>
    <x v="19"/>
    <s v="m3"/>
    <n v="479.27499999999998"/>
    <n v="419.12000000000006"/>
    <n v="623.93000000000006"/>
    <n v="578.06499999999994"/>
    <n v="458.66100000000006"/>
    <n v="428.97699999999986"/>
    <m/>
    <m/>
    <m/>
    <m/>
    <m/>
    <m/>
    <n v="2988.0279999999998"/>
  </r>
  <r>
    <x v="1"/>
    <x v="26"/>
    <x v="3"/>
    <x v="20"/>
    <s v="m3"/>
    <n v="272.95699999999994"/>
    <n v="256.60499999999996"/>
    <n v="348.14600000000007"/>
    <n v="273.45600000000002"/>
    <n v="247.52799999999999"/>
    <n v="167.02400000000003"/>
    <m/>
    <m/>
    <m/>
    <m/>
    <m/>
    <m/>
    <n v="1565.7160000000001"/>
  </r>
  <r>
    <x v="1"/>
    <x v="26"/>
    <x v="3"/>
    <x v="21"/>
    <s v="m3"/>
    <n v="164.82900000000001"/>
    <n v="172.22399999999999"/>
    <n v="246.18200000000002"/>
    <n v="165.27500000000003"/>
    <n v="140.828"/>
    <n v="139.47"/>
    <m/>
    <m/>
    <m/>
    <m/>
    <m/>
    <m/>
    <n v="1028.808"/>
  </r>
  <r>
    <x v="1"/>
    <x v="26"/>
    <x v="3"/>
    <x v="22"/>
    <s v="m3"/>
    <n v="316.28199999999998"/>
    <n v="192.97900000000001"/>
    <n v="274.76299999999998"/>
    <n v="108.553"/>
    <n v="144.76999999999998"/>
    <n v="135.03"/>
    <m/>
    <m/>
    <m/>
    <m/>
    <m/>
    <m/>
    <n v="1172.3769999999997"/>
  </r>
  <r>
    <x v="1"/>
    <x v="26"/>
    <x v="4"/>
    <x v="23"/>
    <s v="m3"/>
    <n v="127.304"/>
    <n v="141.63900000000001"/>
    <n v="207.327"/>
    <n v="143.50900000000001"/>
    <n v="179.67500000000001"/>
    <n v="142.94400000000002"/>
    <m/>
    <m/>
    <m/>
    <m/>
    <m/>
    <m/>
    <n v="942.39799999999991"/>
  </r>
  <r>
    <x v="1"/>
    <x v="26"/>
    <x v="4"/>
    <x v="24"/>
    <s v="m3"/>
    <n v="288.68799999999999"/>
    <n v="367.29600000000005"/>
    <n v="513.23"/>
    <n v="339.76499999999999"/>
    <n v="430.61"/>
    <n v="368.71800000000002"/>
    <m/>
    <m/>
    <m/>
    <m/>
    <m/>
    <m/>
    <n v="2308.3069999999998"/>
  </r>
  <r>
    <x v="1"/>
    <x v="26"/>
    <x v="4"/>
    <x v="25"/>
    <s v="m3"/>
    <n v="170.172"/>
    <n v="166.03100000000001"/>
    <n v="275.24999999999994"/>
    <n v="226.95200000000003"/>
    <n v="264.10400000000004"/>
    <n v="141.285"/>
    <m/>
    <m/>
    <m/>
    <m/>
    <m/>
    <m/>
    <n v="1243.7940000000001"/>
  </r>
  <r>
    <x v="1"/>
    <x v="26"/>
    <x v="4"/>
    <x v="26"/>
    <s v="m3"/>
    <n v="25.64"/>
    <n v="34.753999999999998"/>
    <n v="30.210999999999999"/>
    <n v="22.093"/>
    <n v="32.622"/>
    <n v="35.066000000000003"/>
    <m/>
    <m/>
    <m/>
    <m/>
    <m/>
    <m/>
    <n v="180.386"/>
  </r>
  <r>
    <x v="2"/>
    <x v="26"/>
    <x v="0"/>
    <x v="0"/>
    <s v="m3"/>
    <n v="0"/>
    <n v="0"/>
    <n v="0"/>
    <n v="0"/>
    <n v="0"/>
    <n v="0"/>
    <m/>
    <m/>
    <m/>
    <m/>
    <m/>
    <m/>
    <n v="0"/>
  </r>
  <r>
    <x v="2"/>
    <x v="26"/>
    <x v="0"/>
    <x v="1"/>
    <s v="m3"/>
    <n v="0"/>
    <n v="0"/>
    <n v="0"/>
    <n v="0"/>
    <n v="0"/>
    <n v="0"/>
    <m/>
    <m/>
    <m/>
    <m/>
    <m/>
    <m/>
    <n v="0"/>
  </r>
  <r>
    <x v="2"/>
    <x v="26"/>
    <x v="0"/>
    <x v="2"/>
    <s v="m3"/>
    <n v="0"/>
    <n v="0"/>
    <n v="0"/>
    <n v="0"/>
    <n v="0"/>
    <n v="0"/>
    <m/>
    <m/>
    <m/>
    <m/>
    <m/>
    <m/>
    <n v="0"/>
  </r>
  <r>
    <x v="2"/>
    <x v="26"/>
    <x v="0"/>
    <x v="3"/>
    <s v="m3"/>
    <n v="0"/>
    <n v="0"/>
    <n v="0"/>
    <n v="0"/>
    <n v="0"/>
    <n v="0"/>
    <m/>
    <m/>
    <m/>
    <m/>
    <m/>
    <m/>
    <n v="0"/>
  </r>
  <r>
    <x v="2"/>
    <x v="26"/>
    <x v="0"/>
    <x v="4"/>
    <s v="m3"/>
    <n v="0"/>
    <n v="0"/>
    <n v="0"/>
    <n v="0"/>
    <n v="0"/>
    <n v="0"/>
    <m/>
    <m/>
    <m/>
    <m/>
    <m/>
    <m/>
    <n v="0"/>
  </r>
  <r>
    <x v="2"/>
    <x v="26"/>
    <x v="0"/>
    <x v="5"/>
    <s v="m3"/>
    <n v="0"/>
    <n v="0"/>
    <n v="0"/>
    <n v="0"/>
    <n v="0"/>
    <n v="0"/>
    <m/>
    <m/>
    <m/>
    <m/>
    <m/>
    <m/>
    <n v="0"/>
  </r>
  <r>
    <x v="2"/>
    <x v="26"/>
    <x v="0"/>
    <x v="6"/>
    <s v="m3"/>
    <n v="0"/>
    <n v="0"/>
    <n v="0"/>
    <n v="0"/>
    <n v="0"/>
    <n v="0"/>
    <m/>
    <m/>
    <m/>
    <m/>
    <m/>
    <m/>
    <n v="0"/>
  </r>
  <r>
    <x v="2"/>
    <x v="26"/>
    <x v="1"/>
    <x v="7"/>
    <s v="m3"/>
    <n v="0"/>
    <n v="0"/>
    <n v="0"/>
    <n v="0"/>
    <n v="0"/>
    <n v="0"/>
    <m/>
    <m/>
    <m/>
    <m/>
    <m/>
    <m/>
    <n v="0"/>
  </r>
  <r>
    <x v="2"/>
    <x v="26"/>
    <x v="1"/>
    <x v="8"/>
    <s v="m3"/>
    <n v="0"/>
    <n v="0"/>
    <n v="0"/>
    <n v="0"/>
    <n v="0"/>
    <n v="0"/>
    <m/>
    <m/>
    <m/>
    <m/>
    <m/>
    <m/>
    <n v="0"/>
  </r>
  <r>
    <x v="2"/>
    <x v="26"/>
    <x v="1"/>
    <x v="9"/>
    <s v="m3"/>
    <n v="0"/>
    <n v="0"/>
    <n v="0"/>
    <n v="0"/>
    <n v="0"/>
    <n v="0"/>
    <m/>
    <m/>
    <m/>
    <m/>
    <m/>
    <m/>
    <n v="0"/>
  </r>
  <r>
    <x v="2"/>
    <x v="26"/>
    <x v="1"/>
    <x v="10"/>
    <s v="m3"/>
    <n v="0"/>
    <n v="0"/>
    <n v="0"/>
    <n v="0"/>
    <n v="0"/>
    <n v="0"/>
    <m/>
    <m/>
    <m/>
    <m/>
    <m/>
    <m/>
    <n v="0"/>
  </r>
  <r>
    <x v="2"/>
    <x v="26"/>
    <x v="1"/>
    <x v="11"/>
    <s v="m3"/>
    <n v="0"/>
    <n v="0"/>
    <n v="0"/>
    <n v="0"/>
    <n v="0"/>
    <n v="0"/>
    <m/>
    <m/>
    <m/>
    <m/>
    <m/>
    <m/>
    <n v="0"/>
  </r>
  <r>
    <x v="2"/>
    <x v="26"/>
    <x v="1"/>
    <x v="12"/>
    <s v="m3"/>
    <n v="0"/>
    <n v="0"/>
    <n v="0"/>
    <n v="0"/>
    <n v="0"/>
    <n v="0"/>
    <m/>
    <m/>
    <m/>
    <m/>
    <m/>
    <m/>
    <n v="0"/>
  </r>
  <r>
    <x v="2"/>
    <x v="26"/>
    <x v="1"/>
    <x v="13"/>
    <s v="m3"/>
    <n v="0"/>
    <n v="0"/>
    <n v="0"/>
    <n v="0"/>
    <n v="0"/>
    <n v="0"/>
    <m/>
    <m/>
    <m/>
    <m/>
    <m/>
    <m/>
    <n v="0"/>
  </r>
  <r>
    <x v="2"/>
    <x v="26"/>
    <x v="1"/>
    <x v="14"/>
    <s v="m3"/>
    <n v="0"/>
    <n v="0"/>
    <n v="0"/>
    <n v="0"/>
    <n v="0"/>
    <n v="0"/>
    <m/>
    <m/>
    <m/>
    <m/>
    <m/>
    <m/>
    <n v="0"/>
  </r>
  <r>
    <x v="2"/>
    <x v="26"/>
    <x v="1"/>
    <x v="15"/>
    <s v="m3"/>
    <n v="0"/>
    <n v="227"/>
    <n v="408.5"/>
    <n v="362.5"/>
    <n v="407"/>
    <n v="41"/>
    <m/>
    <m/>
    <m/>
    <m/>
    <m/>
    <m/>
    <n v="1446"/>
  </r>
  <r>
    <x v="2"/>
    <x v="26"/>
    <x v="2"/>
    <x v="16"/>
    <s v="m3"/>
    <n v="35"/>
    <n v="44.856000000000002"/>
    <n v="90"/>
    <n v="45"/>
    <n v="102"/>
    <n v="30"/>
    <m/>
    <m/>
    <m/>
    <m/>
    <m/>
    <m/>
    <n v="346.85599999999999"/>
  </r>
  <r>
    <x v="2"/>
    <x v="26"/>
    <x v="2"/>
    <x v="17"/>
    <s v="m3"/>
    <n v="0"/>
    <n v="0"/>
    <n v="0"/>
    <n v="0"/>
    <n v="10"/>
    <n v="0"/>
    <m/>
    <m/>
    <m/>
    <m/>
    <m/>
    <m/>
    <n v="10"/>
  </r>
  <r>
    <x v="2"/>
    <x v="26"/>
    <x v="2"/>
    <x v="18"/>
    <s v="m3"/>
    <n v="0"/>
    <n v="0"/>
    <n v="0"/>
    <n v="0"/>
    <n v="0"/>
    <n v="0"/>
    <m/>
    <m/>
    <m/>
    <m/>
    <m/>
    <m/>
    <n v="0"/>
  </r>
  <r>
    <x v="2"/>
    <x v="26"/>
    <x v="2"/>
    <x v="19"/>
    <s v="m3"/>
    <n v="10"/>
    <n v="0"/>
    <n v="0"/>
    <n v="0"/>
    <n v="0"/>
    <n v="0"/>
    <m/>
    <m/>
    <m/>
    <m/>
    <m/>
    <m/>
    <n v="10"/>
  </r>
  <r>
    <x v="2"/>
    <x v="26"/>
    <x v="3"/>
    <x v="20"/>
    <s v="m3"/>
    <n v="0"/>
    <n v="0"/>
    <n v="0"/>
    <n v="0"/>
    <n v="10"/>
    <n v="0"/>
    <m/>
    <m/>
    <m/>
    <m/>
    <m/>
    <m/>
    <n v="10"/>
  </r>
  <r>
    <x v="2"/>
    <x v="26"/>
    <x v="3"/>
    <x v="21"/>
    <s v="m3"/>
    <n v="0"/>
    <n v="0"/>
    <n v="0"/>
    <n v="0"/>
    <n v="5"/>
    <n v="0"/>
    <m/>
    <m/>
    <m/>
    <m/>
    <m/>
    <m/>
    <n v="5"/>
  </r>
  <r>
    <x v="2"/>
    <x v="26"/>
    <x v="3"/>
    <x v="22"/>
    <s v="m3"/>
    <n v="0"/>
    <n v="0"/>
    <n v="0"/>
    <n v="0"/>
    <n v="0"/>
    <n v="0"/>
    <m/>
    <m/>
    <m/>
    <m/>
    <m/>
    <m/>
    <n v="0"/>
  </r>
  <r>
    <x v="2"/>
    <x v="26"/>
    <x v="4"/>
    <x v="23"/>
    <s v="m3"/>
    <n v="0"/>
    <n v="0"/>
    <n v="0"/>
    <n v="0"/>
    <n v="0"/>
    <n v="0"/>
    <m/>
    <m/>
    <m/>
    <m/>
    <m/>
    <m/>
    <n v="0"/>
  </r>
  <r>
    <x v="2"/>
    <x v="26"/>
    <x v="4"/>
    <x v="24"/>
    <s v="m3"/>
    <n v="0"/>
    <n v="0"/>
    <n v="0"/>
    <n v="0"/>
    <n v="0"/>
    <n v="0"/>
    <m/>
    <m/>
    <m/>
    <m/>
    <m/>
    <m/>
    <n v="0"/>
  </r>
  <r>
    <x v="2"/>
    <x v="26"/>
    <x v="4"/>
    <x v="25"/>
    <s v="m3"/>
    <n v="0"/>
    <n v="0"/>
    <n v="0"/>
    <n v="0"/>
    <n v="0"/>
    <n v="0"/>
    <m/>
    <m/>
    <m/>
    <m/>
    <m/>
    <m/>
    <n v="0"/>
  </r>
  <r>
    <x v="2"/>
    <x v="26"/>
    <x v="4"/>
    <x v="26"/>
    <s v="m3"/>
    <n v="0"/>
    <n v="0"/>
    <n v="0"/>
    <n v="0"/>
    <n v="0"/>
    <n v="0"/>
    <m/>
    <m/>
    <m/>
    <m/>
    <m/>
    <m/>
    <n v="0"/>
  </r>
  <r>
    <x v="3"/>
    <x v="26"/>
    <x v="0"/>
    <x v="0"/>
    <s v="m3"/>
    <n v="1400.529"/>
    <n v="1391.3119999999999"/>
    <n v="1688.2969999999993"/>
    <n v="1457.7189999999998"/>
    <n v="1431.4939999999999"/>
    <n v="1498.0709999999999"/>
    <m/>
    <m/>
    <m/>
    <m/>
    <m/>
    <m/>
    <n v="8867.4219999999987"/>
  </r>
  <r>
    <x v="3"/>
    <x v="26"/>
    <x v="0"/>
    <x v="1"/>
    <s v="m3"/>
    <n v="908.89499999999998"/>
    <n v="901.88200000000006"/>
    <n v="1058.846"/>
    <n v="903.84400000000005"/>
    <n v="934.04000000000008"/>
    <n v="897.75200000000007"/>
    <m/>
    <m/>
    <m/>
    <m/>
    <m/>
    <m/>
    <n v="5605.2590000000009"/>
  </r>
  <r>
    <x v="3"/>
    <x v="26"/>
    <x v="0"/>
    <x v="2"/>
    <s v="m3"/>
    <n v="10394.15"/>
    <n v="9737.112000000001"/>
    <n v="10247.463000000002"/>
    <n v="8939.3299999999981"/>
    <n v="8896.2130000000034"/>
    <n v="9541.657999999994"/>
    <m/>
    <m/>
    <m/>
    <m/>
    <m/>
    <m/>
    <n v="57755.926000000007"/>
  </r>
  <r>
    <x v="3"/>
    <x v="26"/>
    <x v="0"/>
    <x v="3"/>
    <s v="m3"/>
    <n v="973.12799999999993"/>
    <n v="905.84100000000001"/>
    <n v="986.72"/>
    <n v="908.61299999999994"/>
    <n v="845.20699999999999"/>
    <n v="1011.5939999999999"/>
    <m/>
    <m/>
    <m/>
    <m/>
    <m/>
    <m/>
    <n v="5631.1030000000001"/>
  </r>
  <r>
    <x v="3"/>
    <x v="26"/>
    <x v="0"/>
    <x v="4"/>
    <s v="m3"/>
    <n v="12254.523000000003"/>
    <n v="10856.505999999998"/>
    <n v="12450.201000000006"/>
    <n v="11747.232999999998"/>
    <n v="11680.058000000001"/>
    <n v="11431.688"/>
    <m/>
    <m/>
    <m/>
    <m/>
    <m/>
    <m/>
    <n v="70420.209000000003"/>
  </r>
  <r>
    <x v="3"/>
    <x v="26"/>
    <x v="0"/>
    <x v="5"/>
    <s v="m3"/>
    <n v="594.81799999999998"/>
    <n v="736.34800000000007"/>
    <n v="750.24900000000002"/>
    <n v="936.22800000000007"/>
    <n v="848.15900000000011"/>
    <n v="844.56100000000015"/>
    <m/>
    <m/>
    <m/>
    <m/>
    <m/>
    <m/>
    <n v="4710.3630000000003"/>
  </r>
  <r>
    <x v="3"/>
    <x v="26"/>
    <x v="0"/>
    <x v="6"/>
    <s v="m3"/>
    <n v="3954.6379999999999"/>
    <n v="3830.5209999999997"/>
    <n v="4139.8830000000007"/>
    <n v="2802.5120000000011"/>
    <n v="2189.0720000000001"/>
    <n v="2750.4269999999997"/>
    <m/>
    <m/>
    <m/>
    <m/>
    <m/>
    <m/>
    <n v="19667.053000000004"/>
  </r>
  <r>
    <x v="3"/>
    <x v="26"/>
    <x v="1"/>
    <x v="7"/>
    <s v="m3"/>
    <n v="4776.4919999999993"/>
    <n v="3960.2570000000005"/>
    <n v="4429.6689999999999"/>
    <n v="4033.0820000000008"/>
    <n v="4270.1370000000015"/>
    <n v="4721.6170000000002"/>
    <m/>
    <m/>
    <m/>
    <m/>
    <m/>
    <m/>
    <n v="26191.254000000001"/>
  </r>
  <r>
    <x v="3"/>
    <x v="26"/>
    <x v="1"/>
    <x v="8"/>
    <s v="m3"/>
    <n v="3471.0289999999995"/>
    <n v="2958.110000000001"/>
    <n v="2876.6029999999996"/>
    <n v="2263.1280000000002"/>
    <n v="2105.6929999999993"/>
    <n v="2199.8409999999999"/>
    <m/>
    <m/>
    <m/>
    <m/>
    <m/>
    <m/>
    <n v="15874.404"/>
  </r>
  <r>
    <x v="3"/>
    <x v="26"/>
    <x v="1"/>
    <x v="9"/>
    <s v="m3"/>
    <n v="23234.34"/>
    <n v="17970.830999999998"/>
    <n v="21346.20800000001"/>
    <n v="17933.449999999997"/>
    <n v="18513.228000000003"/>
    <n v="20195.512000000002"/>
    <m/>
    <m/>
    <m/>
    <m/>
    <m/>
    <m/>
    <n v="119193.56900000002"/>
  </r>
  <r>
    <x v="3"/>
    <x v="26"/>
    <x v="1"/>
    <x v="10"/>
    <s v="m3"/>
    <n v="15838.194"/>
    <n v="14900.832"/>
    <n v="15255.730000000003"/>
    <n v="14740.764999999998"/>
    <n v="14711.041999999998"/>
    <n v="15633.629000000003"/>
    <m/>
    <m/>
    <m/>
    <m/>
    <m/>
    <m/>
    <n v="91080.191999999995"/>
  </r>
  <r>
    <x v="3"/>
    <x v="26"/>
    <x v="1"/>
    <x v="11"/>
    <s v="m3"/>
    <n v="6900.65"/>
    <n v="5749.2809999999999"/>
    <n v="5696.4910000000009"/>
    <n v="5074.3090000000002"/>
    <n v="5521.804000000001"/>
    <n v="6052.549"/>
    <m/>
    <m/>
    <m/>
    <m/>
    <m/>
    <m/>
    <n v="34995.084000000003"/>
  </r>
  <r>
    <x v="3"/>
    <x v="26"/>
    <x v="1"/>
    <x v="12"/>
    <s v="m3"/>
    <n v="58204.800000000003"/>
    <n v="52875.485000000001"/>
    <n v="59387.881000000001"/>
    <n v="50877.29800000001"/>
    <n v="50119.756999999983"/>
    <n v="49141.473000000005"/>
    <m/>
    <m/>
    <m/>
    <m/>
    <m/>
    <m/>
    <n v="320606.69400000002"/>
  </r>
  <r>
    <x v="3"/>
    <x v="26"/>
    <x v="1"/>
    <x v="13"/>
    <s v="m3"/>
    <n v="9411.4380000000001"/>
    <n v="7474.2219999999998"/>
    <n v="6876.9739999999993"/>
    <n v="5815.2249999999995"/>
    <n v="6122.4849999999997"/>
    <n v="6239.2570000000005"/>
    <m/>
    <m/>
    <m/>
    <m/>
    <m/>
    <m/>
    <n v="41939.600999999995"/>
  </r>
  <r>
    <x v="3"/>
    <x v="26"/>
    <x v="1"/>
    <x v="14"/>
    <s v="m3"/>
    <n v="2045.3489999999999"/>
    <n v="1583.999"/>
    <n v="1634.3430000000001"/>
    <n v="1979.904"/>
    <n v="1679.5160000000003"/>
    <n v="1764.22"/>
    <m/>
    <m/>
    <m/>
    <m/>
    <m/>
    <m/>
    <n v="10687.330999999998"/>
  </r>
  <r>
    <x v="3"/>
    <x v="26"/>
    <x v="1"/>
    <x v="15"/>
    <s v="m3"/>
    <n v="30500.309000000001"/>
    <n v="23372.202999999987"/>
    <n v="22407.438000000006"/>
    <n v="21169.652000000002"/>
    <n v="21522.666999999994"/>
    <n v="21564.743999999995"/>
    <m/>
    <m/>
    <m/>
    <m/>
    <m/>
    <m/>
    <n v="140537.01300000001"/>
  </r>
  <r>
    <x v="3"/>
    <x v="26"/>
    <x v="2"/>
    <x v="16"/>
    <s v="m3"/>
    <n v="26403.203000000005"/>
    <n v="23604.769000000004"/>
    <n v="30889.812000000005"/>
    <n v="28933.284000000003"/>
    <n v="29684.168999999987"/>
    <n v="28269.591999999997"/>
    <m/>
    <m/>
    <m/>
    <m/>
    <m/>
    <m/>
    <n v="167784.829"/>
  </r>
  <r>
    <x v="3"/>
    <x v="26"/>
    <x v="2"/>
    <x v="17"/>
    <s v="m3"/>
    <n v="2998.958000000001"/>
    <n v="3476.4920000000006"/>
    <n v="3809.2679999999996"/>
    <n v="2674.5969999999993"/>
    <n v="3308.2509999999993"/>
    <n v="3249.9509999999996"/>
    <m/>
    <m/>
    <m/>
    <m/>
    <m/>
    <m/>
    <n v="19517.517"/>
  </r>
  <r>
    <x v="3"/>
    <x v="26"/>
    <x v="2"/>
    <x v="18"/>
    <s v="m3"/>
    <n v="92748.447000000015"/>
    <n v="91101.323000000033"/>
    <n v="89674.105000000025"/>
    <n v="74931.531999999977"/>
    <n v="71332.524000000005"/>
    <n v="69133.762999999992"/>
    <m/>
    <m/>
    <m/>
    <m/>
    <m/>
    <m/>
    <n v="488921.69399999996"/>
  </r>
  <r>
    <x v="3"/>
    <x v="26"/>
    <x v="2"/>
    <x v="19"/>
    <s v="m3"/>
    <n v="283467.57799999975"/>
    <n v="244546.06299999991"/>
    <n v="266640.79499999993"/>
    <n v="241546.4249999999"/>
    <n v="250727.48999999987"/>
    <n v="252710.39099999995"/>
    <m/>
    <m/>
    <m/>
    <m/>
    <m/>
    <m/>
    <n v="1539638.7419999992"/>
  </r>
  <r>
    <x v="3"/>
    <x v="26"/>
    <x v="3"/>
    <x v="20"/>
    <s v="m3"/>
    <n v="11340.200000000004"/>
    <n v="10757.101999999995"/>
    <n v="10094.645000000008"/>
    <n v="8452.207000000004"/>
    <n v="11930.245000000003"/>
    <n v="11703.320000000009"/>
    <m/>
    <m/>
    <m/>
    <m/>
    <m/>
    <m/>
    <n v="64277.719000000019"/>
  </r>
  <r>
    <x v="3"/>
    <x v="26"/>
    <x v="3"/>
    <x v="21"/>
    <s v="m3"/>
    <n v="21425.040000000008"/>
    <n v="16451.082999999995"/>
    <n v="15788.115"/>
    <n v="13464.260000000004"/>
    <n v="13187.075999999999"/>
    <n v="12320.351999999999"/>
    <m/>
    <m/>
    <m/>
    <m/>
    <m/>
    <m/>
    <n v="92635.926000000007"/>
  </r>
  <r>
    <x v="3"/>
    <x v="26"/>
    <x v="3"/>
    <x v="22"/>
    <s v="m3"/>
    <n v="16298.848999999993"/>
    <n v="14443.970999999998"/>
    <n v="17162.61399999999"/>
    <n v="16942.233"/>
    <n v="15814.251"/>
    <n v="15412.130999999998"/>
    <m/>
    <m/>
    <m/>
    <m/>
    <m/>
    <m/>
    <n v="96074.04899999997"/>
  </r>
  <r>
    <x v="3"/>
    <x v="26"/>
    <x v="4"/>
    <x v="23"/>
    <s v="m3"/>
    <n v="2792.2339999999995"/>
    <n v="2755.9169999999999"/>
    <n v="3018.4140000000011"/>
    <n v="2323.4049999999997"/>
    <n v="1950.9880000000003"/>
    <n v="1775.9629999999997"/>
    <m/>
    <m/>
    <m/>
    <m/>
    <m/>
    <m/>
    <n v="14616.921000000002"/>
  </r>
  <r>
    <x v="3"/>
    <x v="26"/>
    <x v="4"/>
    <x v="24"/>
    <s v="m3"/>
    <n v="11759.652999999997"/>
    <n v="10973.389999999989"/>
    <n v="14349.853999999999"/>
    <n v="10410.609000000002"/>
    <n v="6825.2570000000005"/>
    <n v="6845.1140000000059"/>
    <m/>
    <m/>
    <m/>
    <m/>
    <m/>
    <m/>
    <n v="61163.876999999993"/>
  </r>
  <r>
    <x v="3"/>
    <x v="26"/>
    <x v="4"/>
    <x v="25"/>
    <s v="m3"/>
    <n v="6088.4200000000028"/>
    <n v="6716.358000000002"/>
    <n v="7009.1359999999986"/>
    <n v="7447.4970000000021"/>
    <n v="8278.0030000000006"/>
    <n v="6878.2089999999971"/>
    <m/>
    <m/>
    <m/>
    <m/>
    <m/>
    <m/>
    <n v="42417.623"/>
  </r>
  <r>
    <x v="3"/>
    <x v="26"/>
    <x v="4"/>
    <x v="26"/>
    <s v="m3"/>
    <n v="34317.534"/>
    <n v="29835.770000000004"/>
    <n v="31303.576000000005"/>
    <n v="33547.073999999993"/>
    <n v="34895.969999999994"/>
    <n v="35267.676999999996"/>
    <m/>
    <m/>
    <m/>
    <m/>
    <m/>
    <m/>
    <n v="199167.601"/>
  </r>
  <r>
    <x v="4"/>
    <x v="26"/>
    <x v="0"/>
    <x v="0"/>
    <s v="m3"/>
    <n v="71037.100000000006"/>
    <n v="85130.400000000009"/>
    <n v="92451.041999999987"/>
    <n v="77452.399999999994"/>
    <n v="81404.10000000002"/>
    <n v="86235.710999999981"/>
    <m/>
    <m/>
    <m/>
    <m/>
    <m/>
    <m/>
    <n v="493710.75300000003"/>
  </r>
  <r>
    <x v="4"/>
    <x v="26"/>
    <x v="0"/>
    <x v="1"/>
    <s v="m3"/>
    <n v="7184.6660000000002"/>
    <n v="8251.5"/>
    <n v="9477"/>
    <n v="8927.7000000000007"/>
    <n v="9738.5"/>
    <n v="11686"/>
    <m/>
    <m/>
    <m/>
    <m/>
    <m/>
    <m/>
    <n v="55265.366000000002"/>
  </r>
  <r>
    <x v="4"/>
    <x v="26"/>
    <x v="0"/>
    <x v="2"/>
    <s v="m3"/>
    <n v="85681.022000000012"/>
    <n v="81983.649000000005"/>
    <n v="96562.518000000025"/>
    <n v="86191.536999999997"/>
    <n v="89034.846000000005"/>
    <n v="90486.553"/>
    <m/>
    <m/>
    <m/>
    <m/>
    <m/>
    <m/>
    <n v="529940.12500000012"/>
  </r>
  <r>
    <x v="4"/>
    <x v="26"/>
    <x v="0"/>
    <x v="3"/>
    <s v="m3"/>
    <n v="10757.25"/>
    <n v="11465.976999999999"/>
    <n v="14157.15"/>
    <n v="12027.5"/>
    <n v="10998.109999999999"/>
    <n v="9729.2000000000007"/>
    <m/>
    <m/>
    <m/>
    <m/>
    <m/>
    <m/>
    <n v="69135.187000000005"/>
  </r>
  <r>
    <x v="4"/>
    <x v="26"/>
    <x v="0"/>
    <x v="4"/>
    <s v="m3"/>
    <n v="246887.84999999998"/>
    <n v="257640.791"/>
    <n v="294317.99700000003"/>
    <n v="272722.61400000006"/>
    <n v="269717.71500000008"/>
    <n v="279634.92000000004"/>
    <m/>
    <m/>
    <m/>
    <m/>
    <m/>
    <m/>
    <n v="1620921.8870000001"/>
  </r>
  <r>
    <x v="4"/>
    <x v="26"/>
    <x v="0"/>
    <x v="5"/>
    <s v="m3"/>
    <n v="9580.0910000000003"/>
    <n v="7624.2919999999995"/>
    <n v="8205.59"/>
    <n v="9022.5499999999993"/>
    <n v="8371.9639999999999"/>
    <n v="9709.7960000000003"/>
    <m/>
    <m/>
    <m/>
    <m/>
    <m/>
    <m/>
    <n v="52514.283000000003"/>
  </r>
  <r>
    <x v="4"/>
    <x v="26"/>
    <x v="0"/>
    <x v="6"/>
    <s v="m3"/>
    <n v="86548.36099999999"/>
    <n v="99174.000000000015"/>
    <n v="112320.7"/>
    <n v="91815"/>
    <n v="92860"/>
    <n v="97763.650000000009"/>
    <m/>
    <m/>
    <m/>
    <m/>
    <m/>
    <m/>
    <n v="580481.71100000001"/>
  </r>
  <r>
    <x v="4"/>
    <x v="26"/>
    <x v="1"/>
    <x v="7"/>
    <s v="m3"/>
    <n v="131676.91100000002"/>
    <n v="126341.12500000003"/>
    <n v="150151.18899999998"/>
    <n v="137922.035"/>
    <n v="143746.21600000001"/>
    <n v="154728.413"/>
    <m/>
    <m/>
    <m/>
    <m/>
    <m/>
    <m/>
    <n v="844565.88899999997"/>
  </r>
  <r>
    <x v="4"/>
    <x v="26"/>
    <x v="1"/>
    <x v="8"/>
    <s v="m3"/>
    <n v="53266.3"/>
    <n v="49702.200000000004"/>
    <n v="65967.600000000006"/>
    <n v="59182.55000000001"/>
    <n v="60702.100000000006"/>
    <n v="61289.867000000006"/>
    <m/>
    <m/>
    <m/>
    <m/>
    <m/>
    <m/>
    <n v="350110.61700000003"/>
  </r>
  <r>
    <x v="4"/>
    <x v="26"/>
    <x v="1"/>
    <x v="9"/>
    <s v="m3"/>
    <n v="115583.90300000002"/>
    <n v="103898.50000000001"/>
    <n v="115781.141"/>
    <n v="107580.67000000001"/>
    <n v="111439.6"/>
    <n v="116206.20000000003"/>
    <m/>
    <m/>
    <m/>
    <m/>
    <m/>
    <m/>
    <n v="670490.01400000008"/>
  </r>
  <r>
    <x v="4"/>
    <x v="26"/>
    <x v="1"/>
    <x v="10"/>
    <s v="m3"/>
    <n v="40963.299999999988"/>
    <n v="36352.800000000003"/>
    <n v="43993.1"/>
    <n v="38440.399999999994"/>
    <n v="39688.9"/>
    <n v="41158.15"/>
    <m/>
    <m/>
    <m/>
    <m/>
    <m/>
    <m/>
    <n v="240596.64999999997"/>
  </r>
  <r>
    <x v="4"/>
    <x v="26"/>
    <x v="1"/>
    <x v="11"/>
    <s v="m3"/>
    <n v="47162.859999999993"/>
    <n v="42206.55"/>
    <n v="47937.75"/>
    <n v="42071.199999999997"/>
    <n v="42993.5"/>
    <n v="43289.940999999999"/>
    <m/>
    <m/>
    <m/>
    <m/>
    <m/>
    <m/>
    <n v="265661.80099999998"/>
  </r>
  <r>
    <x v="4"/>
    <x v="26"/>
    <x v="1"/>
    <x v="12"/>
    <s v="m3"/>
    <n v="135589.78599999999"/>
    <n v="127184.70699999999"/>
    <n v="139043.82199999999"/>
    <n v="128498.948"/>
    <n v="133126.61700000003"/>
    <n v="130457.25000000001"/>
    <m/>
    <m/>
    <m/>
    <m/>
    <m/>
    <m/>
    <n v="793901.13000000012"/>
  </r>
  <r>
    <x v="4"/>
    <x v="26"/>
    <x v="1"/>
    <x v="13"/>
    <s v="m3"/>
    <n v="43193.211000000003"/>
    <n v="38439.642999999996"/>
    <n v="42161.495999999999"/>
    <n v="36681.813999999998"/>
    <n v="36273.131000000001"/>
    <n v="33306"/>
    <m/>
    <m/>
    <m/>
    <m/>
    <m/>
    <m/>
    <n v="230055.29499999998"/>
  </r>
  <r>
    <x v="4"/>
    <x v="26"/>
    <x v="1"/>
    <x v="14"/>
    <s v="m3"/>
    <n v="35317.038000000008"/>
    <n v="33499.9"/>
    <n v="42321"/>
    <n v="42222"/>
    <n v="39239.498"/>
    <n v="35666"/>
    <m/>
    <m/>
    <m/>
    <m/>
    <m/>
    <m/>
    <n v="228265.43600000002"/>
  </r>
  <r>
    <x v="4"/>
    <x v="26"/>
    <x v="1"/>
    <x v="15"/>
    <s v="m3"/>
    <n v="293508.73900000012"/>
    <n v="281625.58900000004"/>
    <n v="329912.125"/>
    <n v="294489.06700000004"/>
    <n v="293988.06"/>
    <n v="295222.06000000006"/>
    <m/>
    <m/>
    <m/>
    <m/>
    <m/>
    <m/>
    <n v="1788745.6400000004"/>
  </r>
  <r>
    <x v="4"/>
    <x v="26"/>
    <x v="2"/>
    <x v="16"/>
    <s v="m3"/>
    <n v="597099.22699999972"/>
    <n v="605767.91799999995"/>
    <n v="771113.56599999999"/>
    <n v="723334.65900000033"/>
    <n v="741222.41400000011"/>
    <n v="733767.15200000023"/>
    <m/>
    <m/>
    <m/>
    <m/>
    <m/>
    <m/>
    <n v="4172304.9360000002"/>
  </r>
  <r>
    <x v="4"/>
    <x v="26"/>
    <x v="2"/>
    <x v="17"/>
    <s v="m3"/>
    <n v="106766.72300000001"/>
    <n v="104323.13100000002"/>
    <n v="122888.04699999999"/>
    <n v="118225.72600000001"/>
    <n v="122206.50700000001"/>
    <n v="125033.12800000001"/>
    <m/>
    <m/>
    <m/>
    <m/>
    <m/>
    <m/>
    <n v="699443.2620000001"/>
  </r>
  <r>
    <x v="4"/>
    <x v="26"/>
    <x v="2"/>
    <x v="18"/>
    <s v="m3"/>
    <n v="230497.818"/>
    <n v="221334.158"/>
    <n v="263943.79100000008"/>
    <n v="260544.77"/>
    <n v="246510.11200000002"/>
    <n v="253157.13200000004"/>
    <m/>
    <m/>
    <m/>
    <m/>
    <m/>
    <m/>
    <n v="1475987.7810000002"/>
  </r>
  <r>
    <x v="4"/>
    <x v="26"/>
    <x v="2"/>
    <x v="19"/>
    <s v="m3"/>
    <n v="972285.68499999971"/>
    <n v="970366.25299999956"/>
    <n v="1200883.8189999994"/>
    <n v="1170283.1159999997"/>
    <n v="1172002.885"/>
    <n v="1125545.8119999999"/>
    <m/>
    <m/>
    <m/>
    <m/>
    <m/>
    <m/>
    <n v="6611367.5699999975"/>
  </r>
  <r>
    <x v="4"/>
    <x v="26"/>
    <x v="3"/>
    <x v="20"/>
    <s v="m3"/>
    <n v="512216.86699999997"/>
    <n v="555654.28099999984"/>
    <n v="622467.96199999994"/>
    <n v="515228.46099999989"/>
    <n v="511810.54799999978"/>
    <n v="526253.77599999995"/>
    <m/>
    <m/>
    <m/>
    <m/>
    <m/>
    <m/>
    <n v="3243631.8949999996"/>
  </r>
  <r>
    <x v="4"/>
    <x v="26"/>
    <x v="3"/>
    <x v="21"/>
    <s v="m3"/>
    <n v="261306.11500000008"/>
    <n v="260853.5670000001"/>
    <n v="309100.69199999986"/>
    <n v="279982.19500000001"/>
    <n v="268732.87200000003"/>
    <n v="266863.81400000001"/>
    <m/>
    <m/>
    <m/>
    <m/>
    <m/>
    <m/>
    <n v="1646839.2550000001"/>
  </r>
  <r>
    <x v="4"/>
    <x v="26"/>
    <x v="3"/>
    <x v="22"/>
    <s v="m3"/>
    <n v="307970.61600000015"/>
    <n v="302590.04499999998"/>
    <n v="434739.04800000001"/>
    <n v="369195.68699999992"/>
    <n v="338102.8429999997"/>
    <n v="305155.36800000002"/>
    <m/>
    <m/>
    <m/>
    <m/>
    <m/>
    <m/>
    <n v="2057753.6069999996"/>
  </r>
  <r>
    <x v="4"/>
    <x v="26"/>
    <x v="4"/>
    <x v="23"/>
    <s v="m3"/>
    <n v="150979.31299999997"/>
    <n v="180871.02699999997"/>
    <n v="212552.52100000001"/>
    <n v="161583.43600000002"/>
    <n v="153696.33499999996"/>
    <n v="161087.12099999998"/>
    <m/>
    <m/>
    <m/>
    <m/>
    <m/>
    <m/>
    <n v="1020769.753"/>
  </r>
  <r>
    <x v="4"/>
    <x v="26"/>
    <x v="4"/>
    <x v="24"/>
    <s v="m3"/>
    <n v="382931.95"/>
    <n v="416930.46600000013"/>
    <n v="370704.57500000007"/>
    <n v="275701.66099999996"/>
    <n v="317235.022"/>
    <n v="391963.90100000001"/>
    <m/>
    <m/>
    <m/>
    <m/>
    <m/>
    <m/>
    <n v="2155467.5750000002"/>
  </r>
  <r>
    <x v="4"/>
    <x v="26"/>
    <x v="4"/>
    <x v="25"/>
    <s v="m3"/>
    <n v="235136.71999999997"/>
    <n v="286007.33099999995"/>
    <n v="356129.31699999992"/>
    <n v="302145.4169999999"/>
    <n v="305662.59999999992"/>
    <n v="317438.34999999992"/>
    <m/>
    <m/>
    <m/>
    <m/>
    <m/>
    <m/>
    <n v="1802519.7349999994"/>
  </r>
  <r>
    <x v="4"/>
    <x v="26"/>
    <x v="4"/>
    <x v="26"/>
    <s v="m3"/>
    <n v="29569.062000000002"/>
    <n v="29778.179"/>
    <n v="38330.211000000003"/>
    <n v="33783.67"/>
    <n v="33809.706000000006"/>
    <n v="33751.956000000006"/>
    <m/>
    <m/>
    <m/>
    <m/>
    <m/>
    <m/>
    <n v="199022.78400000001"/>
  </r>
  <r>
    <x v="5"/>
    <x v="26"/>
    <x v="0"/>
    <x v="0"/>
    <s v="m3"/>
    <n v="0"/>
    <n v="0"/>
    <n v="0"/>
    <n v="0"/>
    <n v="0"/>
    <n v="0"/>
    <m/>
    <m/>
    <m/>
    <m/>
    <m/>
    <m/>
    <n v="0"/>
  </r>
  <r>
    <x v="5"/>
    <x v="26"/>
    <x v="0"/>
    <x v="1"/>
    <s v="m3"/>
    <n v="0"/>
    <n v="0"/>
    <n v="0"/>
    <n v="0"/>
    <n v="0"/>
    <n v="0"/>
    <m/>
    <m/>
    <m/>
    <m/>
    <m/>
    <m/>
    <n v="0"/>
  </r>
  <r>
    <x v="5"/>
    <x v="26"/>
    <x v="0"/>
    <x v="2"/>
    <s v="m3"/>
    <n v="16.489999999999998"/>
    <n v="16.82"/>
    <n v="17.09"/>
    <n v="8.32"/>
    <n v="24.810000000000002"/>
    <n v="24.61"/>
    <m/>
    <m/>
    <m/>
    <m/>
    <m/>
    <m/>
    <n v="108.14"/>
  </r>
  <r>
    <x v="5"/>
    <x v="26"/>
    <x v="0"/>
    <x v="3"/>
    <s v="m3"/>
    <n v="0"/>
    <n v="0"/>
    <n v="0"/>
    <n v="0"/>
    <n v="0"/>
    <n v="0"/>
    <m/>
    <m/>
    <m/>
    <m/>
    <m/>
    <m/>
    <n v="0"/>
  </r>
  <r>
    <x v="5"/>
    <x v="26"/>
    <x v="0"/>
    <x v="4"/>
    <s v="m3"/>
    <n v="8186.6509999999989"/>
    <n v="8376.77"/>
    <n v="8914.1929999999993"/>
    <n v="8184.936999999999"/>
    <n v="8714.5450000000001"/>
    <n v="10135.550999999999"/>
    <m/>
    <m/>
    <m/>
    <m/>
    <m/>
    <m/>
    <n v="52512.646999999997"/>
  </r>
  <r>
    <x v="5"/>
    <x v="26"/>
    <x v="0"/>
    <x v="5"/>
    <s v="m3"/>
    <n v="0"/>
    <n v="0"/>
    <n v="0"/>
    <n v="0"/>
    <n v="0"/>
    <n v="0"/>
    <m/>
    <m/>
    <m/>
    <m/>
    <m/>
    <m/>
    <n v="0"/>
  </r>
  <r>
    <x v="5"/>
    <x v="26"/>
    <x v="0"/>
    <x v="6"/>
    <s v="m3"/>
    <n v="0"/>
    <n v="66.989999999999995"/>
    <n v="28.16"/>
    <n v="36.1"/>
    <n v="0"/>
    <n v="0"/>
    <m/>
    <m/>
    <m/>
    <m/>
    <m/>
    <m/>
    <n v="131.25"/>
  </r>
  <r>
    <x v="5"/>
    <x v="26"/>
    <x v="1"/>
    <x v="7"/>
    <s v="m3"/>
    <n v="28565.138999999996"/>
    <n v="22606.927000000003"/>
    <n v="21093.251"/>
    <n v="26430.039000000001"/>
    <n v="27197.559999999998"/>
    <n v="21346.794999999998"/>
    <m/>
    <m/>
    <m/>
    <m/>
    <m/>
    <m/>
    <n v="147239.71100000001"/>
  </r>
  <r>
    <x v="5"/>
    <x v="26"/>
    <x v="1"/>
    <x v="8"/>
    <s v="m3"/>
    <n v="13.8"/>
    <n v="13.99"/>
    <n v="13.92"/>
    <n v="0"/>
    <n v="0"/>
    <n v="14.1"/>
    <m/>
    <m/>
    <m/>
    <m/>
    <m/>
    <m/>
    <n v="55.81"/>
  </r>
  <r>
    <x v="5"/>
    <x v="26"/>
    <x v="1"/>
    <x v="9"/>
    <s v="m3"/>
    <n v="37.880000000000003"/>
    <n v="54.32"/>
    <n v="86.62"/>
    <n v="13.39"/>
    <n v="0"/>
    <n v="12.5"/>
    <m/>
    <m/>
    <m/>
    <m/>
    <m/>
    <m/>
    <n v="204.70999999999998"/>
  </r>
  <r>
    <x v="5"/>
    <x v="26"/>
    <x v="1"/>
    <x v="10"/>
    <s v="m3"/>
    <n v="0"/>
    <n v="0"/>
    <n v="0"/>
    <n v="0"/>
    <n v="0"/>
    <n v="0"/>
    <m/>
    <m/>
    <m/>
    <m/>
    <m/>
    <m/>
    <n v="0"/>
  </r>
  <r>
    <x v="5"/>
    <x v="26"/>
    <x v="1"/>
    <x v="11"/>
    <s v="m3"/>
    <n v="0"/>
    <n v="0"/>
    <n v="0"/>
    <n v="0"/>
    <n v="0"/>
    <n v="0"/>
    <m/>
    <m/>
    <m/>
    <m/>
    <m/>
    <m/>
    <n v="0"/>
  </r>
  <r>
    <x v="5"/>
    <x v="26"/>
    <x v="1"/>
    <x v="12"/>
    <s v="m3"/>
    <n v="0"/>
    <n v="942.2"/>
    <n v="497.37"/>
    <n v="488.53"/>
    <n v="0"/>
    <n v="0"/>
    <m/>
    <m/>
    <m/>
    <m/>
    <m/>
    <m/>
    <n v="1928.1000000000001"/>
  </r>
  <r>
    <x v="5"/>
    <x v="26"/>
    <x v="1"/>
    <x v="13"/>
    <s v="m3"/>
    <n v="28.22"/>
    <n v="56.29"/>
    <n v="56.37"/>
    <n v="0"/>
    <n v="56.6"/>
    <n v="55.79"/>
    <m/>
    <m/>
    <m/>
    <m/>
    <m/>
    <m/>
    <n v="253.26999999999998"/>
  </r>
  <r>
    <x v="5"/>
    <x v="26"/>
    <x v="1"/>
    <x v="14"/>
    <s v="m3"/>
    <n v="0"/>
    <n v="0"/>
    <n v="0"/>
    <n v="0"/>
    <n v="0"/>
    <n v="0"/>
    <m/>
    <m/>
    <m/>
    <m/>
    <m/>
    <m/>
    <n v="0"/>
  </r>
  <r>
    <x v="5"/>
    <x v="26"/>
    <x v="1"/>
    <x v="15"/>
    <s v="m3"/>
    <n v="3392.8300000000004"/>
    <n v="2380.36"/>
    <n v="1718.4780000000001"/>
    <n v="2268.7600000000002"/>
    <n v="6246.7950000000001"/>
    <n v="4057.8700000000003"/>
    <m/>
    <m/>
    <m/>
    <m/>
    <m/>
    <m/>
    <n v="20065.093000000001"/>
  </r>
  <r>
    <x v="5"/>
    <x v="26"/>
    <x v="2"/>
    <x v="16"/>
    <s v="m3"/>
    <n v="10049.355000000001"/>
    <n v="7485.5649999999996"/>
    <n v="10250.750000000002"/>
    <n v="7862.875"/>
    <n v="4023.18"/>
    <n v="6026.69"/>
    <m/>
    <m/>
    <m/>
    <m/>
    <m/>
    <m/>
    <n v="45698.415000000008"/>
  </r>
  <r>
    <x v="5"/>
    <x v="26"/>
    <x v="2"/>
    <x v="17"/>
    <s v="m3"/>
    <n v="1460.04"/>
    <n v="1424.74"/>
    <n v="4970.46"/>
    <n v="2265.2799999999997"/>
    <n v="1326.8600000000001"/>
    <n v="718.21"/>
    <m/>
    <m/>
    <m/>
    <m/>
    <m/>
    <m/>
    <n v="12165.59"/>
  </r>
  <r>
    <x v="5"/>
    <x v="26"/>
    <x v="2"/>
    <x v="18"/>
    <s v="m3"/>
    <n v="2037.5320000000002"/>
    <n v="2378.8850000000002"/>
    <n v="5595.32"/>
    <n v="2285.759"/>
    <n v="3699.8940000000002"/>
    <n v="6273.1470000000008"/>
    <m/>
    <m/>
    <m/>
    <m/>
    <m/>
    <m/>
    <n v="22270.537000000004"/>
  </r>
  <r>
    <x v="5"/>
    <x v="26"/>
    <x v="2"/>
    <x v="19"/>
    <s v="m3"/>
    <n v="8647.7950000000001"/>
    <n v="5899.5050000000001"/>
    <n v="5270.25"/>
    <n v="5920.1499999999987"/>
    <n v="3173.2629999999999"/>
    <n v="3873.83"/>
    <m/>
    <m/>
    <m/>
    <m/>
    <m/>
    <m/>
    <n v="32784.792999999998"/>
  </r>
  <r>
    <x v="5"/>
    <x v="26"/>
    <x v="3"/>
    <x v="20"/>
    <s v="m3"/>
    <n v="9923.11"/>
    <n v="9789.2199999999993"/>
    <n v="10681.37"/>
    <n v="9212.4199999999983"/>
    <n v="10020.969999999999"/>
    <n v="11106.79"/>
    <m/>
    <m/>
    <m/>
    <m/>
    <m/>
    <m/>
    <n v="60733.880000000005"/>
  </r>
  <r>
    <x v="5"/>
    <x v="26"/>
    <x v="3"/>
    <x v="21"/>
    <s v="m3"/>
    <n v="2135.64"/>
    <n v="1977.5150000000001"/>
    <n v="2218.6899999999991"/>
    <n v="1824.3000000000002"/>
    <n v="2128.6000000000004"/>
    <n v="1828.5200000000002"/>
    <m/>
    <m/>
    <m/>
    <m/>
    <m/>
    <m/>
    <n v="12113.264999999999"/>
  </r>
  <r>
    <x v="5"/>
    <x v="26"/>
    <x v="3"/>
    <x v="22"/>
    <s v="m3"/>
    <n v="4674.6789999999992"/>
    <n v="3007"/>
    <n v="3027.88"/>
    <n v="2365.1600000000003"/>
    <n v="5838.58"/>
    <n v="3082.6989999999996"/>
    <m/>
    <m/>
    <m/>
    <m/>
    <m/>
    <m/>
    <n v="21995.998"/>
  </r>
  <r>
    <x v="5"/>
    <x v="26"/>
    <x v="4"/>
    <x v="23"/>
    <s v="m3"/>
    <n v="1196.3399999999999"/>
    <n v="2838.58"/>
    <n v="1219.19"/>
    <n v="1362.5"/>
    <n v="-63.62"/>
    <n v="621.54999999999995"/>
    <m/>
    <m/>
    <m/>
    <m/>
    <m/>
    <m/>
    <n v="7174.5400000000009"/>
  </r>
  <r>
    <x v="5"/>
    <x v="26"/>
    <x v="4"/>
    <x v="24"/>
    <s v="m3"/>
    <n v="40.25"/>
    <n v="76.180000000000007"/>
    <n v="40.299999999999997"/>
    <n v="40.81"/>
    <n v="38.299999999999997"/>
    <n v="41.77"/>
    <m/>
    <m/>
    <m/>
    <m/>
    <m/>
    <m/>
    <n v="277.61"/>
  </r>
  <r>
    <x v="5"/>
    <x v="26"/>
    <x v="4"/>
    <x v="25"/>
    <s v="m3"/>
    <n v="3043.5529999999999"/>
    <n v="3901.1359999999995"/>
    <n v="2161.3389999999999"/>
    <n v="2435.6960000000004"/>
    <n v="4373.3519999999999"/>
    <n v="5752.6579999999994"/>
    <m/>
    <m/>
    <m/>
    <m/>
    <m/>
    <m/>
    <n v="21667.733999999997"/>
  </r>
  <r>
    <x v="5"/>
    <x v="26"/>
    <x v="4"/>
    <x v="26"/>
    <s v="m3"/>
    <n v="0"/>
    <n v="0"/>
    <n v="0"/>
    <n v="0"/>
    <n v="0"/>
    <n v="0"/>
    <m/>
    <m/>
    <m/>
    <m/>
    <m/>
    <m/>
    <n v="0"/>
  </r>
  <r>
    <x v="6"/>
    <x v="26"/>
    <x v="0"/>
    <x v="0"/>
    <s v="m3"/>
    <n v="2565.393"/>
    <n v="2277.3789999999999"/>
    <n v="3136.1650000000004"/>
    <n v="3189.8450000000003"/>
    <n v="2977.8469999999998"/>
    <n v="3107.2729999999997"/>
    <m/>
    <m/>
    <m/>
    <m/>
    <m/>
    <m/>
    <n v="17253.901999999998"/>
  </r>
  <r>
    <x v="6"/>
    <x v="26"/>
    <x v="0"/>
    <x v="1"/>
    <s v="m3"/>
    <n v="1467.615"/>
    <n v="1356"/>
    <n v="1536"/>
    <n v="1841.896"/>
    <n v="1774"/>
    <n v="1725.05"/>
    <m/>
    <m/>
    <m/>
    <m/>
    <m/>
    <m/>
    <n v="9700.5609999999997"/>
  </r>
  <r>
    <x v="6"/>
    <x v="26"/>
    <x v="0"/>
    <x v="2"/>
    <s v="m3"/>
    <n v="13391.626"/>
    <n v="12822.715"/>
    <n v="16112.327000000001"/>
    <n v="16760.555"/>
    <n v="16659.956000000002"/>
    <n v="16496.574000000001"/>
    <m/>
    <m/>
    <m/>
    <m/>
    <m/>
    <m/>
    <n v="92243.752999999997"/>
  </r>
  <r>
    <x v="6"/>
    <x v="26"/>
    <x v="0"/>
    <x v="3"/>
    <s v="m3"/>
    <n v="1076"/>
    <n v="1082"/>
    <n v="1675.374"/>
    <n v="2102.9070000000002"/>
    <n v="2149.444"/>
    <n v="2053.4009999999998"/>
    <m/>
    <m/>
    <m/>
    <m/>
    <m/>
    <m/>
    <n v="10139.126"/>
  </r>
  <r>
    <x v="6"/>
    <x v="26"/>
    <x v="0"/>
    <x v="4"/>
    <s v="m3"/>
    <n v="10647.902"/>
    <n v="8857.9740000000002"/>
    <n v="12043.956999999999"/>
    <n v="12459.5"/>
    <n v="11455.686"/>
    <n v="11363.201000000001"/>
    <m/>
    <m/>
    <m/>
    <m/>
    <m/>
    <m/>
    <n v="66828.22"/>
  </r>
  <r>
    <x v="6"/>
    <x v="26"/>
    <x v="0"/>
    <x v="5"/>
    <s v="m3"/>
    <n v="115"/>
    <n v="115"/>
    <n v="140"/>
    <n v="163"/>
    <n v="135"/>
    <n v="170"/>
    <m/>
    <m/>
    <m/>
    <m/>
    <m/>
    <m/>
    <n v="838"/>
  </r>
  <r>
    <x v="6"/>
    <x v="26"/>
    <x v="0"/>
    <x v="6"/>
    <s v="m3"/>
    <n v="4863.6329999999998"/>
    <n v="3601.8539999999998"/>
    <n v="4500.5"/>
    <n v="4384"/>
    <n v="4597.8"/>
    <n v="4839.8999999999996"/>
    <m/>
    <m/>
    <m/>
    <m/>
    <m/>
    <m/>
    <n v="26787.686999999998"/>
  </r>
  <r>
    <x v="6"/>
    <x v="26"/>
    <x v="1"/>
    <x v="7"/>
    <s v="m3"/>
    <n v="5089.0999999999995"/>
    <n v="4205.2999999999993"/>
    <n v="6132.8"/>
    <n v="5796.6360000000004"/>
    <n v="6113.4"/>
    <n v="7196.9"/>
    <m/>
    <m/>
    <m/>
    <m/>
    <m/>
    <m/>
    <n v="34534.135999999999"/>
  </r>
  <r>
    <x v="6"/>
    <x v="26"/>
    <x v="1"/>
    <x v="8"/>
    <s v="m3"/>
    <n v="4913"/>
    <n v="4741"/>
    <n v="2855.5"/>
    <n v="3044"/>
    <n v="4721"/>
    <n v="6418.5"/>
    <m/>
    <m/>
    <m/>
    <m/>
    <m/>
    <m/>
    <n v="26693"/>
  </r>
  <r>
    <x v="6"/>
    <x v="26"/>
    <x v="1"/>
    <x v="9"/>
    <s v="m3"/>
    <n v="15821.611000000001"/>
    <n v="14862.74"/>
    <n v="17122.214"/>
    <n v="17794.305000000004"/>
    <n v="17786.837"/>
    <n v="19012.508000000002"/>
    <m/>
    <m/>
    <m/>
    <m/>
    <m/>
    <m/>
    <n v="102400.21500000001"/>
  </r>
  <r>
    <x v="6"/>
    <x v="26"/>
    <x v="1"/>
    <x v="10"/>
    <s v="m3"/>
    <n v="3590.5650000000001"/>
    <n v="2988"/>
    <n v="3913.5"/>
    <n v="4994"/>
    <n v="4384.2"/>
    <n v="4733.6000000000004"/>
    <m/>
    <m/>
    <m/>
    <m/>
    <m/>
    <m/>
    <n v="24603.864999999998"/>
  </r>
  <r>
    <x v="6"/>
    <x v="26"/>
    <x v="1"/>
    <x v="11"/>
    <s v="m3"/>
    <n v="15944.78"/>
    <n v="13732.1"/>
    <n v="16601.400000000001"/>
    <n v="15923.5"/>
    <n v="14485.2"/>
    <n v="16305.300000000001"/>
    <m/>
    <m/>
    <m/>
    <m/>
    <m/>
    <m/>
    <n v="92992.28"/>
  </r>
  <r>
    <x v="6"/>
    <x v="26"/>
    <x v="1"/>
    <x v="12"/>
    <s v="m3"/>
    <n v="29694.598999999998"/>
    <n v="24209.199999999997"/>
    <n v="30062.200999999997"/>
    <n v="30935.172999999999"/>
    <n v="28709.63"/>
    <n v="32114.5"/>
    <m/>
    <m/>
    <m/>
    <m/>
    <m/>
    <m/>
    <n v="175725.30299999999"/>
  </r>
  <r>
    <x v="6"/>
    <x v="26"/>
    <x v="1"/>
    <x v="13"/>
    <s v="m3"/>
    <n v="4816.8"/>
    <n v="4068.5170000000003"/>
    <n v="4806.6959999999999"/>
    <n v="4932.6040000000003"/>
    <n v="5688.1590000000006"/>
    <n v="5672.1440000000002"/>
    <m/>
    <m/>
    <m/>
    <m/>
    <m/>
    <m/>
    <n v="29984.920000000002"/>
  </r>
  <r>
    <x v="6"/>
    <x v="26"/>
    <x v="1"/>
    <x v="14"/>
    <s v="m3"/>
    <n v="4412"/>
    <n v="3642"/>
    <n v="4934.9989999999998"/>
    <n v="6406"/>
    <n v="6344"/>
    <n v="5890.5"/>
    <m/>
    <m/>
    <m/>
    <m/>
    <m/>
    <m/>
    <n v="31629.499"/>
  </r>
  <r>
    <x v="6"/>
    <x v="26"/>
    <x v="1"/>
    <x v="15"/>
    <s v="m3"/>
    <n v="58344.842999999993"/>
    <n v="46493.850000000006"/>
    <n v="62167.572"/>
    <n v="66435.790000000023"/>
    <n v="65278.106000000014"/>
    <n v="69439.863999999987"/>
    <m/>
    <m/>
    <m/>
    <m/>
    <m/>
    <m/>
    <n v="368160.02500000008"/>
  </r>
  <r>
    <x v="6"/>
    <x v="26"/>
    <x v="2"/>
    <x v="16"/>
    <s v="m3"/>
    <n v="165885.96999999997"/>
    <n v="146594.70899999989"/>
    <n v="170490.01799999989"/>
    <n v="172003.09699999995"/>
    <n v="174573.83500000005"/>
    <n v="180739.19799999997"/>
    <m/>
    <m/>
    <m/>
    <m/>
    <m/>
    <m/>
    <n v="1010286.8269999998"/>
  </r>
  <r>
    <x v="6"/>
    <x v="26"/>
    <x v="2"/>
    <x v="17"/>
    <s v="m3"/>
    <n v="14494.481"/>
    <n v="12037.499999999998"/>
    <n v="13546.001999999999"/>
    <n v="14089.450999999999"/>
    <n v="13018.2"/>
    <n v="13436.189"/>
    <m/>
    <m/>
    <m/>
    <m/>
    <m/>
    <m/>
    <n v="80621.823000000004"/>
  </r>
  <r>
    <x v="6"/>
    <x v="26"/>
    <x v="2"/>
    <x v="18"/>
    <s v="m3"/>
    <n v="94115.820999999982"/>
    <n v="87093.116999999998"/>
    <n v="102173.001"/>
    <n v="101575.97499999996"/>
    <n v="98226.058999999979"/>
    <n v="95691.277999999947"/>
    <m/>
    <m/>
    <m/>
    <m/>
    <m/>
    <m/>
    <n v="578875.25099999981"/>
  </r>
  <r>
    <x v="6"/>
    <x v="26"/>
    <x v="2"/>
    <x v="19"/>
    <s v="m3"/>
    <n v="802393.92300000053"/>
    <n v="754960.50000000012"/>
    <n v="900385.17800000089"/>
    <n v="924717.99999999965"/>
    <n v="900764.27100000053"/>
    <n v="894524.77899999975"/>
    <m/>
    <m/>
    <m/>
    <m/>
    <m/>
    <m/>
    <n v="5177746.6510000015"/>
  </r>
  <r>
    <x v="6"/>
    <x v="26"/>
    <x v="3"/>
    <x v="20"/>
    <s v="m3"/>
    <n v="105167.52899999997"/>
    <n v="99300.179999999949"/>
    <n v="117096.89299999998"/>
    <n v="119625.04699999996"/>
    <n v="107649.39299999997"/>
    <n v="110493.82200000006"/>
    <m/>
    <m/>
    <m/>
    <m/>
    <m/>
    <m/>
    <n v="659332.86399999983"/>
  </r>
  <r>
    <x v="6"/>
    <x v="26"/>
    <x v="3"/>
    <x v="21"/>
    <s v="m3"/>
    <n v="26081.916000000005"/>
    <n v="23105.010999999999"/>
    <n v="27339.8"/>
    <n v="27826.622000000003"/>
    <n v="24522.728999999996"/>
    <n v="26021.810999999998"/>
    <m/>
    <m/>
    <m/>
    <m/>
    <m/>
    <m/>
    <n v="154897.889"/>
  </r>
  <r>
    <x v="6"/>
    <x v="26"/>
    <x v="3"/>
    <x v="22"/>
    <s v="m3"/>
    <n v="12293.764999999998"/>
    <n v="9826.2659999999996"/>
    <n v="13056.868000000002"/>
    <n v="12815.832000000002"/>
    <n v="11126.655000000001"/>
    <n v="11947.026000000002"/>
    <m/>
    <m/>
    <m/>
    <m/>
    <m/>
    <m/>
    <n v="71066.411999999997"/>
  </r>
  <r>
    <x v="6"/>
    <x v="26"/>
    <x v="4"/>
    <x v="23"/>
    <s v="m3"/>
    <n v="29208.006000000005"/>
    <n v="26861.368999999999"/>
    <n v="31240.965"/>
    <n v="32735.146000000001"/>
    <n v="30108.01"/>
    <n v="30776.323"/>
    <m/>
    <m/>
    <m/>
    <m/>
    <m/>
    <m/>
    <n v="180929.81900000002"/>
  </r>
  <r>
    <x v="6"/>
    <x v="26"/>
    <x v="4"/>
    <x v="24"/>
    <s v="m3"/>
    <n v="86737.287999999986"/>
    <n v="80219.695000000007"/>
    <n v="89853.784999999989"/>
    <n v="91959.413"/>
    <n v="88537.727999999988"/>
    <n v="92813.829000000012"/>
    <m/>
    <m/>
    <m/>
    <m/>
    <m/>
    <m/>
    <n v="530121.73800000001"/>
  </r>
  <r>
    <x v="6"/>
    <x v="26"/>
    <x v="4"/>
    <x v="25"/>
    <s v="m3"/>
    <n v="118868.38499999999"/>
    <n v="111393.16699999999"/>
    <n v="127822.03999999998"/>
    <n v="127305.10499999998"/>
    <n v="130575.08099999999"/>
    <n v="135090.02099999998"/>
    <m/>
    <m/>
    <m/>
    <m/>
    <m/>
    <m/>
    <n v="751053.79899999988"/>
  </r>
  <r>
    <x v="6"/>
    <x v="26"/>
    <x v="4"/>
    <x v="26"/>
    <s v="m3"/>
    <n v="18988.5"/>
    <n v="16557.958999999999"/>
    <n v="19270.273000000001"/>
    <n v="19449.597999999998"/>
    <n v="26681.777000000002"/>
    <n v="32410.59"/>
    <m/>
    <m/>
    <m/>
    <m/>
    <m/>
    <m/>
    <n v="133358.69700000001"/>
  </r>
  <r>
    <x v="7"/>
    <x v="26"/>
    <x v="0"/>
    <x v="0"/>
    <s v="m3"/>
    <n v="7366.2934782608809"/>
    <n v="7156.8731884057961"/>
    <n v="8089.9057971014499"/>
    <n v="7728.8423913043489"/>
    <n v="7531.9094202898641"/>
    <n v="7644.972826086956"/>
    <m/>
    <m/>
    <m/>
    <m/>
    <m/>
    <m/>
    <n v="45518.797101449294"/>
  </r>
  <r>
    <x v="7"/>
    <x v="26"/>
    <x v="0"/>
    <x v="1"/>
    <s v="m3"/>
    <n v="3298.3025362318836"/>
    <n v="3308.2155797101445"/>
    <n v="3611.1503623188419"/>
    <n v="3429.1920289855088"/>
    <n v="3412.6666666666683"/>
    <n v="3475.3550724637694"/>
    <m/>
    <m/>
    <m/>
    <m/>
    <m/>
    <m/>
    <n v="20534.882246376816"/>
  </r>
  <r>
    <x v="7"/>
    <x v="26"/>
    <x v="0"/>
    <x v="2"/>
    <s v="m3"/>
    <n v="15515.590579710131"/>
    <n v="14942.89130434783"/>
    <n v="16173.244565217403"/>
    <n v="15773.016304347813"/>
    <n v="16280.291666666653"/>
    <n v="16191.999999999991"/>
    <m/>
    <m/>
    <m/>
    <m/>
    <m/>
    <m/>
    <n v="94877.034420289812"/>
  </r>
  <r>
    <x v="7"/>
    <x v="26"/>
    <x v="0"/>
    <x v="3"/>
    <s v="m3"/>
    <n v="2793.4963768115931"/>
    <n v="2704.4402173913036"/>
    <n v="2950.2826086956525"/>
    <n v="2816.0489130434776"/>
    <n v="2873.4528985507254"/>
    <n v="2729.039855072464"/>
    <m/>
    <m/>
    <m/>
    <m/>
    <m/>
    <m/>
    <n v="16866.760869565216"/>
  </r>
  <r>
    <x v="7"/>
    <x v="26"/>
    <x v="0"/>
    <x v="4"/>
    <s v="m3"/>
    <n v="36418.307971014525"/>
    <n v="34508.889492753638"/>
    <n v="40612.367753623104"/>
    <n v="39020.233695652169"/>
    <n v="35922.976449275353"/>
    <n v="37957.387681159424"/>
    <m/>
    <m/>
    <m/>
    <m/>
    <m/>
    <m/>
    <n v="224440.16304347821"/>
  </r>
  <r>
    <x v="7"/>
    <x v="26"/>
    <x v="0"/>
    <x v="5"/>
    <s v="m3"/>
    <n v="2842.4003623188414"/>
    <n v="2926.695652173913"/>
    <n v="3044.6141304347821"/>
    <n v="2925.0634057971015"/>
    <n v="2896.8007246376801"/>
    <n v="2881.264492753623"/>
    <m/>
    <m/>
    <m/>
    <m/>
    <m/>
    <m/>
    <n v="17516.83876811594"/>
  </r>
  <r>
    <x v="7"/>
    <x v="26"/>
    <x v="0"/>
    <x v="6"/>
    <s v="m3"/>
    <n v="7462.6920289855034"/>
    <n v="7272.0760869565202"/>
    <n v="8233.1014492753638"/>
    <n v="7859.5181159420326"/>
    <n v="7481.5289855072433"/>
    <n v="7601.822463768106"/>
    <m/>
    <m/>
    <m/>
    <m/>
    <m/>
    <m/>
    <n v="45910.739130434769"/>
  </r>
  <r>
    <x v="7"/>
    <x v="26"/>
    <x v="1"/>
    <x v="7"/>
    <s v="m3"/>
    <n v="29175.005434782546"/>
    <n v="27227.961956521704"/>
    <n v="31106.130434782553"/>
    <n v="30501.804347826055"/>
    <n v="29324.244565217374"/>
    <n v="29828.90942028979"/>
    <m/>
    <m/>
    <m/>
    <m/>
    <m/>
    <m/>
    <n v="177164.05615942003"/>
  </r>
  <r>
    <x v="7"/>
    <x v="26"/>
    <x v="1"/>
    <x v="8"/>
    <s v="m3"/>
    <n v="15794.596014492749"/>
    <n v="14889.586956521716"/>
    <n v="17291.860507246383"/>
    <n v="16656.739130434784"/>
    <n v="15741.844202898534"/>
    <n v="16350.655797101439"/>
    <m/>
    <m/>
    <m/>
    <m/>
    <m/>
    <m/>
    <n v="96725.282608695605"/>
  </r>
  <r>
    <x v="7"/>
    <x v="26"/>
    <x v="1"/>
    <x v="9"/>
    <s v="m3"/>
    <n v="44145.583333333314"/>
    <n v="41261.527173912938"/>
    <n v="47119.713768115973"/>
    <n v="45816.092391304308"/>
    <n v="44003.326086956447"/>
    <n v="46141.208333333241"/>
    <m/>
    <m/>
    <m/>
    <m/>
    <m/>
    <m/>
    <n v="268487.45108695619"/>
  </r>
  <r>
    <x v="7"/>
    <x v="26"/>
    <x v="1"/>
    <x v="10"/>
    <s v="m3"/>
    <n v="17466.657608695645"/>
    <n v="16234.340579710148"/>
    <n v="18674.389492753638"/>
    <n v="16985.490942028984"/>
    <n v="17451.971014492763"/>
    <n v="18137.009057971009"/>
    <m/>
    <m/>
    <m/>
    <m/>
    <m/>
    <m/>
    <n v="104949.85869565219"/>
  </r>
  <r>
    <x v="7"/>
    <x v="26"/>
    <x v="1"/>
    <x v="11"/>
    <s v="m3"/>
    <n v="20878.920289855054"/>
    <n v="19998.414855072428"/>
    <n v="23067.286231884038"/>
    <n v="20732.355072463739"/>
    <n v="21817.659420289863"/>
    <n v="22467.403985507241"/>
    <m/>
    <m/>
    <m/>
    <m/>
    <m/>
    <m/>
    <n v="128962.03985507233"/>
  </r>
  <r>
    <x v="7"/>
    <x v="26"/>
    <x v="1"/>
    <x v="12"/>
    <s v="m3"/>
    <n v="44366.106884057874"/>
    <n v="42267.476449275418"/>
    <n v="51921.507246376852"/>
    <n v="45294.25362318835"/>
    <n v="45176.259057970958"/>
    <n v="49624.536231884136"/>
    <m/>
    <m/>
    <m/>
    <m/>
    <m/>
    <m/>
    <n v="278650.1394927536"/>
  </r>
  <r>
    <x v="7"/>
    <x v="26"/>
    <x v="1"/>
    <x v="13"/>
    <s v="m3"/>
    <n v="16134.889492753629"/>
    <n v="14661.164855072468"/>
    <n v="16854.059782608685"/>
    <n v="15583.61050724638"/>
    <n v="15808.226449275358"/>
    <n v="16231.052536231884"/>
    <m/>
    <m/>
    <m/>
    <m/>
    <m/>
    <m/>
    <n v="95273.003623188415"/>
  </r>
  <r>
    <x v="7"/>
    <x v="26"/>
    <x v="1"/>
    <x v="14"/>
    <s v="m3"/>
    <n v="11495.034420289858"/>
    <n v="10392.099637681164"/>
    <n v="11596.128623188404"/>
    <n v="11035.98550724638"/>
    <n v="11626.570652173914"/>
    <n v="12087.318840579728"/>
    <m/>
    <m/>
    <m/>
    <m/>
    <m/>
    <m/>
    <n v="68233.137681159453"/>
  </r>
  <r>
    <x v="7"/>
    <x v="26"/>
    <x v="1"/>
    <x v="15"/>
    <s v="m3"/>
    <n v="71934.434782608558"/>
    <n v="69386.440217391108"/>
    <n v="82553.717391304337"/>
    <n v="71652.269927536036"/>
    <n v="72198.610507246485"/>
    <n v="73118.166666666773"/>
    <m/>
    <m/>
    <m/>
    <m/>
    <m/>
    <m/>
    <n v="440843.63949275319"/>
  </r>
  <r>
    <x v="7"/>
    <x v="26"/>
    <x v="2"/>
    <x v="16"/>
    <s v="m3"/>
    <n v="117678.10869565204"/>
    <n v="114784.70833333349"/>
    <n v="131576.51449275354"/>
    <n v="122409.75543478258"/>
    <n v="124308.91485507261"/>
    <n v="134530.05434782582"/>
    <m/>
    <m/>
    <m/>
    <m/>
    <m/>
    <m/>
    <n v="745288.05615942006"/>
  </r>
  <r>
    <x v="7"/>
    <x v="26"/>
    <x v="2"/>
    <x v="17"/>
    <s v="m3"/>
    <n v="22721.264492753631"/>
    <n v="21296.364130434788"/>
    <n v="25709.233695652165"/>
    <n v="24338.697463768123"/>
    <n v="25915.94565217393"/>
    <n v="28432.242753623243"/>
    <m/>
    <m/>
    <m/>
    <m/>
    <m/>
    <m/>
    <n v="148413.74818840588"/>
  </r>
  <r>
    <x v="7"/>
    <x v="26"/>
    <x v="2"/>
    <x v="18"/>
    <s v="m3"/>
    <n v="66323.7155797101"/>
    <n v="64733.173913043349"/>
    <n v="77367.641304347781"/>
    <n v="70339.510869565027"/>
    <n v="73341.875000000175"/>
    <n v="80683.914855072391"/>
    <m/>
    <m/>
    <m/>
    <m/>
    <m/>
    <m/>
    <n v="432789.83152173884"/>
  </r>
  <r>
    <x v="7"/>
    <x v="26"/>
    <x v="2"/>
    <x v="19"/>
    <s v="m3"/>
    <n v="238853.23731884084"/>
    <n v="238511.24637681045"/>
    <n v="281660.36413043475"/>
    <n v="257813.26992753666"/>
    <n v="264103.55978260818"/>
    <n v="279738.24456521694"/>
    <m/>
    <m/>
    <m/>
    <m/>
    <m/>
    <m/>
    <n v="1560679.9221014478"/>
  </r>
  <r>
    <x v="7"/>
    <x v="26"/>
    <x v="3"/>
    <x v="20"/>
    <s v="m3"/>
    <n v="76216.117753623068"/>
    <n v="74650.701086956979"/>
    <n v="86095.05615942023"/>
    <n v="81682.782608695226"/>
    <n v="91374.4909420287"/>
    <n v="98529.375000000364"/>
    <m/>
    <m/>
    <m/>
    <m/>
    <m/>
    <m/>
    <n v="508548.52355072455"/>
  </r>
  <r>
    <x v="7"/>
    <x v="26"/>
    <x v="3"/>
    <x v="21"/>
    <s v="m3"/>
    <n v="44094.313405797002"/>
    <n v="41844.235507246267"/>
    <n v="48952.94746376804"/>
    <n v="46180.376811594229"/>
    <n v="49252.182971014357"/>
    <n v="54268.08152173899"/>
    <m/>
    <m/>
    <m/>
    <m/>
    <m/>
    <m/>
    <n v="284592.13768115884"/>
  </r>
  <r>
    <x v="7"/>
    <x v="26"/>
    <x v="3"/>
    <x v="22"/>
    <s v="m3"/>
    <n v="57137.592391304213"/>
    <n v="55344.605072463703"/>
    <n v="68895.981884057779"/>
    <n v="64077.351449275302"/>
    <n v="69330.980072463528"/>
    <n v="75868.778985507073"/>
    <m/>
    <m/>
    <m/>
    <m/>
    <m/>
    <m/>
    <n v="390655.28985507163"/>
  </r>
  <r>
    <x v="7"/>
    <x v="26"/>
    <x v="4"/>
    <x v="23"/>
    <s v="m3"/>
    <n v="13742.25362318841"/>
    <n v="13499.947463768116"/>
    <n v="15228.021739130434"/>
    <n v="14210.181159420297"/>
    <n v="15367.346014492765"/>
    <n v="16122.188405797107"/>
    <m/>
    <m/>
    <m/>
    <m/>
    <m/>
    <m/>
    <n v="88169.938405797118"/>
  </r>
  <r>
    <x v="7"/>
    <x v="26"/>
    <x v="4"/>
    <x v="24"/>
    <s v="m3"/>
    <n v="20377.753623188368"/>
    <n v="19657.724637681138"/>
    <n v="22404.818840579675"/>
    <n v="20389.827898550713"/>
    <n v="19962.706521739106"/>
    <n v="21241.442028985482"/>
    <m/>
    <m/>
    <m/>
    <m/>
    <m/>
    <m/>
    <n v="124034.27355072449"/>
  </r>
  <r>
    <x v="7"/>
    <x v="26"/>
    <x v="4"/>
    <x v="25"/>
    <s v="m3"/>
    <n v="50338.552536231844"/>
    <n v="50739.84782608688"/>
    <n v="58710.574275362327"/>
    <n v="50292.170289855138"/>
    <n v="49784.80434782611"/>
    <n v="50423.563405797082"/>
    <m/>
    <m/>
    <m/>
    <m/>
    <m/>
    <m/>
    <n v="310289.51268115937"/>
  </r>
  <r>
    <x v="7"/>
    <x v="26"/>
    <x v="4"/>
    <x v="26"/>
    <s v="m3"/>
    <n v="13431.202898550726"/>
    <n v="13572.271739130434"/>
    <n v="15389.777173913044"/>
    <n v="14918.26811594203"/>
    <n v="14628.199275362313"/>
    <n v="15743.094202898546"/>
    <m/>
    <m/>
    <m/>
    <m/>
    <m/>
    <m/>
    <n v="87682.813405797104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ÓLEO DIESEL (m3)"/>
    <x v="0"/>
    <s v="POSTO REVENDEDOR"/>
    <x v="0"/>
    <s v="m3"/>
    <n v="35384.625231436337"/>
    <n v="37674.906595185712"/>
    <n v="43406.974317965702"/>
    <n v="41205.832236565439"/>
    <n v="44599.337363195518"/>
    <n v="47693.626374393833"/>
    <n v="48241.369657752693"/>
    <n v="50118.45934079888"/>
    <n v="43795.973087911763"/>
    <n v="49097.450003174519"/>
    <n v="49090.28736637003"/>
    <n v="43257.342463980392"/>
  </r>
  <r>
    <s v="ÓLEO DIESEL (m3)"/>
    <x v="0"/>
    <s v="POSTO REVENDEDOR"/>
    <x v="1"/>
    <s v="m3"/>
    <n v="4513.2452850852787"/>
    <n v="4600.1538189552757"/>
    <n v="5222.8081462700338"/>
    <n v="5423.596135917378"/>
    <n v="6544.0482569271408"/>
    <n v="7239.0663532748258"/>
    <n v="7940.6477325503402"/>
    <n v="8557.0120642317852"/>
    <n v="7507.9500582531764"/>
    <n v="8074.274461273144"/>
    <n v="6836.3227182002884"/>
    <n v="6484.2111240562608"/>
  </r>
  <r>
    <s v="ÓLEO DIESEL (m3)"/>
    <x v="0"/>
    <s v="POSTO REVENDEDOR"/>
    <x v="2"/>
    <s v="m3"/>
    <n v="16156.48066335275"/>
    <n v="15898.815704932351"/>
    <n v="17371.690111199321"/>
    <n v="17268.056104758769"/>
    <n v="16848.151770174849"/>
    <n v="17453.470558990412"/>
    <n v="18546.781644294038"/>
    <n v="19643.42819254371"/>
    <n v="18406.111412817409"/>
    <n v="18920.445630369461"/>
    <n v="17818.92840054433"/>
    <n v="16289.920869514979"/>
  </r>
  <r>
    <s v="ÓLEO DIESEL (m3)"/>
    <x v="0"/>
    <s v="POSTO REVENDEDOR"/>
    <x v="3"/>
    <s v="m3"/>
    <n v="4593.8807185227352"/>
    <n v="4562.1840830852652"/>
    <n v="5169.0700494534649"/>
    <n v="4332.7258697673524"/>
    <n v="3960.0263790071422"/>
    <n v="3649.2362711348201"/>
    <n v="3510.98075603299"/>
    <n v="3467.8065947517848"/>
    <n v="4259.2193367031068"/>
    <n v="4202.9500306031196"/>
    <n v="4057.0764096102621"/>
    <n v="4016.3154081562461"/>
  </r>
  <r>
    <s v="ÓLEO DIESEL (m3)"/>
    <x v="0"/>
    <s v="POSTO REVENDEDOR"/>
    <x v="4"/>
    <s v="m3"/>
    <n v="68112.562886833664"/>
    <n v="65850.677090384794"/>
    <n v="72603.80632643665"/>
    <n v="67158.424604488493"/>
    <n v="75980.614067571703"/>
    <n v="79678.50684291104"/>
    <n v="79655.058208612289"/>
    <n v="87262.48651689291"/>
    <n v="79446.729205317708"/>
    <n v="85817.421259314011"/>
    <n v="83044.336326885707"/>
    <n v="76654.774045626196"/>
  </r>
  <r>
    <s v="ÓLEO DIESEL (m3)"/>
    <x v="0"/>
    <s v="POSTO REVENDEDOR"/>
    <x v="5"/>
    <s v="m3"/>
    <n v="3834.933570867142"/>
    <n v="3732.762357833838"/>
    <n v="3932.001879600869"/>
    <n v="3911.4043426527351"/>
    <n v="4102.3136808890513"/>
    <n v="4665.8563112224456"/>
    <n v="4777.348019831712"/>
    <n v="5189.6284202222614"/>
    <n v="4603.2380925031184"/>
    <n v="4832.346560056455"/>
    <n v="4541.6602409455063"/>
    <n v="4334.5973538895869"/>
  </r>
  <r>
    <s v="ÓLEO DIESEL (m3)"/>
    <x v="0"/>
    <s v="POSTO REVENDEDOR"/>
    <x v="6"/>
    <s v="m3"/>
    <n v="48807.875039158433"/>
    <n v="48712.676282735098"/>
    <n v="58334.925409820557"/>
    <n v="55100.820980151417"/>
    <n v="59255.512167132583"/>
    <n v="59563.891729807292"/>
    <n v="60039.199523155497"/>
    <n v="65401.680041783133"/>
    <n v="59779.227040422658"/>
    <n v="68362.356700566539"/>
    <n v="65573.368867699115"/>
    <n v="60552.628231205032"/>
  </r>
  <r>
    <s v="ÓLEO DIESEL (m3)"/>
    <x v="0"/>
    <s v="POSTO REVENDEDOR"/>
    <x v="7"/>
    <s v="m3"/>
    <n v="58613.51142113642"/>
    <n v="53961.35075779687"/>
    <n v="59899.972884966141"/>
    <n v="56949.560657246679"/>
    <n v="62384.328708328423"/>
    <n v="62848.451973951604"/>
    <n v="67656.506299458939"/>
    <n v="73601.583177082095"/>
    <n v="67330.821445215915"/>
    <n v="72259.469528617949"/>
    <n v="69903.698236946366"/>
    <n v="67832.683098936875"/>
  </r>
  <r>
    <s v="ÓLEO DIESEL (m3)"/>
    <x v="0"/>
    <s v="POSTO REVENDEDOR"/>
    <x v="8"/>
    <s v="m3"/>
    <n v="29185.50657218786"/>
    <n v="27206.933012053189"/>
    <n v="29347.484741492481"/>
    <n v="28274.63816792865"/>
    <n v="32054.51584691865"/>
    <n v="32476.196789513138"/>
    <n v="33868.375878360574"/>
    <n v="35749.393961729656"/>
    <n v="32998.094486210874"/>
    <n v="34116.633629349803"/>
    <n v="33617.368476268457"/>
    <n v="31186.09433026909"/>
  </r>
  <r>
    <s v="ÓLEO DIESEL (m3)"/>
    <x v="0"/>
    <s v="POSTO REVENDEDOR"/>
    <x v="9"/>
    <s v="m3"/>
    <n v="58517.387200105317"/>
    <n v="55199.384806193913"/>
    <n v="58921.237130305242"/>
    <n v="54223.503127126482"/>
    <n v="59990.377586256909"/>
    <n v="58906.564681103271"/>
    <n v="61943.00579562725"/>
    <n v="66792.662396564236"/>
    <n v="62553.069979432948"/>
    <n v="67858.324771836182"/>
    <n v="67256.910358093082"/>
    <n v="63688.164439874003"/>
  </r>
  <r>
    <s v="ÓLEO DIESEL (m3)"/>
    <x v="0"/>
    <s v="POSTO REVENDEDOR"/>
    <x v="10"/>
    <s v="m3"/>
    <n v="29392.995361845122"/>
    <n v="27463.739686496479"/>
    <n v="31224.692471683589"/>
    <n v="27474.72165279953"/>
    <n v="30675.683862430269"/>
    <n v="29721.034060841619"/>
    <n v="30055.009803097459"/>
    <n v="31735.11346560757"/>
    <n v="29567.98541659593"/>
    <n v="32604.020342572159"/>
    <n v="31642.225205002429"/>
    <n v="32110.007648132429"/>
  </r>
  <r>
    <s v="ÓLEO DIESEL (m3)"/>
    <x v="0"/>
    <s v="POSTO REVENDEDOR"/>
    <x v="11"/>
    <s v="m3"/>
    <n v="26747.10927120264"/>
    <n v="26245.760646430201"/>
    <n v="28731.528773520131"/>
    <n v="26226.882492970901"/>
    <n v="28767.590340056529"/>
    <n v="26911.330592577731"/>
    <n v="27236.672081165569"/>
    <n v="30736.38283501413"/>
    <n v="27868.01575736302"/>
    <n v="30717.389996571539"/>
    <n v="31443.608336628069"/>
    <n v="30971.284612747331"/>
  </r>
  <r>
    <s v="ÓLEO DIESEL (m3)"/>
    <x v="0"/>
    <s v="POSTO REVENDEDOR"/>
    <x v="12"/>
    <s v="m3"/>
    <n v="73931.681188033646"/>
    <n v="72889.963473000273"/>
    <n v="81085.546929271281"/>
    <n v="73429.912178595987"/>
    <n v="78928.063638588326"/>
    <n v="76822.738753058948"/>
    <n v="75054.467320833312"/>
    <n v="82590.599409647082"/>
    <n v="78309.328509707542"/>
    <n v="85711.312569471047"/>
    <n v="84003.759208059404"/>
    <n v="81183.347668823917"/>
  </r>
  <r>
    <s v="ÓLEO DIESEL (m3)"/>
    <x v="0"/>
    <s v="POSTO REVENDEDOR"/>
    <x v="13"/>
    <s v="m3"/>
    <n v="22267.654805894621"/>
    <n v="20644.94968502277"/>
    <n v="23032.678645828379"/>
    <n v="19768.428251048819"/>
    <n v="21109.163254124789"/>
    <n v="20470.168099421589"/>
    <n v="19619.374265721279"/>
    <n v="21500.0305635312"/>
    <n v="20739.406878081802"/>
    <n v="23888.19532033474"/>
    <n v="24008.243574459531"/>
    <n v="23360.53486179595"/>
  </r>
  <r>
    <s v="ÓLEO DIESEL (m3)"/>
    <x v="0"/>
    <s v="POSTO REVENDEDOR"/>
    <x v="14"/>
    <s v="m3"/>
    <n v="21855.664667466921"/>
    <n v="20998.929142596149"/>
    <n v="24738.174208051481"/>
    <n v="21911.975614719609"/>
    <n v="23087.204260422321"/>
    <n v="22002.779983080691"/>
    <n v="21022.157118875391"/>
    <n v="23106.92581510558"/>
    <n v="22341.432939564482"/>
    <n v="24206.687293651961"/>
    <n v="23559.944554074289"/>
    <n v="24073.151764347662"/>
  </r>
  <r>
    <s v="ÓLEO DIESEL (m3)"/>
    <x v="0"/>
    <s v="POSTO REVENDEDOR"/>
    <x v="15"/>
    <s v="m3"/>
    <n v="172466.78340969959"/>
    <n v="163613.37436524621"/>
    <n v="193297.80330412899"/>
    <n v="188053.5197770269"/>
    <n v="202430.99821262629"/>
    <n v="199731.29666736111"/>
    <n v="198666.81921330371"/>
    <n v="210948.26230315649"/>
    <n v="193769.93737357951"/>
    <n v="206358.43139681191"/>
    <n v="193382.07660943811"/>
    <n v="189547.59330523989"/>
  </r>
  <r>
    <s v="ÓLEO DIESEL (m3)"/>
    <x v="0"/>
    <s v="POSTO REVENDEDOR"/>
    <x v="16"/>
    <s v="m3"/>
    <n v="291653.90475067293"/>
    <n v="320055.42841736641"/>
    <n v="362481.48677217768"/>
    <n v="329300.08542506152"/>
    <n v="351712.63583682082"/>
    <n v="348847.20465062867"/>
    <n v="354346.03844932228"/>
    <n v="390510.65020920511"/>
    <n v="358395.90622490988"/>
    <n v="392398.26150941837"/>
    <n v="360521.13634623919"/>
    <n v="337143.82216109108"/>
  </r>
  <r>
    <s v="ÓLEO DIESEL (m3)"/>
    <x v="0"/>
    <s v="POSTO REVENDEDOR"/>
    <x v="17"/>
    <s v="m3"/>
    <n v="42089.702829608454"/>
    <n v="42868.017576831393"/>
    <n v="49293.205727145352"/>
    <n v="44067.396222961441"/>
    <n v="46586.598063319652"/>
    <n v="47184.464837064523"/>
    <n v="46312.034938595199"/>
    <n v="50643.384515829937"/>
    <n v="46762.655621605678"/>
    <n v="51869.092735130529"/>
    <n v="45182.068798450193"/>
    <n v="45824.779027023476"/>
  </r>
  <r>
    <s v="ÓLEO DIESEL (m3)"/>
    <x v="0"/>
    <s v="POSTO REVENDEDOR"/>
    <x v="18"/>
    <s v="m3"/>
    <n v="99471.425898520261"/>
    <n v="98213.905725200806"/>
    <n v="113502.3686025948"/>
    <n v="100929.1134254674"/>
    <n v="106496.25320790611"/>
    <n v="105076.7474108709"/>
    <n v="106425.7533216036"/>
    <n v="119770.74580197661"/>
    <n v="106236.114655652"/>
    <n v="114719.5127449662"/>
    <n v="106091.2349528723"/>
    <n v="109155.2990345893"/>
  </r>
  <r>
    <s v="ÓLEO DIESEL (m3)"/>
    <x v="0"/>
    <s v="POSTO REVENDEDOR"/>
    <x v="19"/>
    <s v="m3"/>
    <n v="411027.71917902771"/>
    <n v="452196.12633844878"/>
    <n v="532157.0948825886"/>
    <n v="465459.06616572052"/>
    <n v="501088.48471402313"/>
    <n v="480405.65810678178"/>
    <n v="504887.65377501771"/>
    <n v="576456.43992850592"/>
    <n v="526593.86761983065"/>
    <n v="567362.26962350646"/>
    <n v="539642.56033752975"/>
    <n v="487506.67824885121"/>
  </r>
  <r>
    <s v="ÓLEO DIESEL (m3)"/>
    <x v="0"/>
    <s v="POSTO REVENDEDOR"/>
    <x v="20"/>
    <s v="m3"/>
    <n v="237572.09842066321"/>
    <n v="257067.56918034999"/>
    <n v="299947.1091210728"/>
    <n v="254518.41743613541"/>
    <n v="274033.94329187449"/>
    <n v="259438.60490132749"/>
    <n v="276355.80310003727"/>
    <n v="322701.00407296862"/>
    <n v="289963.96599627961"/>
    <n v="304679.67791003629"/>
    <n v="286746.30820191093"/>
    <n v="252825.62377695099"/>
  </r>
  <r>
    <s v="ÓLEO DIESEL (m3)"/>
    <x v="0"/>
    <s v="POSTO REVENDEDOR"/>
    <x v="21"/>
    <s v="m3"/>
    <n v="117661.320040844"/>
    <n v="122809.77351837209"/>
    <n v="139554.75707075669"/>
    <n v="127175.3949094178"/>
    <n v="133194.93884890099"/>
    <n v="122996.7407922389"/>
    <n v="124574.5917454294"/>
    <n v="140402.32396222529"/>
    <n v="125896.7440252392"/>
    <n v="135179.4611406246"/>
    <n v="132903.6549895257"/>
    <n v="120806.867338942"/>
  </r>
  <r>
    <s v="ÓLEO DIESEL (m3)"/>
    <x v="0"/>
    <s v="POSTO REVENDEDOR"/>
    <x v="22"/>
    <s v="m3"/>
    <n v="152573.02521832209"/>
    <n v="150114.21939654971"/>
    <n v="192511.6410884824"/>
    <n v="183908.79820473789"/>
    <n v="181544.04030087841"/>
    <n v="172387.98028870771"/>
    <n v="161000.2846209764"/>
    <n v="181244.94832521959"/>
    <n v="162991.85986104229"/>
    <n v="187306.80464874551"/>
    <n v="191820.06294962391"/>
    <n v="162831.80819134269"/>
  </r>
  <r>
    <s v="ÓLEO DIESEL (m3)"/>
    <x v="0"/>
    <s v="POSTO REVENDEDOR"/>
    <x v="23"/>
    <s v="m3"/>
    <n v="43618.01795578951"/>
    <n v="48263.548730143419"/>
    <n v="54186.830342869289"/>
    <n v="45042.724471132671"/>
    <n v="47727.244111417531"/>
    <n v="47908.056903199133"/>
    <n v="51695.274067840888"/>
    <n v="55943.339527854383"/>
    <n v="51784.071568532883"/>
    <n v="56888.976008687263"/>
    <n v="53927.908120104803"/>
    <n v="50693.591237451743"/>
  </r>
  <r>
    <s v="ÓLEO DIESEL (m3)"/>
    <x v="0"/>
    <s v="POSTO REVENDEDOR"/>
    <x v="24"/>
    <s v="m3"/>
    <n v="85817.038091036171"/>
    <n v="106291.4260351983"/>
    <n v="112377.58687183339"/>
    <n v="97046.704572570248"/>
    <n v="106445.73744241519"/>
    <n v="109071.92785832081"/>
    <n v="117599.28349364871"/>
    <n v="119100.9236106038"/>
    <n v="122375.2243350483"/>
    <n v="129481.9421412362"/>
    <n v="120348.28658365129"/>
    <n v="112849.77918556629"/>
  </r>
  <r>
    <s v="ÓLEO DIESEL (m3)"/>
    <x v="0"/>
    <s v="POSTO REVENDEDOR"/>
    <x v="25"/>
    <s v="m3"/>
    <n v="102511.6555531089"/>
    <n v="120244.6749455867"/>
    <n v="134372.07859074679"/>
    <n v="120342.87919637231"/>
    <n v="127566.1094339095"/>
    <n v="130023.4717216256"/>
    <n v="134857.70572048481"/>
    <n v="143286.87685847739"/>
    <n v="132577.06760509411"/>
    <n v="147041.67053036051"/>
    <n v="134292.14896427011"/>
    <n v="122866.9900233543"/>
  </r>
  <r>
    <s v="ÓLEO DIESEL (m3)"/>
    <x v="0"/>
    <s v="POSTO REVENDEDOR"/>
    <x v="26"/>
    <s v="m3"/>
    <n v="13767.723769578521"/>
    <n v="15345.883628004171"/>
    <n v="17630.319599738079"/>
    <n v="16612.015776657601"/>
    <n v="18110.545353883659"/>
    <n v="17224.665486590031"/>
    <n v="17067.868448370598"/>
    <n v="19085.53008847091"/>
    <n v="17673.36946708462"/>
    <n v="19447.408512713329"/>
    <n v="17777.804866596998"/>
    <n v="17546.526548241029"/>
  </r>
  <r>
    <s v="ÓLEO DIESEL (m3)"/>
    <x v="0"/>
    <s v="CONSUMIDOR FINAL"/>
    <x v="0"/>
    <s v="m3"/>
    <n v="15656.721"/>
    <n v="15626.759"/>
    <n v="15827.689"/>
    <n v="15771.1"/>
    <n v="18060.224999999999"/>
    <n v="18968.379000000001"/>
    <n v="18403.2"/>
    <n v="20060.142"/>
    <n v="18446.561000000002"/>
    <n v="19854.659"/>
    <n v="18978.703000000001"/>
    <n v="15310.831"/>
  </r>
  <r>
    <s v="ÓLEO DIESEL (m3)"/>
    <x v="0"/>
    <s v="CONSUMIDOR FINAL"/>
    <x v="1"/>
    <s v="m3"/>
    <n v="12628.175999999999"/>
    <n v="7742.6790000000001"/>
    <n v="9775.8160000000007"/>
    <n v="11383.05"/>
    <n v="12325.472"/>
    <n v="11972.84"/>
    <n v="10833.686"/>
    <n v="10737.703"/>
    <n v="11476.319"/>
    <n v="13222.545"/>
    <n v="12765.737999999999"/>
    <n v="9696.9770000000008"/>
  </r>
  <r>
    <s v="ÓLEO DIESEL (m3)"/>
    <x v="0"/>
    <s v="CONSUMIDOR FINAL"/>
    <x v="2"/>
    <s v="m3"/>
    <n v="82271.377999999997"/>
    <n v="81111.807000000001"/>
    <n v="82931.095000000001"/>
    <n v="86675.317999999999"/>
    <n v="94170.453999999998"/>
    <n v="97896.066999999995"/>
    <n v="99749.929000000004"/>
    <n v="110287.038"/>
    <n v="106720.72199999999"/>
    <n v="111885.51300000001"/>
    <n v="102103.804"/>
    <n v="89276.947"/>
  </r>
  <r>
    <s v="ÓLEO DIESEL (m3)"/>
    <x v="0"/>
    <s v="CONSUMIDOR FINAL"/>
    <x v="3"/>
    <s v="m3"/>
    <n v="3661"/>
    <n v="3742"/>
    <n v="3606"/>
    <n v="2708"/>
    <n v="2428"/>
    <n v="2523"/>
    <n v="2272"/>
    <n v="2556"/>
    <n v="2429"/>
    <n v="2747"/>
    <n v="3923"/>
    <n v="3825"/>
  </r>
  <r>
    <s v="ÓLEO DIESEL (m3)"/>
    <x v="0"/>
    <s v="CONSUMIDOR FINAL"/>
    <x v="4"/>
    <s v="m3"/>
    <n v="60812.667999999998"/>
    <n v="59694.862000000001"/>
    <n v="63845.481"/>
    <n v="64304.377999999997"/>
    <n v="72123.548999999999"/>
    <n v="70953.085000000006"/>
    <n v="75775.430999999997"/>
    <n v="80993.020999999993"/>
    <n v="74305.778000000006"/>
    <n v="79487.692999999999"/>
    <n v="75950.84"/>
    <n v="74555.39"/>
  </r>
  <r>
    <s v="ÓLEO DIESEL (m3)"/>
    <x v="0"/>
    <s v="CONSUMIDOR FINAL"/>
    <x v="5"/>
    <s v="m3"/>
    <n v="28927.202000000001"/>
    <n v="27018.9"/>
    <n v="29976.41"/>
    <n v="29419"/>
    <n v="32372.6"/>
    <n v="34146.5"/>
    <n v="33033.699999999997"/>
    <n v="38032"/>
    <n v="36167.114999999998"/>
    <n v="39154.614000000001"/>
    <n v="46413.591999999997"/>
    <n v="45162"/>
  </r>
  <r>
    <s v="ÓLEO DIESEL (m3)"/>
    <x v="0"/>
    <s v="CONSUMIDOR FINAL"/>
    <x v="6"/>
    <s v="m3"/>
    <n v="2171"/>
    <n v="2462"/>
    <n v="2988"/>
    <n v="3055"/>
    <n v="3669"/>
    <n v="3743"/>
    <n v="3332"/>
    <n v="3726.5"/>
    <n v="2988"/>
    <n v="3906"/>
    <n v="3057"/>
    <n v="2766"/>
  </r>
  <r>
    <s v="ÓLEO DIESEL (m3)"/>
    <x v="0"/>
    <s v="CONSUMIDOR FINAL"/>
    <x v="7"/>
    <s v="m3"/>
    <n v="32990.381000000001"/>
    <n v="29242.021000000001"/>
    <n v="30010.683000000001"/>
    <n v="32416.1"/>
    <n v="35060.231"/>
    <n v="33594.281000000003"/>
    <n v="35897.338000000003"/>
    <n v="36766.46"/>
    <n v="35299.927000000003"/>
    <n v="37533.777999999998"/>
    <n v="40133.985000000001"/>
    <n v="34907.796000000002"/>
  </r>
  <r>
    <s v="ÓLEO DIESEL (m3)"/>
    <x v="0"/>
    <s v="CONSUMIDOR FINAL"/>
    <x v="8"/>
    <s v="m3"/>
    <n v="6097.9579999999996"/>
    <n v="5587.8360000000002"/>
    <n v="6529.7259999999997"/>
    <n v="6424.75"/>
    <n v="6570.15"/>
    <n v="6471.65"/>
    <n v="6882.75"/>
    <n v="7362.9"/>
    <n v="5973.1"/>
    <n v="9947.15"/>
    <n v="12696.75"/>
    <n v="12625.6"/>
  </r>
  <r>
    <s v="ÓLEO DIESEL (m3)"/>
    <x v="0"/>
    <s v="CONSUMIDOR FINAL"/>
    <x v="9"/>
    <s v="m3"/>
    <n v="20491.154999999999"/>
    <n v="17407.199000000001"/>
    <n v="19713.975999999999"/>
    <n v="18025.646000000001"/>
    <n v="24753.796999999999"/>
    <n v="20603"/>
    <n v="21217.838"/>
    <n v="21259.661"/>
    <n v="21238.858"/>
    <n v="32708.202000000001"/>
    <n v="39156.980000000003"/>
    <n v="36129.067000000003"/>
  </r>
  <r>
    <s v="ÓLEO DIESEL (m3)"/>
    <x v="0"/>
    <s v="CONSUMIDOR FINAL"/>
    <x v="10"/>
    <s v="m3"/>
    <n v="8770.732"/>
    <n v="8191.8149999999996"/>
    <n v="8385.3850000000002"/>
    <n v="7051"/>
    <n v="8082"/>
    <n v="7324.6459999999997"/>
    <n v="7870.5739999999996"/>
    <n v="9081"/>
    <n v="9060"/>
    <n v="14672.95"/>
    <n v="29533"/>
    <n v="29725.682000000001"/>
  </r>
  <r>
    <s v="ÓLEO DIESEL (m3)"/>
    <x v="0"/>
    <s v="CONSUMIDOR FINAL"/>
    <x v="11"/>
    <s v="m3"/>
    <n v="10961"/>
    <n v="9331.5"/>
    <n v="9726.6219999999994"/>
    <n v="10017.5"/>
    <n v="9310"/>
    <n v="8224.5"/>
    <n v="8935.5"/>
    <n v="10991.9"/>
    <n v="10130.701999999999"/>
    <n v="12985.5"/>
    <n v="12990.498"/>
    <n v="11227"/>
  </r>
  <r>
    <s v="ÓLEO DIESEL (m3)"/>
    <x v="0"/>
    <s v="CONSUMIDOR FINAL"/>
    <x v="12"/>
    <s v="m3"/>
    <n v="34982.264000000003"/>
    <n v="33462.438000000002"/>
    <n v="35251"/>
    <n v="29164.7"/>
    <n v="30532.447"/>
    <n v="28008.6"/>
    <n v="27773.174999999999"/>
    <n v="29634.671999999999"/>
    <n v="30244.5"/>
    <n v="44806.839"/>
    <n v="75361.5"/>
    <n v="69247.562999999995"/>
  </r>
  <r>
    <s v="ÓLEO DIESEL (m3)"/>
    <x v="0"/>
    <s v="CONSUMIDOR FINAL"/>
    <x v="13"/>
    <s v="m3"/>
    <n v="16884.628000000001"/>
    <n v="15216.642"/>
    <n v="11464.2"/>
    <n v="5668.1"/>
    <n v="6238.81"/>
    <n v="5457"/>
    <n v="5722.5"/>
    <n v="6420"/>
    <n v="8543.5010000000002"/>
    <n v="14652.5"/>
    <n v="16026.4"/>
    <n v="15348.5"/>
  </r>
  <r>
    <s v="ÓLEO DIESEL (m3)"/>
    <x v="0"/>
    <s v="CONSUMIDOR FINAL"/>
    <x v="14"/>
    <s v="m3"/>
    <n v="5689.5"/>
    <n v="5232.5"/>
    <n v="5607.5119999999997"/>
    <n v="5001"/>
    <n v="4829.5"/>
    <n v="4396.5"/>
    <n v="4538"/>
    <n v="4731"/>
    <n v="4292"/>
    <n v="4801"/>
    <n v="5026.5"/>
    <n v="4661"/>
  </r>
  <r>
    <s v="ÓLEO DIESEL (m3)"/>
    <x v="0"/>
    <s v="CONSUMIDOR FINAL"/>
    <x v="15"/>
    <s v="m3"/>
    <n v="50441.000999999997"/>
    <n v="47721.284"/>
    <n v="48722.47"/>
    <n v="46563.879000000001"/>
    <n v="47748.862999999998"/>
    <n v="49133.226000000002"/>
    <n v="50276.091999999997"/>
    <n v="50713.593999999997"/>
    <n v="45635.563000000002"/>
    <n v="56332.112999999998"/>
    <n v="51079.555"/>
    <n v="53665.77"/>
  </r>
  <r>
    <s v="ÓLEO DIESEL (m3)"/>
    <x v="0"/>
    <s v="CONSUMIDOR FINAL"/>
    <x v="16"/>
    <s v="m3"/>
    <n v="136637.05100000001"/>
    <n v="153700.59400000001"/>
    <n v="175683.913"/>
    <n v="172160.47200000001"/>
    <n v="185323.90900000001"/>
    <n v="185893.024"/>
    <n v="193803.50399999999"/>
    <n v="199671.364"/>
    <n v="181073.79199999999"/>
    <n v="201291.43100000001"/>
    <n v="171326.117"/>
    <n v="163189.25599999999"/>
  </r>
  <r>
    <s v="ÓLEO DIESEL (m3)"/>
    <x v="0"/>
    <s v="CONSUMIDOR FINAL"/>
    <x v="17"/>
    <s v="m3"/>
    <n v="42965.565999999999"/>
    <n v="40944.033000000003"/>
    <n v="43720.54"/>
    <n v="41123.46"/>
    <n v="46398.557999999997"/>
    <n v="42395.839"/>
    <n v="40681.447999999997"/>
    <n v="45917.860999999997"/>
    <n v="39922.258000000002"/>
    <n v="48017.135999999999"/>
    <n v="38794.356"/>
    <n v="42161.262000000002"/>
  </r>
  <r>
    <s v="ÓLEO DIESEL (m3)"/>
    <x v="0"/>
    <s v="CONSUMIDOR FINAL"/>
    <x v="18"/>
    <s v="m3"/>
    <n v="119337.336"/>
    <n v="116019.046"/>
    <n v="127108.08199999999"/>
    <n v="125600.531"/>
    <n v="129994.4"/>
    <n v="126046.715"/>
    <n v="126069.817"/>
    <n v="130128.66899999999"/>
    <n v="115246.16"/>
    <n v="127984.269"/>
    <n v="117188.364"/>
    <n v="118971.228"/>
  </r>
  <r>
    <s v="ÓLEO DIESEL (m3)"/>
    <x v="0"/>
    <s v="CONSUMIDOR FINAL"/>
    <x v="19"/>
    <s v="m3"/>
    <n v="268121.09499999997"/>
    <n v="299319.03999999998"/>
    <n v="342529.59499999997"/>
    <n v="326689.02299999999"/>
    <n v="393317.071"/>
    <n v="370803.48300000001"/>
    <n v="442642.745"/>
    <n v="469875.489"/>
    <n v="407715.78499999997"/>
    <n v="457800.413"/>
    <n v="417930.80200000003"/>
    <n v="330989.47200000001"/>
  </r>
  <r>
    <s v="ÓLEO DIESEL (m3)"/>
    <x v="0"/>
    <s v="CONSUMIDOR FINAL"/>
    <x v="20"/>
    <s v="m3"/>
    <n v="61225.504000000001"/>
    <n v="60965.089"/>
    <n v="71045.356"/>
    <n v="69176.13"/>
    <n v="77102.172999999995"/>
    <n v="71892.998999999996"/>
    <n v="78470.210999999996"/>
    <n v="88014.751000000004"/>
    <n v="72950.051000000007"/>
    <n v="77065.52"/>
    <n v="72473.017000000007"/>
    <n v="64536.697999999997"/>
  </r>
  <r>
    <s v="ÓLEO DIESEL (m3)"/>
    <x v="0"/>
    <s v="CONSUMIDOR FINAL"/>
    <x v="21"/>
    <s v="m3"/>
    <n v="22792.766"/>
    <n v="23342.316999999999"/>
    <n v="26203.577000000001"/>
    <n v="23100.815999999999"/>
    <n v="25226.293000000001"/>
    <n v="23682.216"/>
    <n v="24455.758999999998"/>
    <n v="26179.233"/>
    <n v="23338.812000000002"/>
    <n v="25843.285"/>
    <n v="23070.971000000001"/>
    <n v="19561.297999999999"/>
  </r>
  <r>
    <s v="ÓLEO DIESEL (m3)"/>
    <x v="0"/>
    <s v="CONSUMIDOR FINAL"/>
    <x v="22"/>
    <s v="m3"/>
    <n v="35668.794999999998"/>
    <n v="33680.894999999997"/>
    <n v="36933.125999999997"/>
    <n v="34539.989000000001"/>
    <n v="36091.972000000002"/>
    <n v="34944.826000000001"/>
    <n v="35086.983999999997"/>
    <n v="37553.947999999997"/>
    <n v="32447.46"/>
    <n v="36449.610999999997"/>
    <n v="36198.084000000003"/>
    <n v="34622.953999999998"/>
  </r>
  <r>
    <s v="ÓLEO DIESEL (m3)"/>
    <x v="0"/>
    <s v="CONSUMIDOR FINAL"/>
    <x v="23"/>
    <s v="m3"/>
    <n v="20691.669999999998"/>
    <n v="24031.749"/>
    <n v="25495.752"/>
    <n v="22553.56"/>
    <n v="30228.65"/>
    <n v="30216.86"/>
    <n v="40451.008999999998"/>
    <n v="42861.83"/>
    <n v="33824.550000000003"/>
    <n v="39299.79"/>
    <n v="32794.921000000002"/>
    <n v="24456.164000000001"/>
  </r>
  <r>
    <s v="ÓLEO DIESEL (m3)"/>
    <x v="0"/>
    <s v="CONSUMIDOR FINAL"/>
    <x v="24"/>
    <s v="m3"/>
    <n v="31455.85"/>
    <n v="40176.019999999997"/>
    <n v="45617.41"/>
    <n v="35024.800999999999"/>
    <n v="41210.699999999997"/>
    <n v="41934.04"/>
    <n v="48817.366000000002"/>
    <n v="49897.39"/>
    <n v="41690.332999999999"/>
    <n v="50879.843999999997"/>
    <n v="42205.303"/>
    <n v="32958.01"/>
  </r>
  <r>
    <s v="ÓLEO DIESEL (m3)"/>
    <x v="0"/>
    <s v="CONSUMIDOR FINAL"/>
    <x v="25"/>
    <s v="m3"/>
    <n v="36124.339999999997"/>
    <n v="44742.53"/>
    <n v="53825.625"/>
    <n v="51894.571000000004"/>
    <n v="64061.279999999999"/>
    <n v="67204.157999999996"/>
    <n v="72186.350999999995"/>
    <n v="73461.52"/>
    <n v="63845.440000000002"/>
    <n v="83337.040999999997"/>
    <n v="82008.44"/>
    <n v="68151.370999999999"/>
  </r>
  <r>
    <s v="ÓLEO DIESEL (m3)"/>
    <x v="0"/>
    <s v="CONSUMIDOR FINAL"/>
    <x v="26"/>
    <s v="m3"/>
    <n v="11586.2"/>
    <n v="12505.8"/>
    <n v="14244.6"/>
    <n v="12799"/>
    <n v="14276.3"/>
    <n v="13238.1"/>
    <n v="14116.1"/>
    <n v="15291.753000000001"/>
    <n v="13199.9"/>
    <n v="14919.3"/>
    <n v="13349.1"/>
    <n v="12837"/>
  </r>
  <r>
    <s v="ÓLEO DIESEL (m3)"/>
    <x v="0"/>
    <s v="TRR"/>
    <x v="0"/>
    <s v="m3"/>
    <n v="1903"/>
    <n v="2019"/>
    <n v="2184"/>
    <n v="1762"/>
    <n v="2248"/>
    <n v="2363.5"/>
    <n v="2554"/>
    <n v="2738"/>
    <n v="2488"/>
    <n v="2885"/>
    <n v="2654"/>
    <n v="1889"/>
  </r>
  <r>
    <s v="ÓLEO DIESEL (m3)"/>
    <x v="0"/>
    <s v="TRR"/>
    <x v="1"/>
    <s v="m3"/>
    <n v="45"/>
    <n v="175"/>
    <n v="175"/>
    <n v="0"/>
    <n v="117"/>
    <n v="135"/>
    <n v="138"/>
    <n v="150"/>
    <n v="122"/>
    <n v="125"/>
    <n v="123"/>
    <n v="65"/>
  </r>
  <r>
    <s v="ÓLEO DIESEL (m3)"/>
    <x v="0"/>
    <s v="TRR"/>
    <x v="2"/>
    <s v="m3"/>
    <n v="0"/>
    <n v="0"/>
    <n v="0"/>
    <n v="0"/>
    <n v="0"/>
    <n v="0"/>
    <n v="0"/>
    <n v="0"/>
    <n v="0"/>
    <n v="0"/>
    <n v="20"/>
    <n v="10"/>
  </r>
  <r>
    <s v="ÓLEO DIESEL (m3)"/>
    <x v="0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4"/>
    <s v="m3"/>
    <n v="19095.924999999999"/>
    <n v="17542.002"/>
    <n v="17905.255000000001"/>
    <n v="16497.900000000001"/>
    <n v="19273.772000000001"/>
    <n v="21216.815999999999"/>
    <n v="20261.3"/>
    <n v="22897.3"/>
    <n v="22085.599999999999"/>
    <n v="24813.5"/>
    <n v="23718.6"/>
    <n v="19363.900000000001"/>
  </r>
  <r>
    <s v="ÓLEO DIESEL (m3)"/>
    <x v="0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6"/>
    <s v="m3"/>
    <n v="1588"/>
    <n v="1425"/>
    <n v="1637"/>
    <n v="2044"/>
    <n v="1863"/>
    <n v="1746"/>
    <n v="1930"/>
    <n v="2164"/>
    <n v="2024"/>
    <n v="2052"/>
    <n v="2422"/>
    <n v="2358"/>
  </r>
  <r>
    <s v="ÓLEO DIESEL (m3)"/>
    <x v="0"/>
    <s v="TRR"/>
    <x v="7"/>
    <s v="m3"/>
    <n v="1179"/>
    <n v="1575"/>
    <n v="2410"/>
    <n v="1615"/>
    <n v="1257"/>
    <n v="1315"/>
    <n v="1202"/>
    <n v="1041"/>
    <n v="815"/>
    <n v="1226"/>
    <n v="1567"/>
    <n v="887"/>
  </r>
  <r>
    <s v="ÓLEO DIESEL (m3)"/>
    <x v="0"/>
    <s v="TRR"/>
    <x v="8"/>
    <s v="m3"/>
    <n v="2256"/>
    <n v="2051"/>
    <n v="3820"/>
    <n v="5341"/>
    <n v="3858"/>
    <n v="3247"/>
    <n v="3618"/>
    <n v="4107"/>
    <n v="3962"/>
    <n v="4051"/>
    <n v="4907"/>
    <n v="4266"/>
  </r>
  <r>
    <s v="ÓLEO DIESEL (m3)"/>
    <x v="0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10"/>
    <s v="m3"/>
    <n v="400"/>
    <n v="522.5"/>
    <n v="544"/>
    <n v="537"/>
    <n v="571"/>
    <n v="564"/>
    <n v="496"/>
    <n v="583"/>
    <n v="633"/>
    <n v="707"/>
    <n v="648"/>
    <n v="789"/>
  </r>
  <r>
    <s v="ÓLEO DIESEL (m3)"/>
    <x v="0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12"/>
    <s v="m3"/>
    <n v="4594.4040000000005"/>
    <n v="4560"/>
    <n v="5551.9939999999997"/>
    <n v="4536"/>
    <n v="4511"/>
    <n v="3617"/>
    <n v="3475"/>
    <n v="4107"/>
    <n v="4257"/>
    <n v="5893"/>
    <n v="7195"/>
    <n v="5809"/>
  </r>
  <r>
    <s v="ÓLEO DIESEL (m3)"/>
    <x v="0"/>
    <s v="TRR"/>
    <x v="13"/>
    <s v="m3"/>
    <n v="1715"/>
    <n v="1560"/>
    <n v="1675"/>
    <n v="1305"/>
    <n v="1455"/>
    <n v="1319"/>
    <n v="940"/>
    <n v="1120"/>
    <n v="1380"/>
    <n v="1505"/>
    <n v="1665"/>
    <n v="1345"/>
  </r>
  <r>
    <s v="ÓLEO DIESEL (m3)"/>
    <x v="0"/>
    <s v="TRR"/>
    <x v="14"/>
    <s v="m3"/>
    <n v="2011.7809999999999"/>
    <n v="1841.258"/>
    <n v="2069.299"/>
    <n v="1744"/>
    <n v="1918"/>
    <n v="1874"/>
    <n v="1748"/>
    <n v="1968"/>
    <n v="1834"/>
    <n v="2164"/>
    <n v="2582"/>
    <n v="2355"/>
  </r>
  <r>
    <s v="ÓLEO DIESEL (m3)"/>
    <x v="0"/>
    <s v="TRR"/>
    <x v="15"/>
    <s v="m3"/>
    <n v="17542.204000000002"/>
    <n v="16466.385999999999"/>
    <n v="24366.221000000001"/>
    <n v="24444"/>
    <n v="21443"/>
    <n v="21715"/>
    <n v="22862"/>
    <n v="22464"/>
    <n v="19154.5"/>
    <n v="22076"/>
    <n v="23528"/>
    <n v="19609"/>
  </r>
  <r>
    <s v="ÓLEO DIESEL (m3)"/>
    <x v="0"/>
    <s v="TRR"/>
    <x v="16"/>
    <s v="m3"/>
    <n v="50456.5"/>
    <n v="59292.5"/>
    <n v="69675"/>
    <n v="63244"/>
    <n v="67956.282000000007"/>
    <n v="64515.7"/>
    <n v="67565.63"/>
    <n v="76048.03"/>
    <n v="67716.800000000003"/>
    <n v="73487.524999999994"/>
    <n v="65418.239999999998"/>
    <n v="58002.400000000001"/>
  </r>
  <r>
    <s v="ÓLEO DIESEL (m3)"/>
    <x v="0"/>
    <s v="TRR"/>
    <x v="17"/>
    <s v="m3"/>
    <n v="6979.4639999999999"/>
    <n v="7411.7780000000002"/>
    <n v="8168.9669999999996"/>
    <n v="7528"/>
    <n v="8033"/>
    <n v="8150"/>
    <n v="7910"/>
    <n v="8602"/>
    <n v="7470.05"/>
    <n v="8240"/>
    <n v="7085.05"/>
    <n v="6568"/>
  </r>
  <r>
    <s v="ÓLEO DIESEL (m3)"/>
    <x v="0"/>
    <s v="TRR"/>
    <x v="18"/>
    <s v="m3"/>
    <n v="20123.812999999998"/>
    <n v="19176.542000000001"/>
    <n v="20255.226999999999"/>
    <n v="17073"/>
    <n v="19181"/>
    <n v="21631"/>
    <n v="18618"/>
    <n v="23273"/>
    <n v="21108"/>
    <n v="24136"/>
    <n v="22820"/>
    <n v="19547"/>
  </r>
  <r>
    <s v="ÓLEO DIESEL (m3)"/>
    <x v="0"/>
    <s v="TRR"/>
    <x v="19"/>
    <s v="m3"/>
    <n v="130727.704"/>
    <n v="151796.17600000001"/>
    <n v="177138.84299999999"/>
    <n v="154121.41"/>
    <n v="171610.52600000001"/>
    <n v="155692.6"/>
    <n v="170615.42300000001"/>
    <n v="193893.98800000001"/>
    <n v="172346.66"/>
    <n v="186325.96"/>
    <n v="168012.31"/>
    <n v="134335.56"/>
  </r>
  <r>
    <s v="ÓLEO DIESEL (m3)"/>
    <x v="0"/>
    <s v="TRR"/>
    <x v="20"/>
    <s v="m3"/>
    <n v="41273.675999999999"/>
    <n v="52141.557999999997"/>
    <n v="62070.773999999998"/>
    <n v="45340.135000000002"/>
    <n v="44492.462"/>
    <n v="41110.235999999997"/>
    <n v="47219.75"/>
    <n v="57345.712"/>
    <n v="51890.77"/>
    <n v="52847.28"/>
    <n v="45588.58"/>
    <n v="36168.629999999997"/>
  </r>
  <r>
    <s v="ÓLEO DIESEL (m3)"/>
    <x v="0"/>
    <s v="TRR"/>
    <x v="21"/>
    <s v="m3"/>
    <n v="41463.044999999998"/>
    <n v="44794.12"/>
    <n v="51553.53"/>
    <n v="46548.783000000003"/>
    <n v="48469.881999999998"/>
    <n v="42759.646999999997"/>
    <n v="43883.764000000003"/>
    <n v="51676.398000000001"/>
    <n v="45677.351000000002"/>
    <n v="46994.798000000003"/>
    <n v="46898.553"/>
    <n v="37819.675999999999"/>
  </r>
  <r>
    <s v="ÓLEO DIESEL (m3)"/>
    <x v="0"/>
    <s v="TRR"/>
    <x v="22"/>
    <s v="m3"/>
    <n v="55880.171000000002"/>
    <n v="60327.99"/>
    <n v="94549.006999999998"/>
    <n v="78764.33"/>
    <n v="71165.45"/>
    <n v="61911.5"/>
    <n v="56071.65"/>
    <n v="69415.285000000003"/>
    <n v="64480.9"/>
    <n v="78719.8"/>
    <n v="84739.35"/>
    <n v="53889.033000000003"/>
  </r>
  <r>
    <s v="ÓLEO DIESEL (m3)"/>
    <x v="0"/>
    <s v="TRR"/>
    <x v="23"/>
    <s v="m3"/>
    <n v="18230.599999999999"/>
    <n v="25666.799999999999"/>
    <n v="25935.5"/>
    <n v="15901.5"/>
    <n v="17457.3"/>
    <n v="19463.099999999999"/>
    <n v="26619.4"/>
    <n v="29800.400000000001"/>
    <n v="21935.7"/>
    <n v="28729.1"/>
    <n v="21656.3"/>
    <n v="18991.5"/>
  </r>
  <r>
    <s v="ÓLEO DIESEL (m3)"/>
    <x v="0"/>
    <s v="TRR"/>
    <x v="24"/>
    <s v="m3"/>
    <n v="40168.18"/>
    <n v="77767.514999999999"/>
    <n v="61625.845999999998"/>
    <n v="35725.857000000004"/>
    <n v="40736.71"/>
    <n v="54062.718000000001"/>
    <n v="69098.042000000001"/>
    <n v="59468.02"/>
    <n v="56597.362000000001"/>
    <n v="62464.87"/>
    <n v="46648.118000000002"/>
    <n v="40844.614000000001"/>
  </r>
  <r>
    <s v="ÓLEO DIESEL (m3)"/>
    <x v="0"/>
    <s v="TRR"/>
    <x v="25"/>
    <s v="m3"/>
    <n v="15458.8"/>
    <n v="26703.8"/>
    <n v="22030.3"/>
    <n v="21322"/>
    <n v="20769.099999999999"/>
    <n v="29380.1"/>
    <n v="26995.993999999999"/>
    <n v="24581.780999999999"/>
    <n v="21267.3"/>
    <n v="42667.8"/>
    <n v="46362.6"/>
    <n v="40007.300000000003"/>
  </r>
  <r>
    <s v="ÓLEO DIESEL (m3)"/>
    <x v="0"/>
    <s v="TRR"/>
    <x v="26"/>
    <s v="m3"/>
    <n v="2474.1999999999998"/>
    <n v="3688.4"/>
    <n v="4327.6000000000004"/>
    <n v="4191.2"/>
    <n v="3977.4"/>
    <n v="3656.4"/>
    <n v="3816"/>
    <n v="3442"/>
    <n v="2906"/>
    <n v="2685.4"/>
    <n v="2588.4"/>
    <n v="2065.8000000000002"/>
  </r>
  <r>
    <s v="ÓLEO DIESEL (m3)"/>
    <x v="1"/>
    <s v="POSTO REVENDEDOR"/>
    <x v="0"/>
    <s v="m3"/>
    <n v="41323.300000000003"/>
    <n v="38397.5"/>
    <n v="44352.97"/>
    <n v="45777.286999999997"/>
    <n v="48785.3"/>
    <n v="47835.95"/>
    <n v="50190"/>
    <n v="52552"/>
    <n v="46137"/>
    <n v="52823.55"/>
    <n v="50314"/>
    <n v="45449.656999999999"/>
  </r>
  <r>
    <s v="ÓLEO DIESEL (m3)"/>
    <x v="1"/>
    <s v="POSTO REVENDEDOR"/>
    <x v="1"/>
    <s v="m3"/>
    <n v="5163"/>
    <n v="4828"/>
    <n v="5437"/>
    <n v="6412"/>
    <n v="7213"/>
    <n v="6789"/>
    <n v="8027"/>
    <n v="8378"/>
    <n v="8105"/>
    <n v="8647.1659999999993"/>
    <n v="7454"/>
    <n v="6701"/>
  </r>
  <r>
    <s v="ÓLEO DIESEL (m3)"/>
    <x v="1"/>
    <s v="POSTO REVENDEDOR"/>
    <x v="2"/>
    <s v="m3"/>
    <n v="15654.199000000001"/>
    <n v="14988.708000000001"/>
    <n v="16515.824000000001"/>
    <n v="16628.873"/>
    <n v="16698.544000000002"/>
    <n v="16428.856"/>
    <n v="18995.128000000001"/>
    <n v="20405.477999999999"/>
    <n v="19854.262999999999"/>
    <n v="21067.322"/>
    <n v="19301.620999999999"/>
    <n v="19011.573"/>
  </r>
  <r>
    <s v="ÓLEO DIESEL (m3)"/>
    <x v="1"/>
    <s v="POSTO REVENDEDOR"/>
    <x v="3"/>
    <s v="m3"/>
    <n v="4250"/>
    <n v="4157.6000000000004"/>
    <n v="4890.2"/>
    <n v="5097.2"/>
    <n v="4331.2"/>
    <n v="3782.5"/>
    <n v="3894"/>
    <n v="3992.6"/>
    <n v="4385.8"/>
    <n v="4664.5"/>
    <n v="4507.8999999999996"/>
    <n v="4880.3999999999996"/>
  </r>
  <r>
    <s v="ÓLEO DIESEL (m3)"/>
    <x v="1"/>
    <s v="POSTO REVENDEDOR"/>
    <x v="4"/>
    <s v="m3"/>
    <n v="73593.710000000006"/>
    <n v="67189.47"/>
    <n v="74720.19"/>
    <n v="74548.08"/>
    <n v="77375.69"/>
    <n v="78002.73"/>
    <n v="84996.47"/>
    <n v="90474.59"/>
    <n v="87971.93"/>
    <n v="97704.2"/>
    <n v="92389.91"/>
    <n v="89153.538"/>
  </r>
  <r>
    <s v="ÓLEO DIESEL (m3)"/>
    <x v="1"/>
    <s v="POSTO REVENDEDOR"/>
    <x v="5"/>
    <s v="m3"/>
    <n v="4237.3"/>
    <n v="3918"/>
    <n v="4185.3999999999996"/>
    <n v="4382.3999999999996"/>
    <n v="4761.3"/>
    <n v="4680"/>
    <n v="5212.7"/>
    <n v="5384.5479999999998"/>
    <n v="5168.5"/>
    <n v="5513"/>
    <n v="4981.1000000000004"/>
    <n v="5149.5"/>
  </r>
  <r>
    <s v="ÓLEO DIESEL (m3)"/>
    <x v="1"/>
    <s v="POSTO REVENDEDOR"/>
    <x v="6"/>
    <s v="m3"/>
    <n v="55108.4"/>
    <n v="53829.15"/>
    <n v="65113.8"/>
    <n v="65990.084000000003"/>
    <n v="64655.65"/>
    <n v="62761.798000000003"/>
    <n v="67120.899999999994"/>
    <n v="71458.95"/>
    <n v="68580.149999999994"/>
    <n v="74564.7"/>
    <n v="72624.75"/>
    <n v="65258.987000000001"/>
  </r>
  <r>
    <s v="ÓLEO DIESEL (m3)"/>
    <x v="1"/>
    <s v="POSTO REVENDEDOR"/>
    <x v="7"/>
    <s v="m3"/>
    <n v="64221.45"/>
    <n v="56331.305999999997"/>
    <n v="61515.175999999999"/>
    <n v="63884.800000000003"/>
    <n v="64356.400999999998"/>
    <n v="64765"/>
    <n v="70377.807000000001"/>
    <n v="73012.5"/>
    <n v="70081"/>
    <n v="77823.645000000004"/>
    <n v="74876"/>
    <n v="73434"/>
  </r>
  <r>
    <s v="ÓLEO DIESEL (m3)"/>
    <x v="1"/>
    <s v="POSTO REVENDEDOR"/>
    <x v="8"/>
    <s v="m3"/>
    <n v="32538"/>
    <n v="26442.5"/>
    <n v="29411.5"/>
    <n v="31225.5"/>
    <n v="32875"/>
    <n v="32960.5"/>
    <n v="35784.5"/>
    <n v="37106.400000000001"/>
    <n v="35109.000999999997"/>
    <n v="37531.5"/>
    <n v="35445.5"/>
    <n v="34973.5"/>
  </r>
  <r>
    <s v="ÓLEO DIESEL (m3)"/>
    <x v="1"/>
    <s v="POSTO REVENDEDOR"/>
    <x v="9"/>
    <s v="m3"/>
    <n v="64316.675999999999"/>
    <n v="55232"/>
    <n v="58789.722999999998"/>
    <n v="60844.731"/>
    <n v="60912.582000000002"/>
    <n v="60644.38"/>
    <n v="65049.707999999999"/>
    <n v="67427.55"/>
    <n v="68303.020999999993"/>
    <n v="72128.544999999998"/>
    <n v="69937.058999999994"/>
    <n v="68855.416000000012"/>
  </r>
  <r>
    <s v="ÓLEO DIESEL (m3)"/>
    <x v="1"/>
    <s v="POSTO REVENDEDOR"/>
    <x v="10"/>
    <s v="m3"/>
    <n v="32263"/>
    <n v="29040.95"/>
    <n v="31100.231"/>
    <n v="32391.532999999999"/>
    <n v="31405.5"/>
    <n v="30169.15"/>
    <n v="32203.058000000001"/>
    <n v="33471"/>
    <n v="32956.567000000003"/>
    <n v="35635.230000000003"/>
    <n v="34951"/>
    <n v="34545.5"/>
  </r>
  <r>
    <s v="ÓLEO DIESEL (m3)"/>
    <x v="1"/>
    <s v="POSTO REVENDEDOR"/>
    <x v="11"/>
    <s v="m3"/>
    <n v="30302.16"/>
    <n v="26890.35"/>
    <n v="29373.892"/>
    <n v="29873.84"/>
    <n v="29303.384999999998"/>
    <n v="27406.79"/>
    <n v="30417.43"/>
    <n v="31209.22"/>
    <n v="30539.41"/>
    <n v="33686.65"/>
    <n v="32588.23"/>
    <n v="32454.755000000001"/>
  </r>
  <r>
    <s v="ÓLEO DIESEL (m3)"/>
    <x v="1"/>
    <s v="POSTO REVENDEDOR"/>
    <x v="12"/>
    <s v="m3"/>
    <n v="81599.149999999994"/>
    <n v="72742.701000000001"/>
    <n v="79861.22"/>
    <n v="82810.861000000004"/>
    <n v="81503.278000000006"/>
    <n v="74574.048999999999"/>
    <n v="82213.671000000002"/>
    <n v="84489.41"/>
    <n v="83487.429999999993"/>
    <n v="91368.573000000004"/>
    <n v="90393.273000000001"/>
    <n v="88779.201000000001"/>
  </r>
  <r>
    <s v="ÓLEO DIESEL (m3)"/>
    <x v="1"/>
    <s v="POSTO REVENDEDOR"/>
    <x v="13"/>
    <s v="m3"/>
    <n v="24164"/>
    <n v="21506"/>
    <n v="23403.5"/>
    <n v="22150"/>
    <n v="21534.503000000001"/>
    <n v="19446"/>
    <n v="21139"/>
    <n v="22394.5"/>
    <n v="21962.57"/>
    <n v="24520.652999999998"/>
    <n v="24556.47"/>
    <n v="24889.5"/>
  </r>
  <r>
    <s v="ÓLEO DIESEL (m3)"/>
    <x v="1"/>
    <s v="POSTO REVENDEDOR"/>
    <x v="14"/>
    <s v="m3"/>
    <n v="23542.6"/>
    <n v="20631.599999999999"/>
    <n v="23615.7"/>
    <n v="24838.9"/>
    <n v="25364.3"/>
    <n v="21870.400000000001"/>
    <n v="22900.1"/>
    <n v="25111.902999999998"/>
    <n v="25012.799999999999"/>
    <n v="27012.400000000001"/>
    <n v="26791.3"/>
    <n v="26438.5"/>
  </r>
  <r>
    <s v="ÓLEO DIESEL (m3)"/>
    <x v="1"/>
    <s v="POSTO REVENDEDOR"/>
    <x v="15"/>
    <s v="m3"/>
    <n v="167851.709"/>
    <n v="159547.96799999999"/>
    <n v="187886.97899999999"/>
    <n v="201820.435"/>
    <n v="205703.95199999999"/>
    <n v="192543.386"/>
    <n v="205864.967"/>
    <n v="211080.125"/>
    <n v="199851.853"/>
    <n v="213903.20600000001"/>
    <n v="201419.51999999999"/>
    <n v="186799.32699999999"/>
  </r>
  <r>
    <s v="ÓLEO DIESEL (m3)"/>
    <x v="1"/>
    <s v="POSTO REVENDEDOR"/>
    <x v="16"/>
    <s v="m3"/>
    <n v="326249.13099999999"/>
    <n v="314972.00199999998"/>
    <n v="359040.78499999997"/>
    <n v="367030.19500000001"/>
    <n v="374142.1"/>
    <n v="361181.08100000001"/>
    <n v="387494.158"/>
    <n v="409920.81"/>
    <n v="393881.30800000002"/>
    <n v="423545.364"/>
    <n v="393340.50799999997"/>
    <n v="342711.23499999999"/>
  </r>
  <r>
    <s v="ÓLEO DIESEL (m3)"/>
    <x v="1"/>
    <s v="POSTO REVENDEDOR"/>
    <x v="17"/>
    <s v="m3"/>
    <n v="45747.5"/>
    <n v="43184"/>
    <n v="47675.254999999997"/>
    <n v="49637"/>
    <n v="50719"/>
    <n v="48366.697999999997"/>
    <n v="50719.330999999998"/>
    <n v="53719.233"/>
    <n v="50645"/>
    <n v="54939.946000000004"/>
    <n v="50595.970999999998"/>
    <n v="43963"/>
  </r>
  <r>
    <s v="ÓLEO DIESEL (m3)"/>
    <x v="1"/>
    <s v="POSTO REVENDEDOR"/>
    <x v="18"/>
    <s v="m3"/>
    <n v="102670.921"/>
    <n v="92602.313999999998"/>
    <n v="105584.611"/>
    <n v="107841.60000000001"/>
    <n v="107717.67"/>
    <n v="104100.89200000001"/>
    <n v="107793.87"/>
    <n v="114706.31200000001"/>
    <n v="106918.5"/>
    <n v="115642.236"/>
    <n v="108954.872"/>
    <n v="106486.65"/>
  </r>
  <r>
    <s v="ÓLEO DIESEL (m3)"/>
    <x v="1"/>
    <s v="POSTO REVENDEDOR"/>
    <x v="19"/>
    <s v="m3"/>
    <n v="475448.48700000002"/>
    <n v="462543.46799999999"/>
    <n v="526612.37399999995"/>
    <n v="544042.527"/>
    <n v="542898.09499999997"/>
    <n v="516702.68199999997"/>
    <n v="540528.91099999996"/>
    <n v="597863.40599999996"/>
    <n v="560067.60800000001"/>
    <n v="596752.76399999997"/>
    <n v="551254.83799999999"/>
    <n v="495963.46600000001"/>
  </r>
  <r>
    <s v="ÓLEO DIESEL (m3)"/>
    <x v="1"/>
    <s v="POSTO REVENDEDOR"/>
    <x v="20"/>
    <s v="m3"/>
    <n v="270941.76899999997"/>
    <n v="269277.64399999997"/>
    <n v="291424.20799999998"/>
    <n v="292540.30699999997"/>
    <n v="285493.86499999987"/>
    <n v="270134.22499999998"/>
    <n v="316709.42200000002"/>
    <n v="340063.435"/>
    <n v="306485.74900000001"/>
    <n v="329865.038"/>
    <n v="304648.78100000002"/>
    <n v="264417.15500000003"/>
  </r>
  <r>
    <s v="ÓLEO DIESEL (m3)"/>
    <x v="1"/>
    <s v="POSTO REVENDEDOR"/>
    <x v="21"/>
    <s v="m3"/>
    <n v="126834.17600000001"/>
    <n v="118862.06600000001"/>
    <n v="131482.742"/>
    <n v="143561.383"/>
    <n v="135781.166"/>
    <n v="126859"/>
    <n v="139590.152"/>
    <n v="139072.639"/>
    <n v="134680.71100000001"/>
    <n v="147799.88399999999"/>
    <n v="141702.71100000001"/>
    <n v="127789.88"/>
  </r>
  <r>
    <s v="ÓLEO DIESEL (m3)"/>
    <x v="1"/>
    <s v="POSTO REVENDEDOR"/>
    <x v="22"/>
    <s v="m3"/>
    <n v="169637.79199999999"/>
    <n v="152048.30499999999"/>
    <n v="183695.128"/>
    <n v="218968.63099999999"/>
    <n v="187629.82800000001"/>
    <n v="176610.166"/>
    <n v="187945.39899999989"/>
    <n v="193256.389"/>
    <n v="180872.61499999999"/>
    <n v="204811.848"/>
    <n v="200281.37500000009"/>
    <n v="173092.75899999999"/>
  </r>
  <r>
    <s v="ÓLEO DIESEL (m3)"/>
    <x v="1"/>
    <s v="POSTO REVENDEDOR"/>
    <x v="23"/>
    <s v="m3"/>
    <n v="51549.4"/>
    <n v="50885.260999999999"/>
    <n v="54165.34"/>
    <n v="52200.951999999997"/>
    <n v="52755.48"/>
    <n v="51352.47"/>
    <n v="57800.41"/>
    <n v="61146.82"/>
    <n v="57539.923000000003"/>
    <n v="61860.620999999999"/>
    <n v="58457.84"/>
    <n v="50791.211000000003"/>
  </r>
  <r>
    <s v="ÓLEO DIESEL (m3)"/>
    <x v="1"/>
    <s v="POSTO REVENDEDOR"/>
    <x v="24"/>
    <s v="m3"/>
    <n v="116694.71"/>
    <n v="113130.80499999999"/>
    <n v="125842.247"/>
    <n v="119460.38"/>
    <n v="122244.82"/>
    <n v="126304.54300000001"/>
    <n v="135379.65299999999"/>
    <n v="139159.554"/>
    <n v="138942.72500000001"/>
    <n v="150418.83499999999"/>
    <n v="140695.29"/>
    <n v="112202.431"/>
  </r>
  <r>
    <s v="ÓLEO DIESEL (m3)"/>
    <x v="1"/>
    <s v="POSTO REVENDEDOR"/>
    <x v="25"/>
    <s v="m3"/>
    <n v="123055.03"/>
    <n v="130690.61"/>
    <n v="145996.65"/>
    <n v="147238.93900000001"/>
    <n v="143565.33499999999"/>
    <n v="145676.45800000001"/>
    <n v="159980.33199999999"/>
    <n v="154670.28"/>
    <n v="151306.31700000001"/>
    <n v="168794.32"/>
    <n v="151189.12700000001"/>
    <n v="130701.04"/>
  </r>
  <r>
    <s v="ÓLEO DIESEL (m3)"/>
    <x v="1"/>
    <s v="POSTO REVENDEDOR"/>
    <x v="26"/>
    <s v="m3"/>
    <n v="15758.5"/>
    <n v="15248"/>
    <n v="17482.5"/>
    <n v="18338.5"/>
    <n v="18650.599999999999"/>
    <n v="17337.050999999999"/>
    <n v="18099.921999999999"/>
    <n v="19421.964"/>
    <n v="18847.7"/>
    <n v="20153.5"/>
    <n v="18927.175999999999"/>
    <n v="17405.632000000001"/>
  </r>
  <r>
    <s v="ÓLEO DIESEL (m3)"/>
    <x v="1"/>
    <s v="CONSUMIDOR FINAL"/>
    <x v="0"/>
    <s v="m3"/>
    <n v="15381.903"/>
    <n v="13013"/>
    <n v="14307.8"/>
    <n v="15034.3"/>
    <n v="15430.4"/>
    <n v="15288.8"/>
    <n v="16242.45"/>
    <n v="16623.8"/>
    <n v="15304.3"/>
    <n v="17222.691999999999"/>
    <n v="15472.233"/>
    <n v="14616.9"/>
  </r>
  <r>
    <s v="ÓLEO DIESEL (m3)"/>
    <x v="1"/>
    <s v="CONSUMIDOR FINAL"/>
    <x v="1"/>
    <s v="m3"/>
    <n v="5353.3609999999999"/>
    <n v="6763.9350000000004"/>
    <n v="4859"/>
    <n v="5597.5"/>
    <n v="5551"/>
    <n v="6078"/>
    <n v="6479.5"/>
    <n v="6836"/>
    <n v="6745"/>
    <n v="7031"/>
    <n v="6492.4309999999996"/>
    <n v="6021.73"/>
  </r>
  <r>
    <s v="ÓLEO DIESEL (m3)"/>
    <x v="1"/>
    <s v="CONSUMIDOR FINAL"/>
    <x v="2"/>
    <s v="m3"/>
    <n v="90564.535999999993"/>
    <n v="86915.415999999997"/>
    <n v="91397.603000000003"/>
    <n v="97604.914999999994"/>
    <n v="95955.794999999998"/>
    <n v="95784.964000000007"/>
    <n v="104035.507"/>
    <n v="100844.689"/>
    <n v="94061.82"/>
    <n v="102714.8"/>
    <n v="82473.562000000005"/>
    <n v="87878.182000000001"/>
  </r>
  <r>
    <s v="ÓLEO DIESEL (m3)"/>
    <x v="1"/>
    <s v="CONSUMIDOR FINAL"/>
    <x v="3"/>
    <s v="m3"/>
    <n v="4489"/>
    <n v="3786"/>
    <n v="4677"/>
    <n v="5328"/>
    <n v="2627"/>
    <n v="2803"/>
    <n v="2743"/>
    <n v="2554"/>
    <n v="3704"/>
    <n v="5810"/>
    <n v="5306"/>
    <n v="4922"/>
  </r>
  <r>
    <s v="ÓLEO DIESEL (m3)"/>
    <x v="1"/>
    <s v="CONSUMIDOR FINAL"/>
    <x v="4"/>
    <s v="m3"/>
    <n v="67936.497000000003"/>
    <n v="64382.245999999999"/>
    <n v="67489.176999999996"/>
    <n v="73166.695999999996"/>
    <n v="70948.081999999995"/>
    <n v="76639.172000000006"/>
    <n v="80342.046000000002"/>
    <n v="76675.240000000005"/>
    <n v="79075.19"/>
    <n v="85663.698000000004"/>
    <n v="82274.346999999994"/>
    <n v="74521.342999999993"/>
  </r>
  <r>
    <s v="ÓLEO DIESEL (m3)"/>
    <x v="1"/>
    <s v="CONSUMIDOR FINAL"/>
    <x v="5"/>
    <s v="m3"/>
    <n v="32211.504000000001"/>
    <n v="28619.726999999999"/>
    <n v="31028.126"/>
    <n v="30412.313999999998"/>
    <n v="30690.427"/>
    <n v="32737.785"/>
    <n v="32635.215"/>
    <n v="37984.500999999997"/>
    <n v="36489.767"/>
    <n v="44281.993000000002"/>
    <n v="47182.353999999999"/>
    <n v="41276.660000000003"/>
  </r>
  <r>
    <s v="ÓLEO DIESEL (m3)"/>
    <x v="1"/>
    <s v="CONSUMIDOR FINAL"/>
    <x v="6"/>
    <s v="m3"/>
    <n v="2176"/>
    <n v="2452"/>
    <n v="2288"/>
    <n v="3329"/>
    <n v="3515"/>
    <n v="3329"/>
    <n v="3581.5"/>
    <n v="3922.45"/>
    <n v="3603.1"/>
    <n v="3633"/>
    <n v="3412.45"/>
    <n v="2726"/>
  </r>
  <r>
    <s v="ÓLEO DIESEL (m3)"/>
    <x v="1"/>
    <s v="CONSUMIDOR FINAL"/>
    <x v="7"/>
    <s v="m3"/>
    <n v="36494.959999999999"/>
    <n v="30625.903999999999"/>
    <n v="35023.016000000003"/>
    <n v="28628.802"/>
    <n v="29507.67"/>
    <n v="28625.51"/>
    <n v="30660.968000000001"/>
    <n v="34171.625999999997"/>
    <n v="32833.404999999999"/>
    <n v="32277.152999999998"/>
    <n v="32493.255000000001"/>
    <n v="32986.57"/>
  </r>
  <r>
    <s v="ÓLEO DIESEL (m3)"/>
    <x v="1"/>
    <s v="CONSUMIDOR FINAL"/>
    <x v="8"/>
    <s v="m3"/>
    <n v="12246.1"/>
    <n v="9351.4500000000007"/>
    <n v="10728.75"/>
    <n v="8730.25"/>
    <n v="9747.25"/>
    <n v="8480.1"/>
    <n v="7131.1"/>
    <n v="6827.9"/>
    <n v="6551.1"/>
    <n v="7565.4"/>
    <n v="7851.75"/>
    <n v="7599.6"/>
  </r>
  <r>
    <s v="ÓLEO DIESEL (m3)"/>
    <x v="1"/>
    <s v="CONSUMIDOR FINAL"/>
    <x v="9"/>
    <s v="m3"/>
    <n v="38903.5"/>
    <n v="29406.830999999998"/>
    <n v="27055.115000000002"/>
    <n v="26607.190999999999"/>
    <n v="34827.843000000001"/>
    <n v="31595.264999999999"/>
    <n v="26198.467000000001"/>
    <n v="25099.578000000001"/>
    <n v="23569.360000000001"/>
    <n v="28696.186000000002"/>
    <n v="27009.643"/>
    <n v="26230.028999999999"/>
  </r>
  <r>
    <s v="ÓLEO DIESEL (m3)"/>
    <x v="1"/>
    <s v="CONSUMIDOR FINAL"/>
    <x v="10"/>
    <s v="m3"/>
    <n v="28228"/>
    <n v="19407.5"/>
    <n v="16710"/>
    <n v="18455.5"/>
    <n v="17476"/>
    <n v="8608"/>
    <n v="8227"/>
    <n v="8396"/>
    <n v="8405"/>
    <n v="9844"/>
    <n v="9401"/>
    <n v="10635"/>
  </r>
  <r>
    <s v="ÓLEO DIESEL (m3)"/>
    <x v="1"/>
    <s v="CONSUMIDOR FINAL"/>
    <x v="11"/>
    <s v="m3"/>
    <n v="10705.5"/>
    <n v="10904.5"/>
    <n v="9054.6"/>
    <n v="10453.5"/>
    <n v="10038"/>
    <n v="9013.9969999999994"/>
    <n v="8843.5"/>
    <n v="8981.5"/>
    <n v="9712"/>
    <n v="10833.98"/>
    <n v="10864"/>
    <n v="9498.5"/>
  </r>
  <r>
    <s v="ÓLEO DIESEL (m3)"/>
    <x v="1"/>
    <s v="CONSUMIDOR FINAL"/>
    <x v="12"/>
    <s v="m3"/>
    <n v="72322"/>
    <n v="49917.709000000003"/>
    <n v="52028.4"/>
    <n v="52084.7"/>
    <n v="37336.35"/>
    <n v="26032"/>
    <n v="27892.516"/>
    <n v="28747.800999999999"/>
    <n v="32239.5"/>
    <n v="39319.5"/>
    <n v="39896"/>
    <n v="34154.42"/>
  </r>
  <r>
    <s v="ÓLEO DIESEL (m3)"/>
    <x v="1"/>
    <s v="CONSUMIDOR FINAL"/>
    <x v="13"/>
    <s v="m3"/>
    <n v="15928"/>
    <n v="12979"/>
    <n v="8934.5"/>
    <n v="6548"/>
    <n v="5391"/>
    <n v="5339"/>
    <n v="5821"/>
    <n v="6223.5"/>
    <n v="7133"/>
    <n v="11834.5"/>
    <n v="13858"/>
    <n v="14097.5"/>
  </r>
  <r>
    <s v="ÓLEO DIESEL (m3)"/>
    <x v="1"/>
    <s v="CONSUMIDOR FINAL"/>
    <x v="14"/>
    <s v="m3"/>
    <n v="4272"/>
    <n v="4180"/>
    <n v="3855"/>
    <n v="4027"/>
    <n v="3659"/>
    <n v="3473"/>
    <n v="3530"/>
    <n v="4118.5"/>
    <n v="4319.4380000000001"/>
    <n v="4720"/>
    <n v="4916"/>
    <n v="4848"/>
  </r>
  <r>
    <s v="ÓLEO DIESEL (m3)"/>
    <x v="1"/>
    <s v="CONSUMIDOR FINAL"/>
    <x v="15"/>
    <s v="m3"/>
    <n v="68120.168000000005"/>
    <n v="96045.551000000007"/>
    <n v="69103.129000000001"/>
    <n v="63114.065000000002"/>
    <n v="69131.082999999999"/>
    <n v="58179.839"/>
    <n v="59319.735999999997"/>
    <n v="56986.324000000001"/>
    <n v="53358.692000000003"/>
    <n v="59448.05"/>
    <n v="53998.315000000002"/>
    <n v="55204.330999999998"/>
  </r>
  <r>
    <s v="ÓLEO DIESEL (m3)"/>
    <x v="1"/>
    <s v="CONSUMIDOR FINAL"/>
    <x v="16"/>
    <s v="m3"/>
    <n v="151121.51999999999"/>
    <n v="144866.81899999999"/>
    <n v="158042.092"/>
    <n v="176650.09299999999"/>
    <n v="187568.796"/>
    <n v="187508.11499999999"/>
    <n v="197061.04399999999"/>
    <n v="204983.3"/>
    <n v="189467.45199999999"/>
    <n v="198346.11900000001"/>
    <n v="182714.052"/>
    <n v="156758.77100000001"/>
  </r>
  <r>
    <s v="ÓLEO DIESEL (m3)"/>
    <x v="1"/>
    <s v="CONSUMIDOR FINAL"/>
    <x v="17"/>
    <s v="m3"/>
    <n v="41592.095000000001"/>
    <n v="36350.091"/>
    <n v="37756.964"/>
    <n v="39567.517"/>
    <n v="43753.425000000003"/>
    <n v="40401.447999999997"/>
    <n v="43329.550999999999"/>
    <n v="45069.830999999998"/>
    <n v="44830.879000000001"/>
    <n v="46322.745999999999"/>
    <n v="42725.561999999998"/>
    <n v="36161.642"/>
  </r>
  <r>
    <s v="ÓLEO DIESEL (m3)"/>
    <x v="1"/>
    <s v="CONSUMIDOR FINAL"/>
    <x v="18"/>
    <s v="m3"/>
    <n v="114819.864"/>
    <n v="102340.181"/>
    <n v="119523.605"/>
    <n v="118762.492"/>
    <n v="123279.821"/>
    <n v="116934.25"/>
    <n v="120491.151"/>
    <n v="129824.442"/>
    <n v="120518.25"/>
    <n v="127228.224"/>
    <n v="120021.243"/>
    <n v="120008.534"/>
  </r>
  <r>
    <s v="ÓLEO DIESEL (m3)"/>
    <x v="1"/>
    <s v="CONSUMIDOR FINAL"/>
    <x v="19"/>
    <s v="m3"/>
    <n v="293484.30900000001"/>
    <n v="281978.46100000001"/>
    <n v="319234.03200000001"/>
    <n v="396014.89500000002"/>
    <n v="442203.29800000001"/>
    <n v="410379.51400000002"/>
    <n v="454507.75900000002"/>
    <n v="488846.65"/>
    <n v="429191.65700000001"/>
    <n v="452029.54200000002"/>
    <n v="415671.47"/>
    <n v="338487.05"/>
  </r>
  <r>
    <s v="ÓLEO DIESEL (m3)"/>
    <x v="1"/>
    <s v="CONSUMIDOR FINAL"/>
    <x v="20"/>
    <s v="m3"/>
    <n v="63909.436999999998"/>
    <n v="60571.864000000001"/>
    <n v="68276.426999999996"/>
    <n v="77687.929999999993"/>
    <n v="74305.569000000003"/>
    <n v="66346.942999999999"/>
    <n v="80703.769"/>
    <n v="87436.120999999999"/>
    <n v="80091.729000000007"/>
    <n v="84344.891000000003"/>
    <n v="81759.991999999998"/>
    <n v="69018.665999999997"/>
  </r>
  <r>
    <s v="ÓLEO DIESEL (m3)"/>
    <x v="1"/>
    <s v="CONSUMIDOR FINAL"/>
    <x v="21"/>
    <s v="m3"/>
    <n v="21862.113000000001"/>
    <n v="20025.916000000001"/>
    <n v="21395.373"/>
    <n v="22490.325000000001"/>
    <n v="22396.766"/>
    <n v="20994.782999999999"/>
    <n v="23404.955000000002"/>
    <n v="22047.054"/>
    <n v="21970.13"/>
    <n v="24026.249"/>
    <n v="22933.745999999999"/>
    <n v="20716.665000000001"/>
  </r>
  <r>
    <s v="ÓLEO DIESEL (m3)"/>
    <x v="1"/>
    <s v="CONSUMIDOR FINAL"/>
    <x v="22"/>
    <s v="m3"/>
    <n v="34502.749000000003"/>
    <n v="31489.776000000002"/>
    <n v="35395.646000000001"/>
    <n v="38201.580999999998"/>
    <n v="36372.072"/>
    <n v="35952.923999999999"/>
    <n v="35847.434000000001"/>
    <n v="35843.01"/>
    <n v="33979.095000000001"/>
    <n v="37505.383000000002"/>
    <n v="34274.381999999998"/>
    <n v="33744.381000000001"/>
  </r>
  <r>
    <s v="ÓLEO DIESEL (m3)"/>
    <x v="1"/>
    <s v="CONSUMIDOR FINAL"/>
    <x v="23"/>
    <s v="m3"/>
    <n v="22539.13"/>
    <n v="21292.07"/>
    <n v="23212.91"/>
    <n v="31510.22"/>
    <n v="38056.050000000003"/>
    <n v="29234.33"/>
    <n v="43835.96"/>
    <n v="45144.37"/>
    <n v="39129.108999999997"/>
    <n v="38478.913"/>
    <n v="37902.588000000003"/>
    <n v="26498.33"/>
  </r>
  <r>
    <s v="ÓLEO DIESEL (m3)"/>
    <x v="1"/>
    <s v="CONSUMIDOR FINAL"/>
    <x v="24"/>
    <s v="m3"/>
    <n v="38712.677000000003"/>
    <n v="43451.703000000001"/>
    <n v="43786.802000000003"/>
    <n v="41843.559000000001"/>
    <n v="40851.569000000003"/>
    <n v="42735.62"/>
    <n v="51090.052000000003"/>
    <n v="52804.766000000003"/>
    <n v="44816.156999999999"/>
    <n v="49753.716999999997"/>
    <n v="41081.625999999997"/>
    <n v="27898.874"/>
  </r>
  <r>
    <s v="ÓLEO DIESEL (m3)"/>
    <x v="1"/>
    <s v="CONSUMIDOR FINAL"/>
    <x v="25"/>
    <s v="m3"/>
    <n v="61119.78"/>
    <n v="61408.75"/>
    <n v="67643.61"/>
    <n v="73315.27"/>
    <n v="77941.36"/>
    <n v="79397.95"/>
    <n v="77348.490000000005"/>
    <n v="76857.620999999999"/>
    <n v="72310.38"/>
    <n v="73848.039999999994"/>
    <n v="61742.94"/>
    <n v="40965.14"/>
  </r>
  <r>
    <s v="ÓLEO DIESEL (m3)"/>
    <x v="1"/>
    <s v="CONSUMIDOR FINAL"/>
    <x v="26"/>
    <s v="m3"/>
    <n v="13809.682000000001"/>
    <n v="12977.9"/>
    <n v="14656.2"/>
    <n v="15527.3"/>
    <n v="15862.522999999999"/>
    <n v="14956.88"/>
    <n v="17124.185000000001"/>
    <n v="17827.5"/>
    <n v="16762.599999999999"/>
    <n v="18666"/>
    <n v="16474.7"/>
    <n v="15478"/>
  </r>
  <r>
    <s v="ÓLEO DIESEL (m3)"/>
    <x v="1"/>
    <s v="TRR"/>
    <x v="0"/>
    <s v="m3"/>
    <n v="1721"/>
    <n v="1851"/>
    <n v="1929"/>
    <n v="2188"/>
    <n v="2309"/>
    <n v="2454"/>
    <n v="3127"/>
    <n v="3121"/>
    <n v="2836"/>
    <n v="3180"/>
    <n v="2570"/>
    <n v="1979"/>
  </r>
  <r>
    <s v="ÓLEO DIESEL (m3)"/>
    <x v="1"/>
    <s v="TRR"/>
    <x v="1"/>
    <s v="m3"/>
    <n v="30"/>
    <n v="72"/>
    <n v="60"/>
    <n v="72"/>
    <n v="70"/>
    <n v="55"/>
    <n v="5"/>
    <n v="3"/>
    <n v="4"/>
    <n v="9"/>
    <n v="7"/>
    <n v="14"/>
  </r>
  <r>
    <s v="ÓLEO DIESEL (m3)"/>
    <x v="1"/>
    <s v="TRR"/>
    <x v="2"/>
    <s v="m3"/>
    <n v="23.5"/>
    <n v="0"/>
    <n v="355.91500000000002"/>
    <n v="183.52600000000001"/>
    <n v="20"/>
    <n v="10"/>
    <n v="10"/>
    <n v="20"/>
    <n v="10"/>
    <n v="20"/>
    <n v="10"/>
    <n v="20"/>
  </r>
  <r>
    <s v="ÓLEO DIESEL (m3)"/>
    <x v="1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4"/>
    <s v="m3"/>
    <n v="19343.8"/>
    <n v="17854.5"/>
    <n v="17924.7"/>
    <n v="18105.8"/>
    <n v="19834.5"/>
    <n v="20007.87"/>
    <n v="22466.5"/>
    <n v="23090.2"/>
    <n v="21604.2"/>
    <n v="24660.799999999999"/>
    <n v="22801.599999999999"/>
    <n v="19196.61"/>
  </r>
  <r>
    <s v="ÓLEO DIESEL (m3)"/>
    <x v="1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6"/>
    <s v="m3"/>
    <n v="1768"/>
    <n v="1849.2"/>
    <n v="2509.9"/>
    <n v="2681.4"/>
    <n v="2232.4"/>
    <n v="2081.1999999999998"/>
    <n v="2381.9"/>
    <n v="2400"/>
    <n v="2439.8000000000002"/>
    <n v="2814.2"/>
    <n v="2725.2"/>
    <n v="2182.1999999999998"/>
  </r>
  <r>
    <s v="ÓLEO DIESEL (m3)"/>
    <x v="1"/>
    <s v="TRR"/>
    <x v="7"/>
    <s v="m3"/>
    <n v="861"/>
    <n v="1422"/>
    <n v="2087"/>
    <n v="2360"/>
    <n v="922"/>
    <n v="1134"/>
    <n v="1298"/>
    <n v="1108"/>
    <n v="667"/>
    <n v="1392"/>
    <n v="1187"/>
    <n v="776"/>
  </r>
  <r>
    <s v="ÓLEO DIESEL (m3)"/>
    <x v="1"/>
    <s v="TRR"/>
    <x v="8"/>
    <s v="m3"/>
    <n v="2888"/>
    <n v="2315"/>
    <n v="4003"/>
    <n v="5526"/>
    <n v="4429"/>
    <n v="3510"/>
    <n v="3731"/>
    <n v="3654"/>
    <n v="3571"/>
    <n v="4187"/>
    <n v="4571"/>
    <n v="3884"/>
  </r>
  <r>
    <s v="ÓLEO DIESEL (m3)"/>
    <x v="1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10"/>
    <s v="m3"/>
    <n v="738"/>
    <n v="788"/>
    <n v="664"/>
    <n v="713"/>
    <n v="688.5"/>
    <n v="618"/>
    <n v="756.5"/>
    <n v="733"/>
    <n v="746"/>
    <n v="653.5"/>
    <n v="746.5"/>
    <n v="822"/>
  </r>
  <r>
    <s v="ÓLEO DIESEL (m3)"/>
    <x v="1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12"/>
    <s v="m3"/>
    <n v="6771"/>
    <n v="4794"/>
    <n v="5468"/>
    <n v="5531"/>
    <n v="5132"/>
    <n v="4031"/>
    <n v="5167.5"/>
    <n v="5620"/>
    <n v="4996"/>
    <n v="5759"/>
    <n v="5328"/>
    <n v="5027"/>
  </r>
  <r>
    <s v="ÓLEO DIESEL (m3)"/>
    <x v="1"/>
    <s v="TRR"/>
    <x v="13"/>
    <s v="m3"/>
    <n v="1235"/>
    <n v="1050.6849999999999"/>
    <n v="1255"/>
    <n v="1270"/>
    <n v="1270"/>
    <n v="1233"/>
    <n v="1315"/>
    <n v="1355"/>
    <n v="1480"/>
    <n v="2068"/>
    <n v="2082"/>
    <n v="180"/>
  </r>
  <r>
    <s v="ÓLEO DIESEL (m3)"/>
    <x v="1"/>
    <s v="TRR"/>
    <x v="14"/>
    <s v="m3"/>
    <n v="2488"/>
    <n v="2312"/>
    <n v="2067"/>
    <n v="2013"/>
    <n v="1994"/>
    <n v="1493"/>
    <n v="1506"/>
    <n v="1178"/>
    <n v="845"/>
    <n v="1009"/>
    <n v="1053"/>
    <n v="3620"/>
  </r>
  <r>
    <s v="ÓLEO DIESEL (m3)"/>
    <x v="1"/>
    <s v="TRR"/>
    <x v="15"/>
    <s v="m3"/>
    <n v="17316"/>
    <n v="16806.5"/>
    <n v="21538.5"/>
    <n v="26016"/>
    <n v="22799.5"/>
    <n v="18952.099999999999"/>
    <n v="24000"/>
    <n v="22700"/>
    <n v="19449"/>
    <n v="23473.1"/>
    <n v="23465"/>
    <n v="16149"/>
  </r>
  <r>
    <s v="ÓLEO DIESEL (m3)"/>
    <x v="1"/>
    <s v="TRR"/>
    <x v="16"/>
    <s v="m3"/>
    <n v="55007.347999999998"/>
    <n v="54787.3"/>
    <n v="62695.966999999997"/>
    <n v="67019.360000000001"/>
    <n v="67942.11"/>
    <n v="65474.966999999997"/>
    <n v="73669.812000000005"/>
    <n v="78201.2"/>
    <n v="71518.471000000005"/>
    <n v="77168.2"/>
    <n v="69296"/>
    <n v="52613.4"/>
  </r>
  <r>
    <s v="ÓLEO DIESEL (m3)"/>
    <x v="1"/>
    <s v="TRR"/>
    <x v="17"/>
    <s v="m3"/>
    <n v="7728"/>
    <n v="6707.1"/>
    <n v="6523"/>
    <n v="6694"/>
    <n v="6479"/>
    <n v="6389"/>
    <n v="7197"/>
    <n v="6863"/>
    <n v="6755"/>
    <n v="7418"/>
    <n v="6308"/>
    <n v="5204.05"/>
  </r>
  <r>
    <s v="ÓLEO DIESEL (m3)"/>
    <x v="1"/>
    <s v="TRR"/>
    <x v="18"/>
    <s v="m3"/>
    <n v="20493.003000000001"/>
    <n v="18899"/>
    <n v="21206"/>
    <n v="22005"/>
    <n v="25019"/>
    <n v="21383"/>
    <n v="23733"/>
    <n v="25340"/>
    <n v="24761"/>
    <n v="26945"/>
    <n v="26058"/>
    <n v="23560"/>
  </r>
  <r>
    <s v="ÓLEO DIESEL (m3)"/>
    <x v="1"/>
    <s v="TRR"/>
    <x v="19"/>
    <s v="m3"/>
    <n v="138586.35"/>
    <n v="134424.37"/>
    <n v="146399.85"/>
    <n v="164136.99"/>
    <n v="162548.07"/>
    <n v="148699.14000000001"/>
    <n v="166211.47"/>
    <n v="186071.34"/>
    <n v="165856.67000000001"/>
    <n v="184530.07"/>
    <n v="164111.88"/>
    <n v="132566.5"/>
  </r>
  <r>
    <s v="ÓLEO DIESEL (m3)"/>
    <x v="1"/>
    <s v="TRR"/>
    <x v="20"/>
    <s v="m3"/>
    <n v="51228.788999999997"/>
    <n v="50109.756000000001"/>
    <n v="55004.5"/>
    <n v="54252.19"/>
    <n v="43789.96"/>
    <n v="40136.339999999997"/>
    <n v="56938.6"/>
    <n v="61806.32"/>
    <n v="53369.35"/>
    <n v="63022.125"/>
    <n v="53775.928999999996"/>
    <n v="39474.252999999997"/>
  </r>
  <r>
    <s v="ÓLEO DIESEL (m3)"/>
    <x v="1"/>
    <s v="TRR"/>
    <x v="21"/>
    <s v="m3"/>
    <n v="45505.49"/>
    <n v="42816.673000000003"/>
    <n v="48646.409"/>
    <n v="54773.514000000003"/>
    <n v="50056.091999999997"/>
    <n v="46558.014000000003"/>
    <n v="52446.368000000002"/>
    <n v="54874.35"/>
    <n v="52483.959000000003"/>
    <n v="58147.328000000001"/>
    <n v="53348.432000000001"/>
    <n v="41850.853000000003"/>
  </r>
  <r>
    <s v="ÓLEO DIESEL (m3)"/>
    <x v="1"/>
    <s v="TRR"/>
    <x v="22"/>
    <s v="m3"/>
    <n v="60816"/>
    <n v="55598.6"/>
    <n v="82523.7"/>
    <n v="105923.71"/>
    <n v="66009.25"/>
    <n v="62120.771999999997"/>
    <n v="66725.668000000005"/>
    <n v="79352.687999999995"/>
    <n v="75223.429999999993"/>
    <n v="94108.15"/>
    <n v="93685.832999999999"/>
    <n v="67024.55"/>
  </r>
  <r>
    <s v="ÓLEO DIESEL (m3)"/>
    <x v="1"/>
    <s v="TRR"/>
    <x v="23"/>
    <s v="m3"/>
    <n v="23943.599999999999"/>
    <n v="31034.2"/>
    <n v="22733.5"/>
    <n v="19153.8"/>
    <n v="19110.599999999999"/>
    <n v="19759.7"/>
    <n v="31436"/>
    <n v="32089.3"/>
    <n v="27139.599999999999"/>
    <n v="30486.400000000001"/>
    <n v="23549"/>
    <n v="17786.400000000001"/>
  </r>
  <r>
    <s v="ÓLEO DIESEL (m3)"/>
    <x v="1"/>
    <s v="TRR"/>
    <x v="24"/>
    <s v="m3"/>
    <n v="44721.275000000001"/>
    <n v="74329.95"/>
    <n v="60456.203999999998"/>
    <n v="38907.794000000002"/>
    <n v="40424.313999999998"/>
    <n v="56521.237000000001"/>
    <n v="67421.839000000007"/>
    <n v="58632.142"/>
    <n v="51465.754000000001"/>
    <n v="67230.429000000004"/>
    <n v="48870.214999999997"/>
    <n v="35739.726000000002"/>
  </r>
  <r>
    <s v="ÓLEO DIESEL (m3)"/>
    <x v="1"/>
    <s v="TRR"/>
    <x v="25"/>
    <s v="m3"/>
    <n v="44175.58"/>
    <n v="49349.3"/>
    <n v="41934"/>
    <n v="31181.1"/>
    <n v="40240.800000000003"/>
    <n v="38144.1"/>
    <n v="31058.3"/>
    <n v="26463.9"/>
    <n v="22960.9"/>
    <n v="28462.18"/>
    <n v="21661.29"/>
    <n v="12880.2"/>
  </r>
  <r>
    <s v="ÓLEO DIESEL (m3)"/>
    <x v="1"/>
    <s v="TRR"/>
    <x v="26"/>
    <s v="m3"/>
    <n v="1781.8"/>
    <n v="2227.4"/>
    <n v="2129"/>
    <n v="2222"/>
    <n v="2225"/>
    <n v="1772"/>
    <n v="2050"/>
    <n v="2061"/>
    <n v="1774"/>
    <n v="1982"/>
    <n v="1620"/>
    <n v="1388"/>
  </r>
  <r>
    <s v="ÓLEO DIESEL (m3)"/>
    <x v="2"/>
    <s v="POSTO REVENDEDOR"/>
    <x v="0"/>
    <s v="m3"/>
    <n v="39466.201000000001"/>
    <n v="38802.9"/>
    <n v="32202.496999999999"/>
    <n v="36880.9"/>
    <n v="45297.754999999997"/>
    <n v="47590.8"/>
    <n v="52399.216"/>
    <n v="52917.25"/>
    <n v="51101.754000000001"/>
    <n v="54777.09"/>
    <n v="46921.599999999999"/>
    <n v="46259.199999999997"/>
  </r>
  <r>
    <s v="ÓLEO DIESEL (m3)"/>
    <x v="2"/>
    <s v="POSTO REVENDEDOR"/>
    <x v="1"/>
    <s v="m3"/>
    <n v="5744"/>
    <n v="5441.07"/>
    <n v="4955"/>
    <n v="6266"/>
    <n v="6568"/>
    <n v="7598.08"/>
    <n v="8646"/>
    <n v="8711"/>
    <n v="9474.5"/>
    <n v="8807"/>
    <n v="7240"/>
    <n v="7226"/>
  </r>
  <r>
    <s v="ÓLEO DIESEL (m3)"/>
    <x v="2"/>
    <s v="POSTO REVENDEDOR"/>
    <x v="2"/>
    <s v="m3"/>
    <n v="18124.284"/>
    <n v="16873.151999999998"/>
    <n v="16490.982"/>
    <n v="17548.138999999999"/>
    <n v="18150.644"/>
    <n v="17118.827000000001"/>
    <n v="21446.865000000002"/>
    <n v="20075.874"/>
    <n v="22162.850999999999"/>
    <n v="21902.444"/>
    <n v="19016.732"/>
    <n v="19421.865000000002"/>
  </r>
  <r>
    <s v="ÓLEO DIESEL (m3)"/>
    <x v="2"/>
    <s v="POSTO REVENDEDOR"/>
    <x v="3"/>
    <s v="m3"/>
    <n v="5194.5"/>
    <n v="5086.3"/>
    <n v="5293.6"/>
    <n v="5287"/>
    <n v="5357.2"/>
    <n v="4084.7"/>
    <n v="4269.2"/>
    <n v="4522.8999999999996"/>
    <n v="5286.8"/>
    <n v="5162.3"/>
    <n v="4784.2"/>
    <n v="5244.2"/>
  </r>
  <r>
    <s v="ÓLEO DIESEL (m3)"/>
    <x v="2"/>
    <s v="POSTO REVENDEDOR"/>
    <x v="4"/>
    <s v="m3"/>
    <n v="82348.95"/>
    <n v="77587.649999999994"/>
    <n v="78614.27"/>
    <n v="81386.75"/>
    <n v="83831.739000000001"/>
    <n v="83920.296000000002"/>
    <n v="91592.850999999995"/>
    <n v="90739.45"/>
    <n v="93996.85"/>
    <n v="100493.05"/>
    <n v="90946.15"/>
    <n v="91005.35"/>
  </r>
  <r>
    <s v="ÓLEO DIESEL (m3)"/>
    <x v="2"/>
    <s v="POSTO REVENDEDOR"/>
    <x v="5"/>
    <s v="m3"/>
    <n v="4714.1000000000004"/>
    <n v="4214.6000000000004"/>
    <n v="4484.7"/>
    <n v="4681.1000000000004"/>
    <n v="4809.3999999999996"/>
    <n v="4411.8"/>
    <n v="5069.3999999999996"/>
    <n v="5298.2"/>
    <n v="5576.5"/>
    <n v="5541.2"/>
    <n v="5164.8999999999996"/>
    <n v="5182.1000000000004"/>
  </r>
  <r>
    <s v="ÓLEO DIESEL (m3)"/>
    <x v="2"/>
    <s v="POSTO REVENDEDOR"/>
    <x v="6"/>
    <s v="m3"/>
    <n v="59482"/>
    <n v="62123.6"/>
    <n v="65441.273000000001"/>
    <n v="67039.149999999994"/>
    <n v="69858.210999999996"/>
    <n v="66393.63"/>
    <n v="74666.752999999997"/>
    <n v="72382.61"/>
    <n v="75674.95"/>
    <n v="81567.350000000006"/>
    <n v="72233.850000000006"/>
    <n v="70422.3"/>
  </r>
  <r>
    <s v="ÓLEO DIESEL (m3)"/>
    <x v="2"/>
    <s v="POSTO REVENDEDOR"/>
    <x v="7"/>
    <s v="m3"/>
    <n v="70497"/>
    <n v="63922"/>
    <n v="65346.5"/>
    <n v="65023.5"/>
    <n v="69182.108999999997"/>
    <n v="67956.5"/>
    <n v="78011.157000000007"/>
    <n v="79418"/>
    <n v="82667.5"/>
    <n v="84540"/>
    <n v="77626.8"/>
    <n v="80947.899999999994"/>
  </r>
  <r>
    <s v="ÓLEO DIESEL (m3)"/>
    <x v="2"/>
    <s v="POSTO REVENDEDOR"/>
    <x v="8"/>
    <s v="m3"/>
    <n v="34084.5"/>
    <n v="31122.73"/>
    <n v="31428.2"/>
    <n v="33768"/>
    <n v="36970"/>
    <n v="34501"/>
    <n v="38231"/>
    <n v="38852.82"/>
    <n v="40215"/>
    <n v="40669.599999999999"/>
    <n v="36918"/>
    <n v="39391.18"/>
  </r>
  <r>
    <s v="ÓLEO DIESEL (m3)"/>
    <x v="2"/>
    <s v="POSTO REVENDEDOR"/>
    <x v="9"/>
    <s v="m3"/>
    <n v="66862.892999999996"/>
    <n v="63432.880000000012"/>
    <n v="59969.380999999987"/>
    <n v="63025.65"/>
    <n v="64879.188000000002"/>
    <n v="61596"/>
    <n v="69635.804999999993"/>
    <n v="70946.642000000007"/>
    <n v="74892.542000000001"/>
    <n v="78420.5"/>
    <n v="69601.5"/>
    <n v="73590.5"/>
  </r>
  <r>
    <s v="ÓLEO DIESEL (m3)"/>
    <x v="2"/>
    <s v="POSTO REVENDEDOR"/>
    <x v="10"/>
    <s v="m3"/>
    <n v="34276"/>
    <n v="32690.54"/>
    <n v="31690"/>
    <n v="33548"/>
    <n v="34528.593999999997"/>
    <n v="30867.452000000001"/>
    <n v="34167.618999999999"/>
    <n v="34240.5"/>
    <n v="36360"/>
    <n v="37558.050000000003"/>
    <n v="34763.247000000003"/>
    <n v="36723.949999999997"/>
  </r>
  <r>
    <s v="ÓLEO DIESEL (m3)"/>
    <x v="2"/>
    <s v="POSTO REVENDEDOR"/>
    <x v="11"/>
    <s v="m3"/>
    <n v="32254.22"/>
    <n v="31054.032999999999"/>
    <n v="31184.76"/>
    <n v="31759.57"/>
    <n v="33316.14"/>
    <n v="30218.58"/>
    <n v="33574.71"/>
    <n v="33337.050000000003"/>
    <n v="35107.64"/>
    <n v="36781.800999999999"/>
    <n v="33118.35"/>
    <n v="34467.199999999997"/>
  </r>
  <r>
    <s v="ÓLEO DIESEL (m3)"/>
    <x v="2"/>
    <s v="POSTO REVENDEDOR"/>
    <x v="12"/>
    <s v="m3"/>
    <n v="85508.7"/>
    <n v="82285.308000000005"/>
    <n v="82408.55"/>
    <n v="84616.505000000005"/>
    <n v="86310.511999999973"/>
    <n v="76569.456000000006"/>
    <n v="84392.67"/>
    <n v="84882.8"/>
    <n v="89041.9"/>
    <n v="94041.900999999998"/>
    <n v="86329.53"/>
    <n v="90538.153000000006"/>
  </r>
  <r>
    <s v="ÓLEO DIESEL (m3)"/>
    <x v="2"/>
    <s v="POSTO REVENDEDOR"/>
    <x v="13"/>
    <s v="m3"/>
    <n v="24876.944"/>
    <n v="23285.996999999999"/>
    <n v="23492.964"/>
    <n v="23065.859"/>
    <n v="22970.776000000002"/>
    <n v="19796.900000000001"/>
    <n v="22312.9"/>
    <n v="22599"/>
    <n v="24451.877"/>
    <n v="25844.5"/>
    <n v="24590"/>
    <n v="25824.62"/>
  </r>
  <r>
    <s v="ÓLEO DIESEL (m3)"/>
    <x v="2"/>
    <s v="POSTO REVENDEDOR"/>
    <x v="14"/>
    <s v="m3"/>
    <n v="26309"/>
    <n v="24360"/>
    <n v="24730.5"/>
    <n v="25351.5"/>
    <n v="28111.5"/>
    <n v="23105.286"/>
    <n v="23721"/>
    <n v="24572.400000000001"/>
    <n v="26484.256000000001"/>
    <n v="27227.9"/>
    <n v="25571.766"/>
    <n v="26833.1"/>
  </r>
  <r>
    <s v="ÓLEO DIESEL (m3)"/>
    <x v="2"/>
    <s v="POSTO REVENDEDOR"/>
    <x v="15"/>
    <s v="m3"/>
    <n v="189697.52299999999"/>
    <n v="180830.18299999999"/>
    <n v="190522.56599999999"/>
    <n v="202496.89"/>
    <n v="218126.92800000001"/>
    <n v="191353.13"/>
    <n v="206562.56299999999"/>
    <n v="210917.30600000001"/>
    <n v="215295.94699999999"/>
    <n v="226445.36499999999"/>
    <n v="203395.32"/>
    <n v="205802.976"/>
  </r>
  <r>
    <s v="ÓLEO DIESEL (m3)"/>
    <x v="2"/>
    <s v="POSTO REVENDEDOR"/>
    <x v="16"/>
    <s v="m3"/>
    <n v="354187.70899999997"/>
    <n v="363139.10399999999"/>
    <n v="363630.53700000001"/>
    <n v="366343.88"/>
    <n v="388576.772"/>
    <n v="351000.05699999997"/>
    <n v="387055.52399999998"/>
    <n v="395284.88199999998"/>
    <n v="406310.46"/>
    <n v="429111.24300000002"/>
    <n v="369021.20899999997"/>
    <n v="355768.45400000003"/>
  </r>
  <r>
    <s v="ÓLEO DIESEL (m3)"/>
    <x v="2"/>
    <s v="POSTO REVENDEDOR"/>
    <x v="17"/>
    <s v="m3"/>
    <n v="52018.9"/>
    <n v="50917.629000000001"/>
    <n v="50749"/>
    <n v="51756.55"/>
    <n v="54983.684999999998"/>
    <n v="48887"/>
    <n v="53063.036"/>
    <n v="53878.203999999998"/>
    <n v="57060.866000000002"/>
    <n v="58545.714"/>
    <n v="50441.675999999999"/>
    <n v="51219"/>
  </r>
  <r>
    <s v="ÓLEO DIESEL (m3)"/>
    <x v="2"/>
    <s v="POSTO REVENDEDOR"/>
    <x v="18"/>
    <s v="m3"/>
    <n v="108358.71"/>
    <n v="106638.26300000001"/>
    <n v="102847.175"/>
    <n v="103536.69"/>
    <n v="111078.44899999999"/>
    <n v="99722.9"/>
    <n v="109480.06200000001"/>
    <n v="111389.183"/>
    <n v="114907.742"/>
    <n v="120148.77899999999"/>
    <n v="107547.37300000001"/>
    <n v="111327.463"/>
  </r>
  <r>
    <s v="ÓLEO DIESEL (m3)"/>
    <x v="2"/>
    <s v="POSTO REVENDEDOR"/>
    <x v="19"/>
    <s v="m3"/>
    <n v="486333.96299999999"/>
    <n v="511804.10499999998"/>
    <n v="524761.33600000001"/>
    <n v="524431.57999999996"/>
    <n v="547476.402"/>
    <n v="491445.99"/>
    <n v="542367.46900000004"/>
    <n v="557478.31499999994"/>
    <n v="555866.38500000001"/>
    <n v="601592.21200000006"/>
    <n v="515351.98999999987"/>
    <n v="504908.50400000002"/>
  </r>
  <r>
    <s v="ÓLEO DIESEL (m3)"/>
    <x v="2"/>
    <s v="POSTO REVENDEDOR"/>
    <x v="20"/>
    <s v="m3"/>
    <n v="279850.95899999997"/>
    <n v="312907.03200000001"/>
    <n v="307483.99300000007"/>
    <n v="285668.56199999998"/>
    <n v="306350.326"/>
    <n v="279195.70600000001"/>
    <n v="321402.82900000003"/>
    <n v="325177.43099999998"/>
    <n v="307895.61"/>
    <n v="338200.94699999999"/>
    <n v="283458.75799999997"/>
    <n v="273561.33199999999"/>
  </r>
  <r>
    <s v="ÓLEO DIESEL (m3)"/>
    <x v="2"/>
    <s v="POSTO REVENDEDOR"/>
    <x v="21"/>
    <s v="m3"/>
    <n v="133245.45499999999"/>
    <n v="132379.22"/>
    <n v="139140.40599999999"/>
    <n v="139880.74400000001"/>
    <n v="142729.15900000001"/>
    <n v="125189.931"/>
    <n v="143276.288"/>
    <n v="143766.875"/>
    <n v="144799.14300000001"/>
    <n v="155100.723"/>
    <n v="136657.08799999999"/>
    <n v="133714.04199999999"/>
  </r>
  <r>
    <s v="ÓLEO DIESEL (m3)"/>
    <x v="2"/>
    <s v="POSTO REVENDEDOR"/>
    <x v="22"/>
    <s v="m3"/>
    <n v="168715.94"/>
    <n v="171295.48"/>
    <n v="202496.11799999999"/>
    <n v="208238.32199999999"/>
    <n v="195474.03"/>
    <n v="169586.41800000001"/>
    <n v="185903.739"/>
    <n v="190188.93"/>
    <n v="187610.152"/>
    <n v="207348.39600000001"/>
    <n v="187303.13699999999"/>
    <n v="178058.073"/>
  </r>
  <r>
    <s v="ÓLEO DIESEL (m3)"/>
    <x v="2"/>
    <s v="POSTO REVENDEDOR"/>
    <x v="23"/>
    <s v="m3"/>
    <n v="50870.447999999997"/>
    <n v="55077.716999999997"/>
    <n v="55999.550999999999"/>
    <n v="53081.987999999998"/>
    <n v="54596.800000000003"/>
    <n v="51837.25"/>
    <n v="55327.05"/>
    <n v="59464.45"/>
    <n v="57962"/>
    <n v="62617.864000000001"/>
    <n v="52511.6"/>
    <n v="51247.72"/>
  </r>
  <r>
    <s v="ÓLEO DIESEL (m3)"/>
    <x v="2"/>
    <s v="POSTO REVENDEDOR"/>
    <x v="24"/>
    <s v="m3"/>
    <n v="110909.444"/>
    <n v="125766.97500000001"/>
    <n v="132524.541"/>
    <n v="116800.64"/>
    <n v="130446.66"/>
    <n v="121610.69"/>
    <n v="134909.41"/>
    <n v="133386.48300000001"/>
    <n v="137256.69200000001"/>
    <n v="141821.89000000001"/>
    <n v="119944.25"/>
    <n v="109217.49"/>
  </r>
  <r>
    <s v="ÓLEO DIESEL (m3)"/>
    <x v="2"/>
    <s v="POSTO REVENDEDOR"/>
    <x v="25"/>
    <s v="m3"/>
    <n v="136112.005"/>
    <n v="142266.29"/>
    <n v="146221.07999999999"/>
    <n v="141982.609"/>
    <n v="147375.04199999999"/>
    <n v="139435.364"/>
    <n v="154408.38399999999"/>
    <n v="151998.861"/>
    <n v="153877.91"/>
    <n v="162120.5"/>
    <n v="142885.70000000001"/>
    <n v="131331.98000000001"/>
  </r>
  <r>
    <s v="ÓLEO DIESEL (m3)"/>
    <x v="2"/>
    <s v="POSTO REVENDEDOR"/>
    <x v="26"/>
    <s v="m3"/>
    <n v="17220.5"/>
    <n v="17275.5"/>
    <n v="17725.793000000001"/>
    <n v="18234.805"/>
    <n v="19964.349999999999"/>
    <n v="17180.121999999999"/>
    <n v="19357"/>
    <n v="19858.253000000001"/>
    <n v="20765.5"/>
    <n v="21352.616999999998"/>
    <n v="18875.5"/>
    <n v="18625.396000000001"/>
  </r>
  <r>
    <s v="ÓLEO DIESEL (m3)"/>
    <x v="2"/>
    <s v="CONSUMIDOR FINAL"/>
    <x v="0"/>
    <s v="m3"/>
    <n v="13425.37"/>
    <n v="12359.316999999999"/>
    <n v="42669.464999999997"/>
    <n v="25010.035"/>
    <n v="16134.4"/>
    <n v="17380.5"/>
    <n v="17479.892"/>
    <n v="16236.1"/>
    <n v="15947"/>
    <n v="17196.75"/>
    <n v="22570.7"/>
    <n v="15044.06"/>
  </r>
  <r>
    <s v="ÓLEO DIESEL (m3)"/>
    <x v="2"/>
    <s v="CONSUMIDOR FINAL"/>
    <x v="1"/>
    <s v="m3"/>
    <n v="6720.625"/>
    <n v="6607.7569999999996"/>
    <n v="5507"/>
    <n v="5607.0010000000002"/>
    <n v="6344"/>
    <n v="6270"/>
    <n v="7182"/>
    <n v="6098"/>
    <n v="7220"/>
    <n v="8053"/>
    <n v="6382"/>
    <n v="8267.1560000000009"/>
  </r>
  <r>
    <s v="ÓLEO DIESEL (m3)"/>
    <x v="2"/>
    <s v="CONSUMIDOR FINAL"/>
    <x v="2"/>
    <s v="m3"/>
    <n v="84808.152000000002"/>
    <n v="83347.837"/>
    <n v="82770.06"/>
    <n v="86232.498000000007"/>
    <n v="107826.33100000001"/>
    <n v="85512.33"/>
    <n v="93486.95"/>
    <n v="77313.850999999995"/>
    <n v="97161.979000000007"/>
    <n v="89244.536999999997"/>
    <n v="83964.111000000004"/>
    <n v="94670.176999999996"/>
  </r>
  <r>
    <s v="ÓLEO DIESEL (m3)"/>
    <x v="2"/>
    <s v="CONSUMIDOR FINAL"/>
    <x v="3"/>
    <s v="m3"/>
    <n v="5034"/>
    <n v="5928"/>
    <n v="6082"/>
    <n v="5337"/>
    <n v="6071"/>
    <n v="3557"/>
    <n v="4002"/>
    <n v="3066"/>
    <n v="6794"/>
    <n v="5524"/>
    <n v="7927"/>
    <n v="8682.5"/>
  </r>
  <r>
    <s v="ÓLEO DIESEL (m3)"/>
    <x v="2"/>
    <s v="CONSUMIDOR FINAL"/>
    <x v="4"/>
    <s v="m3"/>
    <n v="73563.221999999994"/>
    <n v="64366.817999999999"/>
    <n v="67615.264999999999"/>
    <n v="73984.706000000006"/>
    <n v="81715.184999999998"/>
    <n v="83222.16"/>
    <n v="88664.142000000007"/>
    <n v="88951.909"/>
    <n v="88644.073999999993"/>
    <n v="98489.051999999996"/>
    <n v="89311.288"/>
    <n v="90393.380999999994"/>
  </r>
  <r>
    <s v="ÓLEO DIESEL (m3)"/>
    <x v="2"/>
    <s v="CONSUMIDOR FINAL"/>
    <x v="5"/>
    <s v="m3"/>
    <n v="38312.574000000001"/>
    <n v="28929.5"/>
    <n v="27455.360000000001"/>
    <n v="29802.76"/>
    <n v="28663.129000000001"/>
    <n v="28781.116000000002"/>
    <n v="32236.195"/>
    <n v="34609.065999999999"/>
    <n v="36632.332000000002"/>
    <n v="40897.423000000003"/>
    <n v="43178.428999999996"/>
    <n v="43095.16"/>
  </r>
  <r>
    <s v="ÓLEO DIESEL (m3)"/>
    <x v="2"/>
    <s v="CONSUMIDOR FINAL"/>
    <x v="6"/>
    <s v="m3"/>
    <n v="2284.4499999999998"/>
    <n v="2644"/>
    <n v="2365"/>
    <n v="3240.6"/>
    <n v="3639"/>
    <n v="3408"/>
    <n v="3285"/>
    <n v="4149"/>
    <n v="4029"/>
    <n v="3911"/>
    <n v="3158"/>
    <n v="2926"/>
  </r>
  <r>
    <s v="ÓLEO DIESEL (m3)"/>
    <x v="2"/>
    <s v="CONSUMIDOR FINAL"/>
    <x v="7"/>
    <s v="m3"/>
    <n v="30819.884999999998"/>
    <n v="26620.753000000001"/>
    <n v="31523.421999999999"/>
    <n v="31858.159"/>
    <n v="30914.393"/>
    <n v="30242.550999999999"/>
    <n v="30755.280999999999"/>
    <n v="37942.317999999999"/>
    <n v="33786"/>
    <n v="39592.731"/>
    <n v="35251.785000000003"/>
    <n v="33660.300999999999"/>
  </r>
  <r>
    <s v="ÓLEO DIESEL (m3)"/>
    <x v="2"/>
    <s v="CONSUMIDOR FINAL"/>
    <x v="8"/>
    <s v="m3"/>
    <n v="7817.75"/>
    <n v="7937.75"/>
    <n v="7315.95"/>
    <n v="8208.75"/>
    <n v="7867.45"/>
    <n v="7500.6"/>
    <n v="9244.1"/>
    <n v="10404.75"/>
    <n v="10919.25"/>
    <n v="10619.05"/>
    <n v="10426.83"/>
    <n v="9330.2999999999993"/>
  </r>
  <r>
    <s v="ÓLEO DIESEL (m3)"/>
    <x v="2"/>
    <s v="CONSUMIDOR FINAL"/>
    <x v="9"/>
    <s v="m3"/>
    <n v="28292.645"/>
    <n v="28284.591"/>
    <n v="23476.245999999999"/>
    <n v="24729.934000000001"/>
    <n v="25960.486000000001"/>
    <n v="25498.448"/>
    <n v="29018.5"/>
    <n v="32838.502"/>
    <n v="33314.273000000001"/>
    <n v="34356.925999999999"/>
    <n v="32582.492999999999"/>
    <n v="28963.661"/>
  </r>
  <r>
    <s v="ÓLEO DIESEL (m3)"/>
    <x v="2"/>
    <s v="CONSUMIDOR FINAL"/>
    <x v="10"/>
    <s v="m3"/>
    <n v="19666"/>
    <n v="10995.5"/>
    <n v="7656.2290000000003"/>
    <n v="12846"/>
    <n v="12541.294"/>
    <n v="13475.4"/>
    <n v="14452"/>
    <n v="21499"/>
    <n v="22341"/>
    <n v="25522"/>
    <n v="25223.5"/>
    <n v="26083.5"/>
  </r>
  <r>
    <s v="ÓLEO DIESEL (m3)"/>
    <x v="2"/>
    <s v="CONSUMIDOR FINAL"/>
    <x v="11"/>
    <s v="m3"/>
    <n v="9805"/>
    <n v="8713.5"/>
    <n v="7761"/>
    <n v="8142"/>
    <n v="7928"/>
    <n v="7155.5"/>
    <n v="8487.4699999999993"/>
    <n v="9932.5"/>
    <n v="9465"/>
    <n v="10132"/>
    <n v="9149.6"/>
    <n v="9575.2000000000007"/>
  </r>
  <r>
    <s v="ÓLEO DIESEL (m3)"/>
    <x v="2"/>
    <s v="CONSUMIDOR FINAL"/>
    <x v="12"/>
    <s v="m3"/>
    <n v="58741.5"/>
    <n v="35628"/>
    <n v="34546.5"/>
    <n v="41490"/>
    <n v="53055.317999999999"/>
    <n v="37207.5"/>
    <n v="47976.142"/>
    <n v="66481"/>
    <n v="76561.856"/>
    <n v="77180.657999999996"/>
    <n v="71983.600000000006"/>
    <n v="72966.3"/>
  </r>
  <r>
    <s v="ÓLEO DIESEL (m3)"/>
    <x v="2"/>
    <s v="CONSUMIDOR FINAL"/>
    <x v="13"/>
    <s v="m3"/>
    <n v="14948"/>
    <n v="12707.5"/>
    <n v="12088.036"/>
    <n v="8425"/>
    <n v="6217"/>
    <n v="5438"/>
    <n v="5828.5"/>
    <n v="5904"/>
    <n v="7661"/>
    <n v="10980.5"/>
    <n v="12544.5"/>
    <n v="14107"/>
  </r>
  <r>
    <s v="ÓLEO DIESEL (m3)"/>
    <x v="2"/>
    <s v="CONSUMIDOR FINAL"/>
    <x v="14"/>
    <s v="m3"/>
    <n v="5488"/>
    <n v="5498"/>
    <n v="5156"/>
    <n v="4694"/>
    <n v="4554"/>
    <n v="4241.63"/>
    <n v="4540"/>
    <n v="4399"/>
    <n v="4923.8"/>
    <n v="5007"/>
    <n v="4982"/>
    <n v="4970"/>
  </r>
  <r>
    <s v="ÓLEO DIESEL (m3)"/>
    <x v="2"/>
    <s v="CONSUMIDOR FINAL"/>
    <x v="15"/>
    <s v="m3"/>
    <n v="65373.601000000002"/>
    <n v="58574.1"/>
    <n v="56693.35"/>
    <n v="78731.5"/>
    <n v="57655.7"/>
    <n v="54197.436000000002"/>
    <n v="60159.813000000002"/>
    <n v="64081.71"/>
    <n v="69057.252999999997"/>
    <n v="66342.98"/>
    <n v="50458.267999999996"/>
    <n v="53010.777000000002"/>
  </r>
  <r>
    <s v="ÓLEO DIESEL (m3)"/>
    <x v="2"/>
    <s v="CONSUMIDOR FINAL"/>
    <x v="16"/>
    <s v="m3"/>
    <n v="165640.908"/>
    <n v="159707.133"/>
    <n v="164590.03099999999"/>
    <n v="179397.41"/>
    <n v="198336.565"/>
    <n v="185812.609"/>
    <n v="193264.52499999999"/>
    <n v="194821.57800000001"/>
    <n v="191991.21599999999"/>
    <n v="201899.467"/>
    <n v="157164.40400000001"/>
    <n v="153405.16099999999"/>
  </r>
  <r>
    <s v="ÓLEO DIESEL (m3)"/>
    <x v="2"/>
    <s v="CONSUMIDOR FINAL"/>
    <x v="17"/>
    <s v="m3"/>
    <n v="44043.786"/>
    <n v="39112.582999999999"/>
    <n v="40897.334000000003"/>
    <n v="42958.302000000003"/>
    <n v="42547.826999999997"/>
    <n v="43154.620999999999"/>
    <n v="42542.947999999997"/>
    <n v="43918.73"/>
    <n v="46785.508000000002"/>
    <n v="46449.042000000001"/>
    <n v="39004.741999999998"/>
    <n v="43010.262999999999"/>
  </r>
  <r>
    <s v="ÓLEO DIESEL (m3)"/>
    <x v="2"/>
    <s v="CONSUMIDOR FINAL"/>
    <x v="18"/>
    <s v="m3"/>
    <n v="119755.588"/>
    <n v="113377.295"/>
    <n v="113625.19899999999"/>
    <n v="112741.72500000001"/>
    <n v="122945.15399999999"/>
    <n v="112528.849"/>
    <n v="121439.70299999999"/>
    <n v="122029.337"/>
    <n v="121525.798"/>
    <n v="131939.38399999999"/>
    <n v="115591.58"/>
    <n v="124505.882"/>
  </r>
  <r>
    <s v="ÓLEO DIESEL (m3)"/>
    <x v="2"/>
    <s v="CONSUMIDOR FINAL"/>
    <x v="19"/>
    <s v="m3"/>
    <n v="295371.12900000002"/>
    <n v="302192.42"/>
    <n v="321497.924"/>
    <n v="376961.087"/>
    <n v="439351.82500000001"/>
    <n v="418877.33100000001"/>
    <n v="430009.48"/>
    <n v="448068.21500000003"/>
    <n v="424557.23800000001"/>
    <n v="449227.07699999999"/>
    <n v="354227.505"/>
    <n v="319010.24400000001"/>
  </r>
  <r>
    <s v="ÓLEO DIESEL (m3)"/>
    <x v="2"/>
    <s v="CONSUMIDOR FINAL"/>
    <x v="20"/>
    <s v="m3"/>
    <n v="61057.196000000004"/>
    <n v="60560.107000000004"/>
    <n v="68133.394"/>
    <n v="72633.413"/>
    <n v="77363.429999999993"/>
    <n v="71704.63"/>
    <n v="80598.070000000007"/>
    <n v="81964.838000000003"/>
    <n v="76911.964999999997"/>
    <n v="86949.798999999999"/>
    <n v="74680.5"/>
    <n v="65071.875999999997"/>
  </r>
  <r>
    <s v="ÓLEO DIESEL (m3)"/>
    <x v="2"/>
    <s v="CONSUMIDOR FINAL"/>
    <x v="21"/>
    <s v="m3"/>
    <n v="22170.28"/>
    <n v="21336.714"/>
    <n v="21341.082999999999"/>
    <n v="21148.996999999999"/>
    <n v="21393.624"/>
    <n v="19307.125"/>
    <n v="22335.147000000001"/>
    <n v="21842.92"/>
    <n v="22005.599999999999"/>
    <n v="23874.21"/>
    <n v="21861.066999999999"/>
    <n v="19511.864000000001"/>
  </r>
  <r>
    <s v="ÓLEO DIESEL (m3)"/>
    <x v="2"/>
    <s v="CONSUMIDOR FINAL"/>
    <x v="22"/>
    <s v="m3"/>
    <n v="32353.248"/>
    <n v="31453.323"/>
    <n v="34138.097999999998"/>
    <n v="35722.646999999997"/>
    <n v="34502.487999999998"/>
    <n v="31885.55"/>
    <n v="34998.171999999999"/>
    <n v="35013.256999999998"/>
    <n v="34702.052000000003"/>
    <n v="36181.714"/>
    <n v="34003.275000000001"/>
    <n v="34229.682999999997"/>
  </r>
  <r>
    <s v="ÓLEO DIESEL (m3)"/>
    <x v="2"/>
    <s v="CONSUMIDOR FINAL"/>
    <x v="23"/>
    <s v="m3"/>
    <n v="24371.841"/>
    <n v="28489.143"/>
    <n v="27510.16"/>
    <n v="29810.41"/>
    <n v="34450.06"/>
    <n v="39408.58"/>
    <n v="36921.94"/>
    <n v="48202.7"/>
    <n v="40206.699999999997"/>
    <n v="46026.2"/>
    <n v="35669.370000000003"/>
    <n v="29413.68"/>
  </r>
  <r>
    <s v="ÓLEO DIESEL (m3)"/>
    <x v="2"/>
    <s v="CONSUMIDOR FINAL"/>
    <x v="24"/>
    <s v="m3"/>
    <n v="38451.262999999999"/>
    <n v="41930.014999999999"/>
    <n v="45159.084000000003"/>
    <n v="37295.142999999996"/>
    <n v="39162.786"/>
    <n v="39006.355000000003"/>
    <n v="48994.48"/>
    <n v="51966.071000000004"/>
    <n v="46883.052000000003"/>
    <n v="49994.25"/>
    <n v="41072.483"/>
    <n v="30790.744999999999"/>
  </r>
  <r>
    <s v="ÓLEO DIESEL (m3)"/>
    <x v="2"/>
    <s v="CONSUMIDOR FINAL"/>
    <x v="25"/>
    <s v="m3"/>
    <n v="44855.26"/>
    <n v="62121.555"/>
    <n v="64123.593000000001"/>
    <n v="74458.66"/>
    <n v="83392.061000000002"/>
    <n v="72693.88"/>
    <n v="79814.11"/>
    <n v="90459.547000000006"/>
    <n v="91419.331000000006"/>
    <n v="94939.53"/>
    <n v="76576.042000000001"/>
    <n v="77182"/>
  </r>
  <r>
    <s v="ÓLEO DIESEL (m3)"/>
    <x v="2"/>
    <s v="CONSUMIDOR FINAL"/>
    <x v="26"/>
    <s v="m3"/>
    <n v="15502.7"/>
    <n v="16012.3"/>
    <n v="16292.55"/>
    <n v="17003.5"/>
    <n v="17661.7"/>
    <n v="15262.9"/>
    <n v="16866.776999999998"/>
    <n v="16928.599999999999"/>
    <n v="18304.3"/>
    <n v="18400.195"/>
    <n v="15387.1"/>
    <n v="15562"/>
  </r>
  <r>
    <s v="ÓLEO DIESEL (m3)"/>
    <x v="2"/>
    <s v="TRR"/>
    <x v="0"/>
    <s v="m3"/>
    <n v="2370"/>
    <n v="2289"/>
    <n v="2161.4"/>
    <n v="2207"/>
    <n v="2172"/>
    <n v="2787"/>
    <n v="3130"/>
    <n v="3205"/>
    <n v="3298"/>
    <n v="3882"/>
    <n v="2966"/>
    <n v="1902.1"/>
  </r>
  <r>
    <s v="ÓLEO DIESEL (m3)"/>
    <x v="2"/>
    <s v="TRR"/>
    <x v="1"/>
    <s v="m3"/>
    <n v="8"/>
    <n v="5"/>
    <n v="0"/>
    <n v="3"/>
    <n v="3"/>
    <n v="5"/>
    <n v="12"/>
    <n v="7"/>
    <n v="8"/>
    <n v="4"/>
    <n v="0"/>
    <n v="0"/>
  </r>
  <r>
    <s v="ÓLEO DIESEL (m3)"/>
    <x v="2"/>
    <s v="TRR"/>
    <x v="2"/>
    <s v="m3"/>
    <n v="10"/>
    <n v="10"/>
    <n v="10"/>
    <n v="10"/>
    <n v="20"/>
    <n v="10"/>
    <n v="0"/>
    <n v="20"/>
    <n v="144.428"/>
    <n v="10"/>
    <n v="10"/>
    <n v="10"/>
  </r>
  <r>
    <s v="ÓLEO DIESEL (m3)"/>
    <x v="2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4"/>
    <s v="m3"/>
    <n v="20517.026000000002"/>
    <n v="18370.399000000001"/>
    <n v="18188.900000000001"/>
    <n v="19674"/>
    <n v="21163.200000000001"/>
    <n v="21095.1"/>
    <n v="22364.7"/>
    <n v="22681.3"/>
    <n v="23810.36"/>
    <n v="26975.599999999999"/>
    <n v="21965.7"/>
    <n v="20929.099999999999"/>
  </r>
  <r>
    <s v="ÓLEO DIESEL (m3)"/>
    <x v="2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6"/>
    <s v="m3"/>
    <n v="2088"/>
    <n v="2191.9"/>
    <n v="2935.5"/>
    <n v="2703.3"/>
    <n v="2318"/>
    <n v="2507.3000000000002"/>
    <n v="2787.8"/>
    <n v="3048.5"/>
    <n v="2770.9"/>
    <n v="3124.7"/>
    <n v="2827.8"/>
    <n v="2351.4"/>
  </r>
  <r>
    <s v="ÓLEO DIESEL (m3)"/>
    <x v="2"/>
    <s v="TRR"/>
    <x v="7"/>
    <s v="m3"/>
    <n v="812"/>
    <n v="958"/>
    <n v="1494"/>
    <n v="994"/>
    <n v="666"/>
    <n v="798"/>
    <n v="1089"/>
    <n v="893"/>
    <n v="793"/>
    <n v="785"/>
    <n v="993"/>
    <n v="752"/>
  </r>
  <r>
    <s v="ÓLEO DIESEL (m3)"/>
    <x v="2"/>
    <s v="TRR"/>
    <x v="8"/>
    <s v="m3"/>
    <n v="2757"/>
    <n v="3171"/>
    <n v="4890"/>
    <n v="6560"/>
    <n v="4748"/>
    <n v="4231"/>
    <n v="4411"/>
    <n v="3801"/>
    <n v="3542"/>
    <n v="3992"/>
    <n v="4234"/>
    <n v="4051"/>
  </r>
  <r>
    <s v="ÓLEO DIESEL (m3)"/>
    <x v="2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10"/>
    <s v="m3"/>
    <n v="670.5"/>
    <n v="494"/>
    <n v="600.5"/>
    <n v="544"/>
    <n v="685"/>
    <n v="783.5"/>
    <n v="595"/>
    <n v="504"/>
    <n v="865"/>
    <n v="765"/>
    <n v="551"/>
    <n v="409"/>
  </r>
  <r>
    <s v="ÓLEO DIESEL (m3)"/>
    <x v="2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12"/>
    <s v="m3"/>
    <n v="7215.5"/>
    <n v="5315"/>
    <n v="4739"/>
    <n v="6139"/>
    <n v="4959"/>
    <n v="5054"/>
    <n v="5156"/>
    <n v="4915"/>
    <n v="5009"/>
    <n v="5983"/>
    <n v="5633"/>
    <n v="6534"/>
  </r>
  <r>
    <s v="ÓLEO DIESEL (m3)"/>
    <x v="2"/>
    <s v="TRR"/>
    <x v="13"/>
    <s v="m3"/>
    <n v="1798"/>
    <n v="1552"/>
    <n v="1125"/>
    <n v="2022"/>
    <n v="964"/>
    <n v="1799"/>
    <n v="1670"/>
    <n v="1938"/>
    <n v="2214"/>
    <n v="2072"/>
    <n v="2079"/>
    <n v="1638"/>
  </r>
  <r>
    <s v="ÓLEO DIESEL (m3)"/>
    <x v="2"/>
    <s v="TRR"/>
    <x v="14"/>
    <s v="m3"/>
    <n v="2372"/>
    <n v="2049"/>
    <n v="2276"/>
    <n v="1255"/>
    <n v="1310"/>
    <n v="1165"/>
    <n v="1158"/>
    <n v="1326"/>
    <n v="1285"/>
    <n v="1433"/>
    <n v="1196"/>
    <n v="1326"/>
  </r>
  <r>
    <s v="ÓLEO DIESEL (m3)"/>
    <x v="2"/>
    <s v="TRR"/>
    <x v="15"/>
    <s v="m3"/>
    <n v="18068.599999999999"/>
    <n v="17990.2"/>
    <n v="22569.5"/>
    <n v="28870.5"/>
    <n v="25744.400000000001"/>
    <n v="20057.599999999999"/>
    <n v="23755.5"/>
    <n v="24529.5"/>
    <n v="24162.6"/>
    <n v="24531"/>
    <n v="23295.5"/>
    <n v="17987"/>
  </r>
  <r>
    <s v="ÓLEO DIESEL (m3)"/>
    <x v="2"/>
    <s v="TRR"/>
    <x v="16"/>
    <s v="m3"/>
    <n v="64994.79"/>
    <n v="69931.5"/>
    <n v="70517.320999999996"/>
    <n v="68952.7"/>
    <n v="75564.399999999994"/>
    <n v="70760.800000000003"/>
    <n v="77553.600000000006"/>
    <n v="80539.899999999994"/>
    <n v="78190.100000000006"/>
    <n v="79772.7"/>
    <n v="65460.5"/>
    <n v="58014.9"/>
  </r>
  <r>
    <s v="ÓLEO DIESEL (m3)"/>
    <x v="2"/>
    <s v="TRR"/>
    <x v="17"/>
    <s v="m3"/>
    <n v="6727"/>
    <n v="6848.1"/>
    <n v="6707.05"/>
    <n v="7215"/>
    <n v="8008.79"/>
    <n v="6878"/>
    <n v="7978"/>
    <n v="7980"/>
    <n v="8324.75"/>
    <n v="8182.8"/>
    <n v="6689.8"/>
    <n v="6161"/>
  </r>
  <r>
    <s v="ÓLEO DIESEL (m3)"/>
    <x v="2"/>
    <s v="TRR"/>
    <x v="18"/>
    <s v="m3"/>
    <n v="27170"/>
    <n v="28149"/>
    <n v="23328"/>
    <n v="24727.5"/>
    <n v="26944.83"/>
    <n v="24984"/>
    <n v="27270"/>
    <n v="25013"/>
    <n v="29056"/>
    <n v="30204.435000000001"/>
    <n v="25057"/>
    <n v="26101"/>
  </r>
  <r>
    <s v="ÓLEO DIESEL (m3)"/>
    <x v="2"/>
    <s v="TRR"/>
    <x v="19"/>
    <s v="m3"/>
    <n v="137930.42000000001"/>
    <n v="145606.72"/>
    <n v="151589.23000000001"/>
    <n v="155227.28"/>
    <n v="163697.11499999999"/>
    <n v="151681.46"/>
    <n v="164245.54"/>
    <n v="176807.81099999999"/>
    <n v="171631.25"/>
    <n v="190738.57500000001"/>
    <n v="144710.25"/>
    <n v="133117.859"/>
  </r>
  <r>
    <s v="ÓLEO DIESEL (m3)"/>
    <x v="2"/>
    <s v="TRR"/>
    <x v="20"/>
    <s v="m3"/>
    <n v="53723.845000000001"/>
    <n v="66827.111000000004"/>
    <n v="62894.718999999997"/>
    <n v="52943.557999999997"/>
    <n v="56120.588000000003"/>
    <n v="50634.91"/>
    <n v="63256.46"/>
    <n v="66413.955000000002"/>
    <n v="63341.34"/>
    <n v="78891.748000000007"/>
    <n v="54499.03"/>
    <n v="44634.686999999998"/>
  </r>
  <r>
    <s v="ÓLEO DIESEL (m3)"/>
    <x v="2"/>
    <s v="TRR"/>
    <x v="21"/>
    <s v="m3"/>
    <n v="48877.476999999999"/>
    <n v="51752.326000000001"/>
    <n v="54765.618999999999"/>
    <n v="55479.822"/>
    <n v="54359.442999999999"/>
    <n v="46658.489000000001"/>
    <n v="55251.724000000002"/>
    <n v="55404.017999999996"/>
    <n v="54662.182000000001"/>
    <n v="60621.135000000002"/>
    <n v="51004.860999999997"/>
    <n v="45186.203999999998"/>
  </r>
  <r>
    <s v="ÓLEO DIESEL (m3)"/>
    <x v="2"/>
    <s v="TRR"/>
    <x v="22"/>
    <s v="m3"/>
    <n v="60482.15"/>
    <n v="71161.88"/>
    <n v="100441.8"/>
    <n v="99694.35"/>
    <n v="75394.455000000002"/>
    <n v="59019.18"/>
    <n v="62983.8"/>
    <n v="83468.399999999994"/>
    <n v="70491.350000000006"/>
    <n v="98900.78"/>
    <n v="88913.2"/>
    <n v="62874.55"/>
  </r>
  <r>
    <s v="ÓLEO DIESEL (m3)"/>
    <x v="2"/>
    <s v="TRR"/>
    <x v="23"/>
    <s v="m3"/>
    <n v="25451.599999999999"/>
    <n v="32790"/>
    <n v="25830.799999999999"/>
    <n v="20935.3"/>
    <n v="20094.599999999999"/>
    <n v="23240.7"/>
    <n v="27651.7"/>
    <n v="37263.4"/>
    <n v="30698.400000000001"/>
    <n v="35260.400000000001"/>
    <n v="23961.55"/>
    <n v="18759.099999999999"/>
  </r>
  <r>
    <s v="ÓLEO DIESEL (m3)"/>
    <x v="2"/>
    <s v="TRR"/>
    <x v="24"/>
    <s v="m3"/>
    <n v="49254.940999999999"/>
    <n v="77579.875"/>
    <n v="75779.788"/>
    <n v="39868.417999999998"/>
    <n v="45615.502"/>
    <n v="56165.067999999999"/>
    <n v="67776.33"/>
    <n v="60216.28"/>
    <n v="60126.824000000001"/>
    <n v="67115.513000000006"/>
    <n v="48583.622000000003"/>
    <n v="33921.036999999997"/>
  </r>
  <r>
    <s v="ÓLEO DIESEL (m3)"/>
    <x v="2"/>
    <s v="TRR"/>
    <x v="25"/>
    <s v="m3"/>
    <n v="25816.83"/>
    <n v="64846.19"/>
    <n v="50809.33"/>
    <n v="47337.2"/>
    <n v="44474.879999999997"/>
    <n v="31159.56"/>
    <n v="45386.54"/>
    <n v="53905.18"/>
    <n v="47594.38"/>
    <n v="50848.47"/>
    <n v="37057.15"/>
    <n v="16230.8"/>
  </r>
  <r>
    <s v="ÓLEO DIESEL (m3)"/>
    <x v="2"/>
    <s v="TRR"/>
    <x v="26"/>
    <s v="m3"/>
    <n v="1266.05"/>
    <n v="1681.1"/>
    <n v="1624.6"/>
    <n v="1610.6"/>
    <n v="1376.95"/>
    <n v="1346.3"/>
    <n v="1284.4000000000001"/>
    <n v="1698.55"/>
    <n v="1805.7"/>
    <n v="1971.45"/>
    <n v="1977.3"/>
    <n v="1409.1"/>
  </r>
  <r>
    <s v="ÓLEO DIESEL (m3)"/>
    <x v="3"/>
    <s v="POSTO REVENDEDOR"/>
    <x v="0"/>
    <s v="m3"/>
    <n v="42747.585317855912"/>
    <n v="35888.300000000003"/>
    <n v="45818.411134873662"/>
    <n v="45304.978999999999"/>
    <n v="46539.85"/>
    <n v="49181.7"/>
    <n v="56086.464115686802"/>
    <n v="51973.360018076048"/>
    <n v="51273.168730535421"/>
    <n v="53625.152944061483"/>
    <n v="47035.916817300502"/>
    <n v="49252.624043382537"/>
  </r>
  <r>
    <s v="ÓLEO DIESEL (m3)"/>
    <x v="3"/>
    <s v="POSTO REVENDEDOR"/>
    <x v="1"/>
    <s v="m3"/>
    <n v="5983.3602532415516"/>
    <n v="4954"/>
    <n v="5766.7872222236356"/>
    <n v="6107"/>
    <n v="6022"/>
    <n v="7551"/>
    <n v="8277.3352179058184"/>
    <n v="7992.2086277977833"/>
    <n v="8322.73715155217"/>
    <n v="8667.2502869201926"/>
    <n v="6642.7385649815333"/>
    <n v="7184.0007067146817"/>
  </r>
  <r>
    <s v="ÓLEO DIESEL (m3)"/>
    <x v="3"/>
    <s v="POSTO REVENDEDOR"/>
    <x v="2"/>
    <s v="m3"/>
    <n v="18689.791169123739"/>
    <n v="14905.355"/>
    <n v="18250.10356413501"/>
    <n v="17765.129000000001"/>
    <n v="16549.745999999999"/>
    <n v="18304.047999999999"/>
    <n v="19903.941031041701"/>
    <n v="20333.825817350269"/>
    <n v="21034.134287970941"/>
    <n v="22088.39142838386"/>
    <n v="18571.089811252219"/>
    <n v="18567.715761640651"/>
  </r>
  <r>
    <s v="ÓLEO DIESEL (m3)"/>
    <x v="3"/>
    <s v="POSTO REVENDEDOR"/>
    <x v="3"/>
    <s v="m3"/>
    <n v="5021.7392081890439"/>
    <n v="4566.8"/>
    <n v="5456.3014231441693"/>
    <n v="5199.5"/>
    <n v="4663.5"/>
    <n v="4553.3999999999996"/>
    <n v="4433.2510816579561"/>
    <n v="4314.5593877590563"/>
    <n v="5148.9631700819973"/>
    <n v="4869.9551959638302"/>
    <n v="4976.328231325464"/>
    <n v="4731.975530621733"/>
  </r>
  <r>
    <s v="ÓLEO DIESEL (m3)"/>
    <x v="3"/>
    <s v="POSTO REVENDEDOR"/>
    <x v="4"/>
    <s v="m3"/>
    <n v="83653.729084408536"/>
    <n v="72505.501000000004"/>
    <n v="80314.810185864248"/>
    <n v="80753.846000000005"/>
    <n v="81867.051999999996"/>
    <n v="89518.951000000001"/>
    <n v="92393.185297578981"/>
    <n v="91582.332890246704"/>
    <n v="93534.712612205039"/>
    <n v="111585.26801985881"/>
    <n v="89406.022085389282"/>
    <n v="90659.922736592081"/>
  </r>
  <r>
    <s v="ÓLEO DIESEL (m3)"/>
    <x v="3"/>
    <s v="POSTO REVENDEDOR"/>
    <x v="5"/>
    <s v="m3"/>
    <n v="4690.2426645787764"/>
    <n v="3889.4"/>
    <n v="4470.2238733656341"/>
    <n v="4306.5"/>
    <n v="4442"/>
    <n v="4719.8829999999998"/>
    <n v="5370.0719406908293"/>
    <n v="5396.0893657329434"/>
    <n v="5185.9824255897238"/>
    <n v="5498.9320138300482"/>
    <n v="4772.4113811078441"/>
    <n v="5330.4144777590591"/>
  </r>
  <r>
    <s v="ÓLEO DIESEL (m3)"/>
    <x v="3"/>
    <s v="POSTO REVENDEDOR"/>
    <x v="6"/>
    <s v="m3"/>
    <n v="62058.096138122462"/>
    <n v="57162.95"/>
    <n v="70811.580382594388"/>
    <n v="70085.899999999994"/>
    <n v="66234.5"/>
    <n v="68751.377999999997"/>
    <n v="70426.410012880937"/>
    <n v="68682.63437701264"/>
    <n v="71091.458132111351"/>
    <n v="77945.53821556161"/>
    <n v="68251.703141772057"/>
    <n v="68906.769504830358"/>
  </r>
  <r>
    <s v="ÓLEO DIESEL (m3)"/>
    <x v="3"/>
    <s v="POSTO REVENDEDOR"/>
    <x v="7"/>
    <s v="m3"/>
    <n v="75335.345904836868"/>
    <n v="61773.468000000001"/>
    <n v="69814.427210774709"/>
    <n v="74234.948999999993"/>
    <n v="73629.520999999993"/>
    <n v="76346.3"/>
    <n v="81478.971636649672"/>
    <n v="79701.110568226504"/>
    <n v="80002.503674400345"/>
    <n v="82747.121985061793"/>
    <n v="71157.522401887618"/>
    <n v="76235.22736374363"/>
  </r>
  <r>
    <s v="ÓLEO DIESEL (m3)"/>
    <x v="3"/>
    <s v="POSTO REVENDEDOR"/>
    <x v="8"/>
    <s v="m3"/>
    <n v="35824.839630073417"/>
    <n v="29326.5"/>
    <n v="32841.800849306303"/>
    <n v="32278.560000000001"/>
    <n v="34931.5"/>
    <n v="36950.5"/>
    <n v="40068.285557127288"/>
    <n v="36748.742274551143"/>
    <n v="37654.752703414022"/>
    <n v="39064.448382106013"/>
    <n v="35088.035621259492"/>
    <n v="36606.281458922727"/>
  </r>
  <r>
    <s v="ÓLEO DIESEL (m3)"/>
    <x v="3"/>
    <s v="POSTO REVENDEDOR"/>
    <x v="9"/>
    <s v="m3"/>
    <n v="69692.1129898613"/>
    <n v="57834"/>
    <n v="63925.488110696817"/>
    <n v="59845.095000000001"/>
    <n v="62773.949000000001"/>
    <n v="65029.75"/>
    <n v="68604.061456305586"/>
    <n v="65368.95444629775"/>
    <n v="67433.630043585377"/>
    <n v="69618.660360914058"/>
    <n v="63019.468385814544"/>
    <n v="67648.627671114591"/>
  </r>
  <r>
    <s v="ÓLEO DIESEL (m3)"/>
    <x v="3"/>
    <s v="POSTO REVENDEDOR"/>
    <x v="10"/>
    <s v="m3"/>
    <n v="35235.59142295795"/>
    <n v="29760.536"/>
    <n v="34087.606506538032"/>
    <n v="31882.55"/>
    <n v="31811.5"/>
    <n v="31929"/>
    <n v="33884.39679554155"/>
    <n v="32093.878561803362"/>
    <n v="32829.286251705227"/>
    <n v="35044.561777288473"/>
    <n v="33137.071348361387"/>
    <n v="35128.592548328081"/>
  </r>
  <r>
    <s v="ÓLEO DIESEL (m3)"/>
    <x v="3"/>
    <s v="POSTO REVENDEDOR"/>
    <x v="11"/>
    <s v="m3"/>
    <n v="34335.605573094042"/>
    <n v="28892.27"/>
    <n v="33316.018503447063"/>
    <n v="30975.21"/>
    <n v="31000.19"/>
    <n v="30934.26"/>
    <n v="32239.637249662861"/>
    <n v="31487.457695259822"/>
    <n v="32731.428856584698"/>
    <n v="34131.26171910722"/>
    <n v="31801.610793831831"/>
    <n v="32311.416468623571"/>
  </r>
  <r>
    <s v="ÓLEO DIESEL (m3)"/>
    <x v="3"/>
    <s v="POSTO REVENDEDOR"/>
    <x v="12"/>
    <s v="m3"/>
    <n v="86044.110689773865"/>
    <n v="73434.133000000002"/>
    <n v="83337.131826597135"/>
    <n v="79431.255999999994"/>
    <n v="79169.78"/>
    <n v="78202.065000000002"/>
    <n v="80404.437720023416"/>
    <n v="79111.360081253661"/>
    <n v="82328.251887096252"/>
    <n v="86542.310824865577"/>
    <n v="80462.62067711381"/>
    <n v="83216.316395008776"/>
  </r>
  <r>
    <s v="ÓLEO DIESEL (m3)"/>
    <x v="3"/>
    <s v="POSTO REVENDEDOR"/>
    <x v="13"/>
    <s v="m3"/>
    <n v="25542.927977433588"/>
    <n v="20604.5"/>
    <n v="24690.483880600619"/>
    <n v="23381.5"/>
    <n v="22186.725999999999"/>
    <n v="20979"/>
    <n v="21677.125885824378"/>
    <n v="21370.02476341006"/>
    <n v="22860.04069738221"/>
    <n v="25538.850851045241"/>
    <n v="23945.3813617505"/>
    <n v="26335.26183218414"/>
  </r>
  <r>
    <s v="ÓLEO DIESEL (m3)"/>
    <x v="3"/>
    <s v="POSTO REVENDEDOR"/>
    <x v="14"/>
    <s v="m3"/>
    <n v="25945.31966456183"/>
    <n v="21795.603999999999"/>
    <n v="26206.50545004294"/>
    <n v="24480.499"/>
    <n v="24316.49"/>
    <n v="23743"/>
    <n v="22845.262247422659"/>
    <n v="22609.207476159791"/>
    <n v="24616.590615764591"/>
    <n v="26419.714462967851"/>
    <n v="23799.88730133159"/>
    <n v="25112.4483427835"/>
  </r>
  <r>
    <s v="ÓLEO DIESEL (m3)"/>
    <x v="3"/>
    <s v="POSTO REVENDEDOR"/>
    <x v="15"/>
    <s v="m3"/>
    <n v="197756.19106484999"/>
    <n v="163184.69399999999"/>
    <n v="202037.5314138089"/>
    <n v="196269.96299999999"/>
    <n v="194931.79199999999"/>
    <n v="195658.67499999999"/>
    <n v="209004.97323543549"/>
    <n v="207712.8649117868"/>
    <n v="209434.78775498"/>
    <n v="212187.8509203599"/>
    <n v="192751.4509315567"/>
    <n v="192103.5355882883"/>
  </r>
  <r>
    <s v="ÓLEO DIESEL (m3)"/>
    <x v="3"/>
    <s v="POSTO REVENDEDOR"/>
    <x v="16"/>
    <s v="m3"/>
    <n v="347741.86272274412"/>
    <n v="304462.91200000001"/>
    <n v="362355.5437311586"/>
    <n v="346361.484"/>
    <n v="342324.19300000003"/>
    <n v="351828.30300000001"/>
    <n v="372005.8169609757"/>
    <n v="364091.8816814025"/>
    <n v="366132.43520762213"/>
    <n v="382981.8093069414"/>
    <n v="342287.054678354"/>
    <n v="343728.97423536592"/>
  </r>
  <r>
    <s v="ÓLEO DIESEL (m3)"/>
    <x v="3"/>
    <s v="POSTO REVENDEDOR"/>
    <x v="17"/>
    <s v="m3"/>
    <n v="51692.915221006369"/>
    <n v="42332.5"/>
    <n v="51438.675066553813"/>
    <n v="47323.199999999997"/>
    <n v="46941.85"/>
    <n v="48720.5"/>
    <n v="50586.227971540007"/>
    <n v="48766.043745553143"/>
    <n v="49614.954567621047"/>
    <n v="51532.619523016969"/>
    <n v="46386.406546276048"/>
    <n v="46631.204989327511"/>
  </r>
  <r>
    <s v="ÓLEO DIESEL (m3)"/>
    <x v="3"/>
    <s v="POSTO REVENDEDOR"/>
    <x v="18"/>
    <s v="m3"/>
    <n v="112073.9813713191"/>
    <n v="91730.263000000006"/>
    <n v="105730.6512230743"/>
    <n v="99173.260999999999"/>
    <n v="99177.239000000001"/>
    <n v="99158.021999999997"/>
    <n v="105522.7300638715"/>
    <n v="101876.80522872991"/>
    <n v="100435.0596081791"/>
    <n v="106421.47128131711"/>
    <n v="93940.028906082749"/>
    <n v="102725.6921489518"/>
  </r>
  <r>
    <s v="ÓLEO DIESEL (m3)"/>
    <x v="3"/>
    <s v="POSTO REVENDEDOR"/>
    <x v="19"/>
    <s v="m3"/>
    <n v="499357.2726759467"/>
    <n v="434863.674"/>
    <n v="533531.95068362553"/>
    <n v="513058.21899999998"/>
    <n v="509601.08299999998"/>
    <n v="506898.57199999999"/>
    <n v="517590.4261665736"/>
    <n v="540063.479244777"/>
    <n v="551766.89966487908"/>
    <n v="591090.5227678864"/>
    <n v="507646.87403980922"/>
    <n v="505926.55418746511"/>
  </r>
  <r>
    <s v="ÓLEO DIESEL (m3)"/>
    <x v="3"/>
    <s v="POSTO REVENDEDOR"/>
    <x v="20"/>
    <s v="m3"/>
    <n v="294354.435285485"/>
    <n v="245562.682"/>
    <n v="331135.93286665092"/>
    <n v="281918.451"/>
    <n v="288794.02500000002"/>
    <n v="300983.16499999998"/>
    <n v="294056.82775262318"/>
    <n v="320794.49177384737"/>
    <n v="305766.46080092748"/>
    <n v="318248.17144580849"/>
    <n v="275574.03411539493"/>
    <n v="275337.54265723372"/>
  </r>
  <r>
    <s v="ÓLEO DIESEL (m3)"/>
    <x v="3"/>
    <s v="POSTO REVENDEDOR"/>
    <x v="21"/>
    <s v="m3"/>
    <n v="137855.68855527369"/>
    <n v="117761.738"/>
    <n v="152308.67788168191"/>
    <n v="137289.07"/>
    <n v="129976.541"/>
    <n v="134579.054"/>
    <n v="131464.9524530294"/>
    <n v="138656.18585203591"/>
    <n v="131977.80267719331"/>
    <n v="136064.03240750471"/>
    <n v="131096.1517669654"/>
    <n v="130376.07904488601"/>
  </r>
  <r>
    <s v="ÓLEO DIESEL (m3)"/>
    <x v="3"/>
    <s v="POSTO REVENDEDOR"/>
    <x v="22"/>
    <s v="m3"/>
    <n v="177700.30567694161"/>
    <n v="138368.37400000001"/>
    <n v="221783.207561502"/>
    <n v="203327.535"/>
    <n v="179343.23699999999"/>
    <n v="180174.66"/>
    <n v="174258.99967675249"/>
    <n v="185151.6586682426"/>
    <n v="180435.20056112381"/>
    <n v="191045.7781485554"/>
    <n v="174420.93556868809"/>
    <n v="175433.90000378221"/>
  </r>
  <r>
    <s v="ÓLEO DIESEL (m3)"/>
    <x v="3"/>
    <s v="POSTO REVENDEDOR"/>
    <x v="23"/>
    <s v="m3"/>
    <n v="54432.67053171483"/>
    <n v="45500.858999999997"/>
    <n v="54412.014058231689"/>
    <n v="47904.826999999997"/>
    <n v="46160.472999999998"/>
    <n v="47186.95"/>
    <n v="58270.018190640301"/>
    <n v="62115.302842287543"/>
    <n v="60226.599376082668"/>
    <n v="64176.704620230666"/>
    <n v="54759.395019062911"/>
    <n v="61128.241821490134"/>
  </r>
  <r>
    <s v="ÓLEO DIESEL (m3)"/>
    <x v="3"/>
    <s v="POSTO REVENDEDOR"/>
    <x v="24"/>
    <s v="m3"/>
    <n v="116202.8129073375"/>
    <n v="96253.3"/>
    <n v="133629.1627255143"/>
    <n v="111685.05"/>
    <n v="114160.02"/>
    <n v="129665.42"/>
    <n v="134355.84702560731"/>
    <n v="124951.9153477511"/>
    <n v="132486.04196205409"/>
    <n v="137854.04609438681"/>
    <n v="121516.3552312596"/>
    <n v="119850.4976346028"/>
  </r>
  <r>
    <s v="ÓLEO DIESEL (m3)"/>
    <x v="3"/>
    <s v="POSTO REVENDEDOR"/>
    <x v="25"/>
    <s v="m3"/>
    <n v="133012.29813073279"/>
    <n v="125530.66"/>
    <n v="143320.3203987676"/>
    <n v="135628.223"/>
    <n v="131121.29699999999"/>
    <n v="138433.85"/>
    <n v="148888.62675409351"/>
    <n v="145966.3228053271"/>
    <n v="145078.87464548909"/>
    <n v="154740.7906728102"/>
    <n v="136376.9017110593"/>
    <n v="134128.55753278511"/>
  </r>
  <r>
    <s v="ÓLEO DIESEL (m3)"/>
    <x v="3"/>
    <s v="POSTO REVENDEDOR"/>
    <x v="26"/>
    <s v="m3"/>
    <n v="18275.622168535429"/>
    <n v="16049"/>
    <n v="18890.318265226029"/>
    <n v="18656"/>
    <n v="18948.5"/>
    <n v="19294"/>
    <n v="19714.05550285686"/>
    <n v="19872.55554732139"/>
    <n v="20249.10493386889"/>
    <n v="20673.82934324598"/>
    <n v="17488.61756101155"/>
    <n v="18674.12331357133"/>
  </r>
  <r>
    <s v="ÓLEO DIESEL (m3)"/>
    <x v="3"/>
    <s v="CONSUMIDOR FINAL"/>
    <x v="0"/>
    <s v="m3"/>
    <n v="14331.49"/>
    <n v="12426.5"/>
    <n v="17338.5"/>
    <n v="15614.1"/>
    <n v="15142.2"/>
    <n v="15604.475"/>
    <n v="17437.400000000001"/>
    <n v="17334.5"/>
    <n v="16955.599999999999"/>
    <n v="18284.251"/>
    <n v="16771.900000000001"/>
    <n v="16892"/>
  </r>
  <r>
    <s v="ÓLEO DIESEL (m3)"/>
    <x v="3"/>
    <s v="CONSUMIDOR FINAL"/>
    <x v="1"/>
    <s v="m3"/>
    <n v="6031"/>
    <n v="5098"/>
    <n v="6690.0940000000001"/>
    <n v="5606"/>
    <n v="5690"/>
    <n v="6326"/>
    <n v="5878"/>
    <n v="7066.1120000000001"/>
    <n v="7352"/>
    <n v="7402"/>
    <n v="7037.9780000000001"/>
    <n v="6807"/>
  </r>
  <r>
    <s v="ÓLEO DIESEL (m3)"/>
    <x v="3"/>
    <s v="CONSUMIDOR FINAL"/>
    <x v="2"/>
    <s v="m3"/>
    <n v="83200.103000000003"/>
    <n v="66809.422000000006"/>
    <n v="73597.327999999994"/>
    <n v="82291.312000000005"/>
    <n v="67254.887000000002"/>
    <n v="68035.101999999999"/>
    <n v="67893.592000000004"/>
    <n v="90562.046000000002"/>
    <n v="72002.142000000007"/>
    <n v="79721.801000000007"/>
    <n v="78570.433000000005"/>
    <n v="80682.327999999994"/>
  </r>
  <r>
    <s v="ÓLEO DIESEL (m3)"/>
    <x v="3"/>
    <s v="CONSUMIDOR FINAL"/>
    <x v="3"/>
    <s v="m3"/>
    <n v="6535"/>
    <n v="7274"/>
    <n v="8619"/>
    <n v="7177"/>
    <n v="6933"/>
    <n v="3702"/>
    <n v="2789"/>
    <n v="2682"/>
    <n v="8730"/>
    <n v="7337"/>
    <n v="3887"/>
    <n v="4915"/>
  </r>
  <r>
    <s v="ÓLEO DIESEL (m3)"/>
    <x v="3"/>
    <s v="CONSUMIDOR FINAL"/>
    <x v="4"/>
    <s v="m3"/>
    <n v="84095.797000000006"/>
    <n v="72068.846000000005"/>
    <n v="89410.788"/>
    <n v="85611.535999999993"/>
    <n v="84653.990999999995"/>
    <n v="88285.831000000006"/>
    <n v="96957.596000000005"/>
    <n v="91702.853000000003"/>
    <n v="95151.54"/>
    <n v="76590.028000000006"/>
    <n v="80921.701000000001"/>
    <n v="79972.244999999995"/>
  </r>
  <r>
    <s v="ÓLEO DIESEL (m3)"/>
    <x v="3"/>
    <s v="CONSUMIDOR FINAL"/>
    <x v="5"/>
    <s v="m3"/>
    <n v="37208.080000000002"/>
    <n v="25231.343000000001"/>
    <n v="21527.585999999999"/>
    <n v="13937.967000000001"/>
    <n v="13579.275"/>
    <n v="12858"/>
    <n v="16065"/>
    <n v="15039"/>
    <n v="13318"/>
    <n v="11419.5"/>
    <n v="7496"/>
    <n v="7918"/>
  </r>
  <r>
    <s v="ÓLEO DIESEL (m3)"/>
    <x v="3"/>
    <s v="CONSUMIDOR FINAL"/>
    <x v="6"/>
    <s v="m3"/>
    <n v="2390"/>
    <n v="2204.6"/>
    <n v="3266"/>
    <n v="3312"/>
    <n v="3117"/>
    <n v="3614"/>
    <n v="3565"/>
    <n v="3406"/>
    <n v="2989"/>
    <n v="3538"/>
    <n v="3270"/>
    <n v="2000"/>
  </r>
  <r>
    <s v="ÓLEO DIESEL (m3)"/>
    <x v="3"/>
    <s v="CONSUMIDOR FINAL"/>
    <x v="7"/>
    <s v="m3"/>
    <n v="32145.949000000001"/>
    <n v="26729.375"/>
    <n v="32091.938999999998"/>
    <n v="30953.155999999999"/>
    <n v="34955.125"/>
    <n v="38531.03"/>
    <n v="39283.853999999999"/>
    <n v="35134.773999999998"/>
    <n v="39692.370000000003"/>
    <n v="40856.213000000003"/>
    <n v="39519.995999999999"/>
    <n v="39767.61"/>
  </r>
  <r>
    <s v="ÓLEO DIESEL (m3)"/>
    <x v="3"/>
    <s v="CONSUMIDOR FINAL"/>
    <x v="8"/>
    <s v="m3"/>
    <n v="9034.5"/>
    <n v="7255"/>
    <n v="7757"/>
    <n v="8600"/>
    <n v="7830"/>
    <n v="7927"/>
    <n v="8247"/>
    <n v="7540"/>
    <n v="6041"/>
    <n v="6501"/>
    <n v="5992"/>
    <n v="5922"/>
  </r>
  <r>
    <s v="ÓLEO DIESEL (m3)"/>
    <x v="3"/>
    <s v="CONSUMIDOR FINAL"/>
    <x v="9"/>
    <s v="m3"/>
    <n v="28039.591"/>
    <n v="23125.010999999999"/>
    <n v="24388.168000000001"/>
    <n v="22317.434000000001"/>
    <n v="23539.976999999999"/>
    <n v="23983.439999999999"/>
    <n v="25533.677"/>
    <n v="25171.422999999999"/>
    <n v="26219.733"/>
    <n v="26694.294000000002"/>
    <n v="24181.655999999999"/>
    <n v="22663.938999999998"/>
  </r>
  <r>
    <s v="ÓLEO DIESEL (m3)"/>
    <x v="3"/>
    <s v="CONSUMIDOR FINAL"/>
    <x v="10"/>
    <s v="m3"/>
    <n v="25953"/>
    <n v="26429"/>
    <n v="23112.5"/>
    <n v="11581.6"/>
    <n v="12243"/>
    <n v="15910.05"/>
    <n v="13799.3"/>
    <n v="7718.35"/>
    <n v="7419"/>
    <n v="10420.1"/>
    <n v="9422.0499999999993"/>
    <n v="9115.75"/>
  </r>
  <r>
    <s v="ÓLEO DIESEL (m3)"/>
    <x v="3"/>
    <s v="CONSUMIDOR FINAL"/>
    <x v="11"/>
    <s v="m3"/>
    <n v="10146.5"/>
    <n v="9593.2000000000007"/>
    <n v="8759"/>
    <n v="7794"/>
    <n v="6913.28"/>
    <n v="6944.5"/>
    <n v="7655"/>
    <n v="7597"/>
    <n v="8200"/>
    <n v="8948"/>
    <n v="8421"/>
    <n v="8559.6"/>
  </r>
  <r>
    <s v="ÓLEO DIESEL (m3)"/>
    <x v="3"/>
    <s v="CONSUMIDOR FINAL"/>
    <x v="12"/>
    <s v="m3"/>
    <n v="70500.2"/>
    <n v="64065.421999999999"/>
    <n v="70637.5"/>
    <n v="37903.9"/>
    <n v="38432.379999999997"/>
    <n v="57178.455999999998"/>
    <n v="42242.499000000003"/>
    <n v="26729.898000000001"/>
    <n v="27729.5"/>
    <n v="33906.699999999997"/>
    <n v="41354.512000000002"/>
    <n v="31715.5"/>
  </r>
  <r>
    <s v="ÓLEO DIESEL (m3)"/>
    <x v="3"/>
    <s v="CONSUMIDOR FINAL"/>
    <x v="13"/>
    <s v="m3"/>
    <n v="13516.489"/>
    <n v="11912"/>
    <n v="13107"/>
    <n v="10074"/>
    <n v="5693.5"/>
    <n v="4896.5"/>
    <n v="5219"/>
    <n v="5485"/>
    <n v="6665.5"/>
    <n v="9557.5"/>
    <n v="10913"/>
    <n v="12491"/>
  </r>
  <r>
    <s v="ÓLEO DIESEL (m3)"/>
    <x v="3"/>
    <s v="CONSUMIDOR FINAL"/>
    <x v="14"/>
    <s v="m3"/>
    <n v="5242"/>
    <n v="3739"/>
    <n v="4606"/>
    <n v="3803.7159999999999"/>
    <n v="3515"/>
    <n v="3156"/>
    <n v="3381"/>
    <n v="3152"/>
    <n v="3561.29"/>
    <n v="4459"/>
    <n v="3879"/>
    <n v="4070"/>
  </r>
  <r>
    <s v="ÓLEO DIESEL (m3)"/>
    <x v="3"/>
    <s v="CONSUMIDOR FINAL"/>
    <x v="15"/>
    <s v="m3"/>
    <n v="52987.057000000001"/>
    <n v="42605.290999999997"/>
    <n v="48712.144"/>
    <n v="49665.47"/>
    <n v="47908.411999999997"/>
    <n v="49236.843999999997"/>
    <n v="51283.826000000001"/>
    <n v="49141.824999999997"/>
    <n v="47408.133000000002"/>
    <n v="48644.008000000002"/>
    <n v="44904.923999999999"/>
    <n v="47956.589"/>
  </r>
  <r>
    <s v="ÓLEO DIESEL (m3)"/>
    <x v="3"/>
    <s v="CONSUMIDOR FINAL"/>
    <x v="16"/>
    <s v="m3"/>
    <n v="149398.18"/>
    <n v="130630.035"/>
    <n v="147085.00599999999"/>
    <n v="155890.54699999999"/>
    <n v="160354.93900000001"/>
    <n v="168151.44699999999"/>
    <n v="174442.75700000001"/>
    <n v="166330.94399999999"/>
    <n v="168451.66899999999"/>
    <n v="177973.212"/>
    <n v="150983.486"/>
    <n v="149509.68700000001"/>
  </r>
  <r>
    <s v="ÓLEO DIESEL (m3)"/>
    <x v="3"/>
    <s v="CONSUMIDOR FINAL"/>
    <x v="17"/>
    <s v="m3"/>
    <n v="41106.285000000003"/>
    <n v="38168.171999999999"/>
    <n v="41744.080999999998"/>
    <n v="40614.171999999999"/>
    <n v="42267.472999999998"/>
    <n v="39386.122000000003"/>
    <n v="29066.595000000001"/>
    <n v="31000.565999999999"/>
    <n v="30049.046999999999"/>
    <n v="34975.440000000002"/>
    <n v="27025.075000000001"/>
    <n v="34893.686000000002"/>
  </r>
  <r>
    <s v="ÓLEO DIESEL (m3)"/>
    <x v="3"/>
    <s v="CONSUMIDOR FINAL"/>
    <x v="18"/>
    <s v="m3"/>
    <n v="114948.262"/>
    <n v="107019.952"/>
    <n v="126369.834"/>
    <n v="115780.859"/>
    <n v="116703.575"/>
    <n v="128933.622"/>
    <n v="129058.012"/>
    <n v="132811.541"/>
    <n v="132300.06400000001"/>
    <n v="136042.144"/>
    <n v="126910.32"/>
    <n v="130358.423"/>
  </r>
  <r>
    <s v="ÓLEO DIESEL (m3)"/>
    <x v="3"/>
    <s v="CONSUMIDOR FINAL"/>
    <x v="19"/>
    <s v="m3"/>
    <n v="289491.53600000002"/>
    <n v="268016.98700000002"/>
    <n v="315614.91499999998"/>
    <n v="363359.60499999998"/>
    <n v="398484.02399999998"/>
    <n v="425732.48200000002"/>
    <n v="426667.02399999998"/>
    <n v="438215.55900000001"/>
    <n v="380906.88799999998"/>
    <n v="415009.60800000001"/>
    <n v="337680.859"/>
    <n v="324623.277"/>
  </r>
  <r>
    <s v="ÓLEO DIESEL (m3)"/>
    <x v="3"/>
    <s v="CONSUMIDOR FINAL"/>
    <x v="20"/>
    <s v="m3"/>
    <n v="58730.277000000002"/>
    <n v="52208.911999999997"/>
    <n v="67035.403999999995"/>
    <n v="71995.327000000005"/>
    <n v="67942.664999999994"/>
    <n v="75349.774999999994"/>
    <n v="66915.157000000007"/>
    <n v="76808.370999999999"/>
    <n v="68230.687999999995"/>
    <n v="70643.441000000006"/>
    <n v="60980.567999999999"/>
    <n v="58421.728000000003"/>
  </r>
  <r>
    <s v="ÓLEO DIESEL (m3)"/>
    <x v="3"/>
    <s v="CONSUMIDOR FINAL"/>
    <x v="21"/>
    <s v="m3"/>
    <n v="17953.847000000002"/>
    <n v="15571.768"/>
    <n v="18160.491999999998"/>
    <n v="17234.808000000001"/>
    <n v="15990.105"/>
    <n v="16712.45"/>
    <n v="16588.412"/>
    <n v="17360.342000000001"/>
    <n v="16291.334000000001"/>
    <n v="16645.550999999999"/>
    <n v="16222.919"/>
    <n v="16570.901999999998"/>
  </r>
  <r>
    <s v="ÓLEO DIESEL (m3)"/>
    <x v="3"/>
    <s v="CONSUMIDOR FINAL"/>
    <x v="22"/>
    <s v="m3"/>
    <n v="32669.661"/>
    <n v="28397.288"/>
    <n v="36110.758999999998"/>
    <n v="34518.409"/>
    <n v="31733.116000000002"/>
    <n v="33922.203999999998"/>
    <n v="33499.656999999999"/>
    <n v="34775.366999999998"/>
    <n v="34909.773000000001"/>
    <n v="35756.843999999997"/>
    <n v="35346.75"/>
    <n v="35806.027000000002"/>
  </r>
  <r>
    <s v="ÓLEO DIESEL (m3)"/>
    <x v="3"/>
    <s v="CONSUMIDOR FINAL"/>
    <x v="23"/>
    <s v="m3"/>
    <n v="26914.338"/>
    <n v="24091.17"/>
    <n v="30649.15"/>
    <n v="32881.942000000003"/>
    <n v="34013.199999999997"/>
    <n v="37790.75"/>
    <n v="34474.114999999998"/>
    <n v="44720.701000000001"/>
    <n v="35832.701999999997"/>
    <n v="36925.873"/>
    <n v="26653.332999999999"/>
    <n v="24370.959999999999"/>
  </r>
  <r>
    <s v="ÓLEO DIESEL (m3)"/>
    <x v="3"/>
    <s v="CONSUMIDOR FINAL"/>
    <x v="24"/>
    <s v="m3"/>
    <n v="33977.748"/>
    <n v="35666.160000000003"/>
    <n v="46732.135999999999"/>
    <n v="35580.400999999998"/>
    <n v="32313.226999999999"/>
    <n v="40752.139000000003"/>
    <n v="50752.597999999998"/>
    <n v="52050.945"/>
    <n v="46582.044999999998"/>
    <n v="48505.741000000002"/>
    <n v="42232.417000000001"/>
    <n v="32812.196000000004"/>
  </r>
  <r>
    <s v="ÓLEO DIESEL (m3)"/>
    <x v="3"/>
    <s v="CONSUMIDOR FINAL"/>
    <x v="25"/>
    <s v="m3"/>
    <n v="79600.75"/>
    <n v="77544.28"/>
    <n v="88853.766000000003"/>
    <n v="97292.94"/>
    <n v="94306.642999999996"/>
    <n v="104232.711"/>
    <n v="91024.341"/>
    <n v="72827.48"/>
    <n v="63977.89"/>
    <n v="68704.460000000006"/>
    <n v="54109.93"/>
    <n v="40578.080000000002"/>
  </r>
  <r>
    <s v="ÓLEO DIESEL (m3)"/>
    <x v="3"/>
    <s v="CONSUMIDOR FINAL"/>
    <x v="26"/>
    <s v="m3"/>
    <n v="14963.300999999999"/>
    <n v="14135"/>
    <n v="16473"/>
    <n v="15976.21"/>
    <n v="16197.6"/>
    <n v="16087.8"/>
    <n v="18220.099999999999"/>
    <n v="17658.599999999999"/>
    <n v="17459"/>
    <n v="18133.009999999998"/>
    <n v="16134"/>
    <n v="16984"/>
  </r>
  <r>
    <s v="ÓLEO DIESEL (m3)"/>
    <x v="3"/>
    <s v="TRR"/>
    <x v="0"/>
    <s v="m3"/>
    <n v="2867"/>
    <n v="2559"/>
    <n v="2898"/>
    <n v="2737.9"/>
    <n v="2399"/>
    <n v="2839"/>
    <n v="3247"/>
    <n v="3164"/>
    <n v="3324"/>
    <n v="3452"/>
    <n v="3348"/>
    <n v="2781"/>
  </r>
  <r>
    <s v="ÓLEO DIESEL (m3)"/>
    <x v="3"/>
    <s v="TRR"/>
    <x v="1"/>
    <s v="m3"/>
    <n v="0"/>
    <n v="0"/>
    <n v="0"/>
    <n v="0"/>
    <n v="0"/>
    <n v="0"/>
    <n v="0"/>
    <n v="2"/>
    <n v="0"/>
    <n v="2"/>
    <n v="2"/>
    <n v="0"/>
  </r>
  <r>
    <s v="ÓLEO DIESEL (m3)"/>
    <x v="3"/>
    <s v="TRR"/>
    <x v="2"/>
    <s v="m3"/>
    <n v="20"/>
    <n v="0"/>
    <n v="10"/>
    <n v="20"/>
    <n v="10"/>
    <n v="10"/>
    <n v="31.332000000000001"/>
    <n v="0"/>
    <n v="5"/>
    <n v="31"/>
    <n v="10"/>
    <n v="29"/>
  </r>
  <r>
    <s v="ÓLEO DIESEL (m3)"/>
    <x v="3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4"/>
    <s v="m3"/>
    <n v="21413.7"/>
    <n v="14664.9"/>
    <n v="17279.2"/>
    <n v="18136.5"/>
    <n v="18627.599999999999"/>
    <n v="19915.2"/>
    <n v="21024"/>
    <n v="21312.1"/>
    <n v="20898.7"/>
    <n v="20722.3"/>
    <n v="21492.400000000001"/>
    <n v="22721.200000000001"/>
  </r>
  <r>
    <s v="ÓLEO DIESEL (m3)"/>
    <x v="3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6"/>
    <s v="m3"/>
    <n v="2480"/>
    <n v="1724"/>
    <n v="2868.1"/>
    <n v="3189.6"/>
    <n v="2380.1999999999998"/>
    <n v="2269.3000000000002"/>
    <n v="2490.6"/>
    <n v="2288"/>
    <n v="2526"/>
    <n v="2755"/>
    <n v="2968"/>
    <n v="2401"/>
  </r>
  <r>
    <s v="ÓLEO DIESEL (m3)"/>
    <x v="3"/>
    <s v="TRR"/>
    <x v="7"/>
    <s v="m3"/>
    <n v="813"/>
    <n v="406"/>
    <n v="1137"/>
    <n v="998"/>
    <n v="646"/>
    <n v="673"/>
    <n v="977"/>
    <n v="884"/>
    <n v="671"/>
    <n v="817"/>
    <n v="842"/>
    <n v="646"/>
  </r>
  <r>
    <s v="ÓLEO DIESEL (m3)"/>
    <x v="3"/>
    <s v="TRR"/>
    <x v="8"/>
    <s v="m3"/>
    <n v="2540"/>
    <n v="2298"/>
    <n v="3659"/>
    <n v="6608"/>
    <n v="4821.3"/>
    <n v="3330.3"/>
    <n v="3477.3"/>
    <n v="2906"/>
    <n v="2957.3"/>
    <n v="3102"/>
    <n v="3967"/>
    <n v="3138"/>
  </r>
  <r>
    <s v="ÓLEO DIESEL (m3)"/>
    <x v="3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10"/>
    <s v="m3"/>
    <n v="665"/>
    <n v="2587"/>
    <n v="2034"/>
    <n v="1850"/>
    <n v="3443"/>
    <n v="4166"/>
    <n v="3271"/>
    <n v="566"/>
    <n v="977"/>
    <n v="1492"/>
    <n v="3183"/>
    <n v="3243"/>
  </r>
  <r>
    <s v="ÓLEO DIESEL (m3)"/>
    <x v="3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12"/>
    <s v="m3"/>
    <n v="6306"/>
    <n v="5278"/>
    <n v="7013"/>
    <n v="5593"/>
    <n v="5327"/>
    <n v="4882"/>
    <n v="4638"/>
    <n v="4810"/>
    <n v="5218"/>
    <n v="5507"/>
    <n v="5058"/>
    <n v="6126"/>
  </r>
  <r>
    <s v="ÓLEO DIESEL (m3)"/>
    <x v="3"/>
    <s v="TRR"/>
    <x v="13"/>
    <s v="m3"/>
    <n v="1590"/>
    <n v="1051"/>
    <n v="1359"/>
    <n v="1244"/>
    <n v="1213"/>
    <n v="1111"/>
    <n v="1117"/>
    <n v="1168"/>
    <n v="1227"/>
    <n v="1462"/>
    <n v="1143"/>
    <n v="1068"/>
  </r>
  <r>
    <s v="ÓLEO DIESEL (m3)"/>
    <x v="3"/>
    <s v="TRR"/>
    <x v="14"/>
    <s v="m3"/>
    <n v="1387"/>
    <n v="1208"/>
    <n v="1610"/>
    <n v="1485"/>
    <n v="1335"/>
    <n v="1290"/>
    <n v="1380"/>
    <n v="1245"/>
    <n v="1415"/>
    <n v="1190"/>
    <n v="1305"/>
    <n v="1353"/>
  </r>
  <r>
    <s v="ÓLEO DIESEL (m3)"/>
    <x v="3"/>
    <s v="TRR"/>
    <x v="15"/>
    <s v="m3"/>
    <n v="19274.5"/>
    <n v="15230"/>
    <n v="23513.5"/>
    <n v="28324.415000000001"/>
    <n v="20879.185000000001"/>
    <n v="20203.7"/>
    <n v="22783.456999999999"/>
    <n v="24019.5"/>
    <n v="21453.599999999999"/>
    <n v="19575.5"/>
    <n v="21594.1"/>
    <n v="16874"/>
  </r>
  <r>
    <s v="ÓLEO DIESEL (m3)"/>
    <x v="3"/>
    <s v="TRR"/>
    <x v="16"/>
    <s v="m3"/>
    <n v="68115.5"/>
    <n v="54698.017999999996"/>
    <n v="67261.3"/>
    <n v="68850.95"/>
    <n v="66612.3"/>
    <n v="67970.3"/>
    <n v="75434.600000000006"/>
    <n v="72024.100000000006"/>
    <n v="71394.899999999994"/>
    <n v="73952"/>
    <n v="66089.7"/>
    <n v="57624.7"/>
  </r>
  <r>
    <s v="ÓLEO DIESEL (m3)"/>
    <x v="3"/>
    <s v="TRR"/>
    <x v="17"/>
    <s v="m3"/>
    <n v="7283"/>
    <n v="5568"/>
    <n v="7150"/>
    <n v="6761"/>
    <n v="6646"/>
    <n v="7174"/>
    <n v="7500"/>
    <n v="6973"/>
    <n v="7121"/>
    <n v="7479"/>
    <n v="7355"/>
    <n v="6190"/>
  </r>
  <r>
    <s v="ÓLEO DIESEL (m3)"/>
    <x v="3"/>
    <s v="TRR"/>
    <x v="18"/>
    <s v="m3"/>
    <n v="30192"/>
    <n v="23849"/>
    <n v="27127"/>
    <n v="25085"/>
    <n v="24136.6"/>
    <n v="26491"/>
    <n v="24489"/>
    <n v="23177.4"/>
    <n v="24233"/>
    <n v="26466"/>
    <n v="23627"/>
    <n v="22346"/>
  </r>
  <r>
    <s v="ÓLEO DIESEL (m3)"/>
    <x v="3"/>
    <s v="TRR"/>
    <x v="19"/>
    <s v="m3"/>
    <n v="148113.23800000001"/>
    <n v="117606.35"/>
    <n v="151720.45000000001"/>
    <n v="154888.03"/>
    <n v="150646.67000000001"/>
    <n v="162240.32000000001"/>
    <n v="155846.09"/>
    <n v="165291.25"/>
    <n v="161136.76"/>
    <n v="167548.6"/>
    <n v="132399.04999999999"/>
    <n v="127852.95"/>
  </r>
  <r>
    <s v="ÓLEO DIESEL (m3)"/>
    <x v="3"/>
    <s v="TRR"/>
    <x v="20"/>
    <s v="m3"/>
    <n v="70828.42"/>
    <n v="55989.553"/>
    <n v="78491.116999999998"/>
    <n v="60510.677000000003"/>
    <n v="55514.209000000003"/>
    <n v="65243.046999999999"/>
    <n v="58418.324999999997"/>
    <n v="72705.255999999994"/>
    <n v="76680.138000000006"/>
    <n v="80147.482000000004"/>
    <n v="61251.786999999997"/>
    <n v="51819.487000000001"/>
  </r>
  <r>
    <s v="ÓLEO DIESEL (m3)"/>
    <x v="3"/>
    <s v="TRR"/>
    <x v="21"/>
    <s v="m3"/>
    <n v="54333.152000000002"/>
    <n v="42637.982000000004"/>
    <n v="61897.675000000003"/>
    <n v="56117.749000000003"/>
    <n v="51717.290999999997"/>
    <n v="53411.813999999998"/>
    <n v="49511.565000000002"/>
    <n v="56776.175000000003"/>
    <n v="49486.841999999997"/>
    <n v="45686.008000000002"/>
    <n v="43986.75"/>
    <n v="45422.502"/>
  </r>
  <r>
    <s v="ÓLEO DIESEL (m3)"/>
    <x v="3"/>
    <s v="TRR"/>
    <x v="22"/>
    <s v="m3"/>
    <n v="79450.16"/>
    <n v="55220.694000000003"/>
    <n v="117938.65"/>
    <n v="98388.21"/>
    <n v="69411.899999999994"/>
    <n v="61945.55"/>
    <n v="58820.45"/>
    <n v="76845.5"/>
    <n v="90076.2"/>
    <n v="88737.9"/>
    <n v="84890.846000000005"/>
    <n v="69881.741999999998"/>
  </r>
  <r>
    <s v="ÓLEO DIESEL (m3)"/>
    <x v="3"/>
    <s v="TRR"/>
    <x v="23"/>
    <s v="m3"/>
    <n v="30206.45"/>
    <n v="29605.45"/>
    <n v="32884.949999999997"/>
    <n v="21951.35"/>
    <n v="18094.95"/>
    <n v="21875.35"/>
    <n v="31213.85"/>
    <n v="37239.800000000003"/>
    <n v="30731.4"/>
    <n v="33721.5"/>
    <n v="23490.35"/>
    <n v="21962.906999999999"/>
  </r>
  <r>
    <s v="ÓLEO DIESEL (m3)"/>
    <x v="3"/>
    <s v="TRR"/>
    <x v="24"/>
    <s v="m3"/>
    <n v="64700.718000000001"/>
    <n v="71984.755000000005"/>
    <n v="78214.11"/>
    <n v="50922.74"/>
    <n v="36796.99"/>
    <n v="59884.480000000003"/>
    <n v="72221.084000000003"/>
    <n v="55516.728000000003"/>
    <n v="58328.887999999999"/>
    <n v="64445.440000000002"/>
    <n v="48155.22"/>
    <n v="40952.65"/>
  </r>
  <r>
    <s v="ÓLEO DIESEL (m3)"/>
    <x v="3"/>
    <s v="TRR"/>
    <x v="25"/>
    <s v="m3"/>
    <n v="25861.17"/>
    <n v="28772.23"/>
    <n v="27689.67"/>
    <n v="21420.57"/>
    <n v="18925.29"/>
    <n v="22339.65"/>
    <n v="32043.18"/>
    <n v="28171.69"/>
    <n v="25770.880000000001"/>
    <n v="27370.42"/>
    <n v="23355.66"/>
    <n v="15627.64"/>
  </r>
  <r>
    <s v="ÓLEO DIESEL (m3)"/>
    <x v="3"/>
    <s v="TRR"/>
    <x v="26"/>
    <s v="m3"/>
    <n v="2191.35"/>
    <n v="1773.2"/>
    <n v="1915.25"/>
    <n v="1843.7909999999999"/>
    <n v="1646.925"/>
    <n v="1527.5319999999999"/>
    <n v="1715.652"/>
    <n v="1716.5"/>
    <n v="2370.15"/>
    <n v="1798.4"/>
    <n v="1383.65"/>
    <n v="1364.4"/>
  </r>
  <r>
    <s v="ÓLEO DIESEL (m3)"/>
    <x v="4"/>
    <s v="POSTO REVENDEDOR"/>
    <x v="0"/>
    <s v="m3"/>
    <n v="40085.1"/>
    <n v="46666.9"/>
    <n v="48874.1"/>
    <n v="48109.688999999998"/>
    <n v="47990.252999999997"/>
    <n v="48502.2"/>
    <n v="52290.5"/>
    <n v="47712.800000000003"/>
    <n v="43641.5"/>
    <n v="44571.1"/>
    <n v="43558.366000000002"/>
    <n v="41924.199999999997"/>
  </r>
  <r>
    <s v="ÓLEO DIESEL (m3)"/>
    <x v="4"/>
    <s v="POSTO REVENDEDOR"/>
    <x v="1"/>
    <s v="m3"/>
    <n v="5099"/>
    <n v="5443"/>
    <n v="5769.8"/>
    <n v="5905.11"/>
    <n v="6385.7"/>
    <n v="6689.45"/>
    <n v="6972.9"/>
    <n v="7432.8"/>
    <n v="7148.8"/>
    <n v="6668.2"/>
    <n v="6414.5"/>
    <n v="6251.8"/>
  </r>
  <r>
    <s v="ÓLEO DIESEL (m3)"/>
    <x v="4"/>
    <s v="POSTO REVENDEDOR"/>
    <x v="2"/>
    <s v="m3"/>
    <n v="16829.407999999999"/>
    <n v="16489.368999999999"/>
    <n v="17725.46"/>
    <n v="16314.641"/>
    <n v="16936.305"/>
    <n v="17303.367999999999"/>
    <n v="19322.964"/>
    <n v="18914.452000000001"/>
    <n v="18326.813999999998"/>
    <n v="16959.113000000001"/>
    <n v="17496.829000000002"/>
    <n v="18491.448"/>
  </r>
  <r>
    <s v="ÓLEO DIESEL (m3)"/>
    <x v="4"/>
    <s v="POSTO REVENDEDOR"/>
    <x v="3"/>
    <s v="m3"/>
    <n v="4477.3999999999996"/>
    <n v="5213.1000000000004"/>
    <n v="5622.9530000000004"/>
    <n v="5208.2"/>
    <n v="4873.6000000000004"/>
    <n v="4291"/>
    <n v="4216.2"/>
    <n v="4918.6000000000004"/>
    <n v="5300"/>
    <n v="4689"/>
    <n v="5005.5"/>
    <n v="5441.8"/>
  </r>
  <r>
    <s v="ÓLEO DIESEL (m3)"/>
    <x v="4"/>
    <s v="POSTO REVENDEDOR"/>
    <x v="4"/>
    <s v="m3"/>
    <n v="78291.520000000004"/>
    <n v="82175.021999999997"/>
    <n v="84221.119000000006"/>
    <n v="81111.445000000007"/>
    <n v="85252.37"/>
    <n v="88125.994000000006"/>
    <n v="85518.7"/>
    <n v="89979.17"/>
    <n v="86895.040999999997"/>
    <n v="82937.017000000007"/>
    <n v="84475.15"/>
    <n v="82381"/>
  </r>
  <r>
    <s v="ÓLEO DIESEL (m3)"/>
    <x v="4"/>
    <s v="POSTO REVENDEDOR"/>
    <x v="5"/>
    <s v="m3"/>
    <n v="4267.8999999999996"/>
    <n v="3811.2"/>
    <n v="4001.1"/>
    <n v="3770.7"/>
    <n v="3818.2"/>
    <n v="4002.6"/>
    <n v="3990.5"/>
    <n v="4564.7"/>
    <n v="4082.4"/>
    <n v="3842.5"/>
    <n v="3994.6"/>
    <n v="4066"/>
  </r>
  <r>
    <s v="ÓLEO DIESEL (m3)"/>
    <x v="4"/>
    <s v="POSTO REVENDEDOR"/>
    <x v="6"/>
    <s v="m3"/>
    <n v="53299.5"/>
    <n v="60777.69"/>
    <n v="71582.179999999993"/>
    <n v="65912.100000000006"/>
    <n v="65547.350000000006"/>
    <n v="65988.600000000006"/>
    <n v="64896.15"/>
    <n v="66870.8"/>
    <n v="61581.95"/>
    <n v="65063.6"/>
    <n v="63886.7"/>
    <n v="63503.31"/>
  </r>
  <r>
    <s v="ÓLEO DIESEL (m3)"/>
    <x v="4"/>
    <s v="POSTO REVENDEDOR"/>
    <x v="7"/>
    <s v="m3"/>
    <n v="63490.85"/>
    <n v="61395.7"/>
    <n v="63907.7"/>
    <n v="62157.504000000001"/>
    <n v="63756.7"/>
    <n v="63395.85"/>
    <n v="64921.684000000001"/>
    <n v="68011.12"/>
    <n v="65856.94"/>
    <n v="67055.61"/>
    <n v="68526.680999999997"/>
    <n v="71717.119999999995"/>
  </r>
  <r>
    <s v="ÓLEO DIESEL (m3)"/>
    <x v="4"/>
    <s v="POSTO REVENDEDOR"/>
    <x v="8"/>
    <s v="m3"/>
    <n v="30245.5"/>
    <n v="29348"/>
    <n v="31791.21"/>
    <n v="32183.439999999999"/>
    <n v="33562.85"/>
    <n v="34545.5"/>
    <n v="35428.800000000003"/>
    <n v="36391.89"/>
    <n v="34076.31"/>
    <n v="32216.61"/>
    <n v="33615.800000000003"/>
    <n v="34511.11"/>
  </r>
  <r>
    <s v="ÓLEO DIESEL (m3)"/>
    <x v="4"/>
    <s v="POSTO REVENDEDOR"/>
    <x v="9"/>
    <s v="m3"/>
    <n v="59459"/>
    <n v="58191.1"/>
    <n v="61912.09"/>
    <n v="58994.609000000011"/>
    <n v="60743.381000000001"/>
    <n v="63682.28"/>
    <n v="64177.663"/>
    <n v="68774.047000000006"/>
    <n v="66613.327999999994"/>
    <n v="64245.478000000003"/>
    <n v="64861.003000000012"/>
    <n v="66441.239000000001"/>
  </r>
  <r>
    <s v="ÓLEO DIESEL (m3)"/>
    <x v="4"/>
    <s v="POSTO REVENDEDOR"/>
    <x v="10"/>
    <s v="m3"/>
    <n v="30694.2"/>
    <n v="29630.15"/>
    <n v="31921.200000000001"/>
    <n v="30223.532999999999"/>
    <n v="30440.973000000002"/>
    <n v="30828.501"/>
    <n v="31300.639999999999"/>
    <n v="32175.5"/>
    <n v="31603"/>
    <n v="30671.72"/>
    <n v="31901.61"/>
    <n v="33446.85"/>
  </r>
  <r>
    <s v="ÓLEO DIESEL (m3)"/>
    <x v="4"/>
    <s v="POSTO REVENDEDOR"/>
    <x v="11"/>
    <s v="m3"/>
    <n v="29964.39"/>
    <n v="29221.05"/>
    <n v="31554.49"/>
    <n v="30053.132000000001"/>
    <n v="30740.51"/>
    <n v="30646.21"/>
    <n v="30981.72"/>
    <n v="33556.26"/>
    <n v="32884.639999999999"/>
    <n v="31954.57"/>
    <n v="32589.796999999999"/>
    <n v="34035.29"/>
  </r>
  <r>
    <s v="ÓLEO DIESEL (m3)"/>
    <x v="4"/>
    <s v="POSTO REVENDEDOR"/>
    <x v="12"/>
    <s v="m3"/>
    <n v="71068.436000000002"/>
    <n v="71061.763999999996"/>
    <n v="76718.05"/>
    <n v="73324.12"/>
    <n v="75289.706999999995"/>
    <n v="74376.5"/>
    <n v="73965.350000000006"/>
    <n v="81907.402000000002"/>
    <n v="80084.895000000004"/>
    <n v="78917.673999999999"/>
    <n v="80815.695000000007"/>
    <n v="86851.229000000007"/>
  </r>
  <r>
    <s v="ÓLEO DIESEL (m3)"/>
    <x v="4"/>
    <s v="POSTO REVENDEDOR"/>
    <x v="13"/>
    <s v="m3"/>
    <n v="22859.508000000002"/>
    <n v="21667"/>
    <n v="24481.000000000011"/>
    <n v="21149.87"/>
    <n v="22064"/>
    <n v="20582.5"/>
    <n v="20559"/>
    <n v="22871.5"/>
    <n v="23461"/>
    <n v="23679.5"/>
    <n v="24032.5"/>
    <n v="25454"/>
  </r>
  <r>
    <s v="ÓLEO DIESEL (m3)"/>
    <x v="4"/>
    <s v="POSTO REVENDEDOR"/>
    <x v="14"/>
    <s v="m3"/>
    <n v="20848"/>
    <n v="21277.599999999999"/>
    <n v="23098.7"/>
    <n v="23008.1"/>
    <n v="23515.599999999999"/>
    <n v="21924.708999999999"/>
    <n v="21031.48"/>
    <n v="23728.14"/>
    <n v="21580.5"/>
    <n v="22374.65"/>
    <n v="22115.599999999999"/>
    <n v="22700.6"/>
  </r>
  <r>
    <s v="ÓLEO DIESEL (m3)"/>
    <x v="4"/>
    <s v="POSTO REVENDEDOR"/>
    <x v="15"/>
    <s v="m3"/>
    <n v="163719.93700000001"/>
    <n v="167497.83199999999"/>
    <n v="189911.65100000001"/>
    <n v="194345.875"/>
    <n v="194123.22399999999"/>
    <n v="180758.391"/>
    <n v="187682.62100000001"/>
    <n v="203510.65"/>
    <n v="188484.25099999999"/>
    <n v="196794.215"/>
    <n v="183368.43400000001"/>
    <n v="189618.07199999999"/>
  </r>
  <r>
    <s v="ÓLEO DIESEL (m3)"/>
    <x v="4"/>
    <s v="POSTO REVENDEDOR"/>
    <x v="16"/>
    <s v="m3"/>
    <n v="291562.62800000003"/>
    <n v="324297.83899999998"/>
    <n v="356408.77"/>
    <n v="341017.82400000002"/>
    <n v="336520.72899999999"/>
    <n v="343045.61300000001"/>
    <n v="349176.74800000002"/>
    <n v="371658.473"/>
    <n v="361963.01"/>
    <n v="354403.30099999998"/>
    <n v="335929.37300000002"/>
    <n v="329445.82299999997"/>
  </r>
  <r>
    <s v="ÓLEO DIESEL (m3)"/>
    <x v="4"/>
    <s v="POSTO REVENDEDOR"/>
    <x v="17"/>
    <s v="m3"/>
    <n v="40858.805"/>
    <n v="45002.5"/>
    <n v="48146.129000000001"/>
    <n v="46020.932000000001"/>
    <n v="46611"/>
    <n v="46682.849000000002"/>
    <n v="47030"/>
    <n v="51693.521999999997"/>
    <n v="48726.55"/>
    <n v="48079.535000000003"/>
    <n v="45636.315000000002"/>
    <n v="47179.942999999999"/>
  </r>
  <r>
    <s v="ÓLEO DIESEL (m3)"/>
    <x v="4"/>
    <s v="POSTO REVENDEDOR"/>
    <x v="18"/>
    <s v="m3"/>
    <n v="87079.381999999998"/>
    <n v="90146.175000000003"/>
    <n v="98280.490999999995"/>
    <n v="90772.591"/>
    <n v="87304.698999999993"/>
    <n v="86510.87"/>
    <n v="90064.697000000029"/>
    <n v="86179.179000000004"/>
    <n v="86340.273000000001"/>
    <n v="83224.035000000003"/>
    <n v="82150.608999999997"/>
    <n v="87681.686000000002"/>
  </r>
  <r>
    <s v="ÓLEO DIESEL (m3)"/>
    <x v="4"/>
    <s v="POSTO REVENDEDOR"/>
    <x v="19"/>
    <s v="m3"/>
    <n v="424943.75099999999"/>
    <n v="469142.94099999999"/>
    <n v="526578.68099999998"/>
    <n v="522473.06099999999"/>
    <n v="500057.83"/>
    <n v="511146.03399999999"/>
    <n v="518411.196"/>
    <n v="542468.64300000004"/>
    <n v="528996.75699999998"/>
    <n v="519775.21600000001"/>
    <n v="496378.18099999998"/>
    <n v="489206.73700000002"/>
  </r>
  <r>
    <s v="ÓLEO DIESEL (m3)"/>
    <x v="4"/>
    <s v="POSTO REVENDEDOR"/>
    <x v="20"/>
    <s v="m3"/>
    <n v="282755.663"/>
    <n v="300839.04800000001"/>
    <n v="322562.29800000001"/>
    <n v="294024.25199999998"/>
    <n v="283504.15399999998"/>
    <n v="303025.95899999997"/>
    <n v="310206.05499999999"/>
    <n v="305918.84499999997"/>
    <n v="309581.68800000002"/>
    <n v="283648.15000000002"/>
    <n v="270258.054"/>
    <n v="271207.02"/>
  </r>
  <r>
    <s v="ÓLEO DIESEL (m3)"/>
    <x v="4"/>
    <s v="POSTO REVENDEDOR"/>
    <x v="21"/>
    <s v="m3"/>
    <n v="124314.848"/>
    <n v="130466.976"/>
    <n v="142093.10500000001"/>
    <n v="133376.59"/>
    <n v="133306.98800000001"/>
    <n v="133109.25899999999"/>
    <n v="130045.51"/>
    <n v="136016.92199999999"/>
    <n v="134043.89600000001"/>
    <n v="128825.561"/>
    <n v="131791.005"/>
    <n v="128335.693"/>
  </r>
  <r>
    <s v="ÓLEO DIESEL (m3)"/>
    <x v="4"/>
    <s v="POSTO REVENDEDOR"/>
    <x v="22"/>
    <s v="m3"/>
    <n v="152323.93"/>
    <n v="167339.86799999999"/>
    <n v="191481.09400000001"/>
    <n v="194189.29500000001"/>
    <n v="193432.85800000001"/>
    <n v="190119.85200000001"/>
    <n v="173078.40100000001"/>
    <n v="184167.08600000001"/>
    <n v="177442.33"/>
    <n v="178953.07500000001"/>
    <n v="185525.84"/>
    <n v="176347.32"/>
  </r>
  <r>
    <s v="ÓLEO DIESEL (m3)"/>
    <x v="4"/>
    <s v="POSTO REVENDEDOR"/>
    <x v="23"/>
    <s v="m3"/>
    <n v="48433.601000000002"/>
    <n v="50926.05"/>
    <n v="55648.25"/>
    <n v="50323.25"/>
    <n v="48458.3"/>
    <n v="53038.26"/>
    <n v="52912.273000000001"/>
    <n v="53727.360000000001"/>
    <n v="53335.95"/>
    <n v="49754.733999999997"/>
    <n v="47739.605000000003"/>
    <n v="44617.2"/>
  </r>
  <r>
    <s v="ÓLEO DIESEL (m3)"/>
    <x v="4"/>
    <s v="POSTO REVENDEDOR"/>
    <x v="24"/>
    <s v="m3"/>
    <n v="110550.889"/>
    <n v="120649.42"/>
    <n v="125448.15"/>
    <n v="114253.01"/>
    <n v="115633.77"/>
    <n v="128182.925"/>
    <n v="127043.05"/>
    <n v="128780.726"/>
    <n v="126320.72"/>
    <n v="115806.59"/>
    <n v="100651.35"/>
    <n v="98020.25"/>
  </r>
  <r>
    <s v="ÓLEO DIESEL (m3)"/>
    <x v="4"/>
    <s v="POSTO REVENDEDOR"/>
    <x v="25"/>
    <s v="m3"/>
    <n v="116791.13099999999"/>
    <n v="138443.63500000001"/>
    <n v="151454.465"/>
    <n v="135842.82999999999"/>
    <n v="130114.391"/>
    <n v="138348.288"/>
    <n v="145531.75"/>
    <n v="152822.95600000001"/>
    <n v="148408.41"/>
    <n v="147843.054"/>
    <n v="132680.73000000001"/>
    <n v="130560.06"/>
  </r>
  <r>
    <s v="ÓLEO DIESEL (m3)"/>
    <x v="4"/>
    <s v="POSTO REVENDEDOR"/>
    <x v="26"/>
    <s v="m3"/>
    <n v="14310"/>
    <n v="15384.1"/>
    <n v="16969.099999999999"/>
    <n v="16503.8"/>
    <n v="16440.573"/>
    <n v="16544.2"/>
    <n v="16350.65"/>
    <n v="17042.416000000001"/>
    <n v="17215"/>
    <n v="16792.031999999999"/>
    <n v="15649.8"/>
    <n v="16174.029"/>
  </r>
  <r>
    <s v="ÓLEO DIESEL (m3)"/>
    <x v="4"/>
    <s v="CONSUMIDOR FINAL"/>
    <x v="0"/>
    <s v="m3"/>
    <n v="15308.4"/>
    <n v="17104.599999999999"/>
    <n v="16298.401"/>
    <n v="15892.9"/>
    <n v="15956.751"/>
    <n v="15094.821"/>
    <n v="16211.9"/>
    <n v="15733.9"/>
    <n v="12849.5"/>
    <n v="13836"/>
    <n v="14130.3"/>
    <n v="13537"/>
  </r>
  <r>
    <s v="ÓLEO DIESEL (m3)"/>
    <x v="4"/>
    <s v="CONSUMIDOR FINAL"/>
    <x v="1"/>
    <s v="m3"/>
    <n v="6148.6760000000004"/>
    <n v="6604"/>
    <n v="7145.7"/>
    <n v="7359.357"/>
    <n v="7122.5"/>
    <n v="6783"/>
    <n v="6983"/>
    <n v="7290.8"/>
    <n v="6165.1"/>
    <n v="7480.9"/>
    <n v="6731"/>
    <n v="5847"/>
  </r>
  <r>
    <s v="ÓLEO DIESEL (m3)"/>
    <x v="4"/>
    <s v="CONSUMIDOR FINAL"/>
    <x v="2"/>
    <s v="m3"/>
    <n v="61736.440999999999"/>
    <n v="60524.43"/>
    <n v="62351.002"/>
    <n v="61468.775000000001"/>
    <n v="74911.365000000005"/>
    <n v="74281.870999999999"/>
    <n v="71710.785999999993"/>
    <n v="90364.399000000005"/>
    <n v="67701.642000000007"/>
    <n v="59257.588000000003"/>
    <n v="47990.466999999997"/>
    <n v="60802.637000000002"/>
  </r>
  <r>
    <s v="ÓLEO DIESEL (m3)"/>
    <x v="4"/>
    <s v="CONSUMIDOR FINAL"/>
    <x v="3"/>
    <s v="m3"/>
    <n v="4254"/>
    <n v="4154"/>
    <n v="12943.504999999999"/>
    <n v="4401"/>
    <n v="2789"/>
    <n v="2622"/>
    <n v="1953"/>
    <n v="3319"/>
    <n v="3427"/>
    <n v="4522"/>
    <n v="6486"/>
    <n v="8235"/>
  </r>
  <r>
    <s v="ÓLEO DIESEL (m3)"/>
    <x v="4"/>
    <s v="CONSUMIDOR FINAL"/>
    <x v="4"/>
    <s v="m3"/>
    <n v="68448.425000000003"/>
    <n v="66768.073999999993"/>
    <n v="69683.876000000004"/>
    <n v="72996.142999999996"/>
    <n v="72857.854999999996"/>
    <n v="76278.509000000005"/>
    <n v="75525.057000000001"/>
    <n v="75604.831000000006"/>
    <n v="72229.225000000006"/>
    <n v="68038.694000000003"/>
    <n v="68325.244000000006"/>
    <n v="69848.926000000007"/>
  </r>
  <r>
    <s v="ÓLEO DIESEL (m3)"/>
    <x v="4"/>
    <s v="CONSUMIDOR FINAL"/>
    <x v="5"/>
    <s v="m3"/>
    <n v="7024.9"/>
    <n v="5209.6000000000004"/>
    <n v="5448.8"/>
    <n v="5439.5"/>
    <n v="6080"/>
    <n v="5745.5"/>
    <n v="5793"/>
    <n v="6662"/>
    <n v="6260"/>
    <n v="6186"/>
    <n v="5848"/>
    <n v="6030.56"/>
  </r>
  <r>
    <s v="ÓLEO DIESEL (m3)"/>
    <x v="4"/>
    <s v="CONSUMIDOR FINAL"/>
    <x v="6"/>
    <s v="m3"/>
    <n v="1837"/>
    <n v="2233"/>
    <n v="2532"/>
    <n v="3069"/>
    <n v="3262"/>
    <n v="3493"/>
    <n v="3288"/>
    <n v="3887"/>
    <n v="3428"/>
    <n v="3635"/>
    <n v="3018"/>
    <n v="2836"/>
  </r>
  <r>
    <s v="ÓLEO DIESEL (m3)"/>
    <x v="4"/>
    <s v="CONSUMIDOR FINAL"/>
    <x v="7"/>
    <s v="m3"/>
    <n v="37145.97"/>
    <n v="34105.396000000001"/>
    <n v="37509.065000000002"/>
    <n v="40576.510999999999"/>
    <n v="31669.096000000001"/>
    <n v="34968.129000000001"/>
    <n v="39839.682000000001"/>
    <n v="33716.650999999998"/>
    <n v="39785.843000000001"/>
    <n v="37249.955000000002"/>
    <n v="39234.392"/>
    <n v="39385.357000000004"/>
  </r>
  <r>
    <s v="ÓLEO DIESEL (m3)"/>
    <x v="4"/>
    <s v="CONSUMIDOR FINAL"/>
    <x v="8"/>
    <s v="m3"/>
    <n v="5171"/>
    <n v="5041"/>
    <n v="6562"/>
    <n v="5604"/>
    <n v="5636"/>
    <n v="5408"/>
    <n v="5063"/>
    <n v="6024"/>
    <n v="5325"/>
    <n v="5309.5"/>
    <n v="5769"/>
    <n v="5868"/>
  </r>
  <r>
    <s v="ÓLEO DIESEL (m3)"/>
    <x v="4"/>
    <s v="CONSUMIDOR FINAL"/>
    <x v="9"/>
    <s v="m3"/>
    <n v="22201.013999999999"/>
    <n v="22177.752"/>
    <n v="22924.366999999998"/>
    <n v="21672.37"/>
    <n v="23223.312000000002"/>
    <n v="23227.641"/>
    <n v="22608.27"/>
    <n v="24105.638999999999"/>
    <n v="23038.671999999999"/>
    <n v="22752.09"/>
    <n v="22647.353999999999"/>
    <n v="23062.198"/>
  </r>
  <r>
    <s v="ÓLEO DIESEL (m3)"/>
    <x v="4"/>
    <s v="CONSUMIDOR FINAL"/>
    <x v="10"/>
    <s v="m3"/>
    <n v="8755.7000000000007"/>
    <n v="7059"/>
    <n v="7022"/>
    <n v="6720"/>
    <n v="6298"/>
    <n v="8108.0360000000001"/>
    <n v="6603.6490000000003"/>
    <n v="7844.95"/>
    <n v="10351"/>
    <n v="10937.7"/>
    <n v="9048"/>
    <n v="7690.35"/>
  </r>
  <r>
    <s v="ÓLEO DIESEL (m3)"/>
    <x v="4"/>
    <s v="CONSUMIDOR FINAL"/>
    <x v="11"/>
    <s v="m3"/>
    <n v="7716"/>
    <n v="7151.5"/>
    <n v="7168.5"/>
    <n v="6386"/>
    <n v="6617.5"/>
    <n v="6335.5"/>
    <n v="6921.701"/>
    <n v="8216"/>
    <n v="8065"/>
    <n v="7825.5"/>
    <n v="8242.5"/>
    <n v="8000"/>
  </r>
  <r>
    <s v="ÓLEO DIESEL (m3)"/>
    <x v="4"/>
    <s v="CONSUMIDOR FINAL"/>
    <x v="12"/>
    <s v="m3"/>
    <n v="32733.5"/>
    <n v="23627.897000000001"/>
    <n v="24283.5"/>
    <n v="22390"/>
    <n v="22695"/>
    <n v="25677.5"/>
    <n v="23418"/>
    <n v="25039.999"/>
    <n v="33122.000999999997"/>
    <n v="36261.538"/>
    <n v="33429.493999999999"/>
    <n v="33084.5"/>
  </r>
  <r>
    <s v="ÓLEO DIESEL (m3)"/>
    <x v="4"/>
    <s v="CONSUMIDOR FINAL"/>
    <x v="13"/>
    <s v="m3"/>
    <n v="10489.5"/>
    <n v="9394"/>
    <n v="8086.73"/>
    <n v="5444.25"/>
    <n v="4929"/>
    <n v="4835.473"/>
    <n v="4868.5"/>
    <n v="5818"/>
    <n v="7514.5"/>
    <n v="10155.5"/>
    <n v="11766.5"/>
    <n v="12315.5"/>
  </r>
  <r>
    <s v="ÓLEO DIESEL (m3)"/>
    <x v="4"/>
    <s v="CONSUMIDOR FINAL"/>
    <x v="14"/>
    <s v="m3"/>
    <n v="3934"/>
    <n v="3751"/>
    <n v="3206"/>
    <n v="2893.5"/>
    <n v="2983"/>
    <n v="2784"/>
    <n v="2645"/>
    <n v="3205"/>
    <n v="2999"/>
    <n v="3934"/>
    <n v="3958"/>
    <n v="3560"/>
  </r>
  <r>
    <s v="ÓLEO DIESEL (m3)"/>
    <x v="4"/>
    <s v="CONSUMIDOR FINAL"/>
    <x v="15"/>
    <s v="m3"/>
    <n v="43279.608999999997"/>
    <n v="40303.385000000002"/>
    <n v="45516.044000000002"/>
    <n v="43807.671000000002"/>
    <n v="42724.493000000002"/>
    <n v="42477.235000000001"/>
    <n v="40623.252"/>
    <n v="43346.58"/>
    <n v="41375.690999999999"/>
    <n v="42927.377999999997"/>
    <n v="42030.892"/>
    <n v="42368.014999999999"/>
  </r>
  <r>
    <s v="ÓLEO DIESEL (m3)"/>
    <x v="4"/>
    <s v="CONSUMIDOR FINAL"/>
    <x v="16"/>
    <s v="m3"/>
    <n v="123965.35400000001"/>
    <n v="140988.86799999999"/>
    <n v="154147.109"/>
    <n v="164271.962"/>
    <n v="171454.304"/>
    <n v="168370.41099999999"/>
    <n v="169124.992"/>
    <n v="177498.35699999999"/>
    <n v="168025.47899999999"/>
    <n v="161493.095"/>
    <n v="150875.91200000001"/>
    <n v="136604.54500000001"/>
  </r>
  <r>
    <s v="ÓLEO DIESEL (m3)"/>
    <x v="4"/>
    <s v="CONSUMIDOR FINAL"/>
    <x v="17"/>
    <s v="m3"/>
    <n v="24147.358"/>
    <n v="26514.396000000001"/>
    <n v="26773.353999999999"/>
    <n v="25480.044999999998"/>
    <n v="30651.666000000001"/>
    <n v="28449.205999999998"/>
    <n v="28319.232"/>
    <n v="30990.019"/>
    <n v="29588.984"/>
    <n v="30637.148000000001"/>
    <n v="30363.526999999998"/>
    <n v="27926.485000000001"/>
  </r>
  <r>
    <s v="ÓLEO DIESEL (m3)"/>
    <x v="4"/>
    <s v="CONSUMIDOR FINAL"/>
    <x v="18"/>
    <s v="m3"/>
    <n v="113706.481"/>
    <n v="113631.966"/>
    <n v="130492.283"/>
    <n v="111540.145"/>
    <n v="117681.916"/>
    <n v="113103.34"/>
    <n v="117547.995"/>
    <n v="119408.48"/>
    <n v="117852.428"/>
    <n v="115877.11500000001"/>
    <n v="106851.66800000001"/>
    <n v="111384.389"/>
  </r>
  <r>
    <s v="ÓLEO DIESEL (m3)"/>
    <x v="4"/>
    <s v="CONSUMIDOR FINAL"/>
    <x v="19"/>
    <s v="m3"/>
    <n v="252888.04500000001"/>
    <n v="269877.033"/>
    <n v="325116.16499999998"/>
    <n v="382122.25300000003"/>
    <n v="373236.56099999999"/>
    <n v="370652.35399999999"/>
    <n v="409232.71899999998"/>
    <n v="416269.22399999999"/>
    <n v="404218.576"/>
    <n v="369977.90899999999"/>
    <n v="342339.68900000001"/>
    <n v="283996.45899999997"/>
  </r>
  <r>
    <s v="ÓLEO DIESEL (m3)"/>
    <x v="4"/>
    <s v="CONSUMIDOR FINAL"/>
    <x v="20"/>
    <s v="m3"/>
    <n v="49218.944000000003"/>
    <n v="53065.775999999998"/>
    <n v="71788.260999999999"/>
    <n v="72558.438999999998"/>
    <n v="64502.673999999999"/>
    <n v="68848.744000000006"/>
    <n v="73500.054000000004"/>
    <n v="72359.490000000005"/>
    <n v="70646.47"/>
    <n v="67267.87"/>
    <n v="65779.964000000007"/>
    <n v="55832.906000000003"/>
  </r>
  <r>
    <s v="ÓLEO DIESEL (m3)"/>
    <x v="4"/>
    <s v="CONSUMIDOR FINAL"/>
    <x v="21"/>
    <s v="m3"/>
    <n v="15633.023999999999"/>
    <n v="16032.822"/>
    <n v="18148.244999999999"/>
    <n v="16556.168000000001"/>
    <n v="16708"/>
    <n v="16077.946"/>
    <n v="15932.9"/>
    <n v="16800.748"/>
    <n v="15409.93"/>
    <n v="15311.093000000001"/>
    <n v="14751.144"/>
    <n v="14795.486000000001"/>
  </r>
  <r>
    <s v="ÓLEO DIESEL (m3)"/>
    <x v="4"/>
    <s v="CONSUMIDOR FINAL"/>
    <x v="22"/>
    <s v="m3"/>
    <n v="30608.322"/>
    <n v="30757.704000000002"/>
    <n v="35849.368999999999"/>
    <n v="34060.955000000002"/>
    <n v="34104.445"/>
    <n v="36019.627"/>
    <n v="32943.779000000002"/>
    <n v="35168.28"/>
    <n v="32888.324000000001"/>
    <n v="32535.129000000001"/>
    <n v="31547.026999999998"/>
    <n v="31929.048999999999"/>
  </r>
  <r>
    <s v="ÓLEO DIESEL (m3)"/>
    <x v="4"/>
    <s v="CONSUMIDOR FINAL"/>
    <x v="23"/>
    <s v="m3"/>
    <n v="21405.8"/>
    <n v="23717.334999999999"/>
    <n v="30080.662"/>
    <n v="34589.730000000003"/>
    <n v="26413.091"/>
    <n v="33681.135999999999"/>
    <n v="40116.146000000001"/>
    <n v="38460.665999999997"/>
    <n v="40876.103000000003"/>
    <n v="36684.887000000002"/>
    <n v="35935.491999999998"/>
    <n v="22776.472000000002"/>
  </r>
  <r>
    <s v="ÓLEO DIESEL (m3)"/>
    <x v="4"/>
    <s v="CONSUMIDOR FINAL"/>
    <x v="24"/>
    <s v="m3"/>
    <n v="36475.144999999997"/>
    <n v="49569.981"/>
    <n v="48806.245999999999"/>
    <n v="40497.269999999997"/>
    <n v="39796.911"/>
    <n v="46579.288"/>
    <n v="53712.972000000002"/>
    <n v="55857.34"/>
    <n v="51293.55"/>
    <n v="47340.36"/>
    <n v="36512.798000000003"/>
    <n v="29266.2"/>
  </r>
  <r>
    <s v="ÓLEO DIESEL (m3)"/>
    <x v="4"/>
    <s v="CONSUMIDOR FINAL"/>
    <x v="25"/>
    <s v="m3"/>
    <n v="29182.41"/>
    <n v="38381.06"/>
    <n v="44632.089"/>
    <n v="54447.33"/>
    <n v="63284.08"/>
    <n v="65922.92"/>
    <n v="65496.856"/>
    <n v="67847.880999999994"/>
    <n v="63631.46"/>
    <n v="56253.43"/>
    <n v="43480.99"/>
    <n v="35100.32"/>
  </r>
  <r>
    <s v="ÓLEO DIESEL (m3)"/>
    <x v="4"/>
    <s v="CONSUMIDOR FINAL"/>
    <x v="26"/>
    <s v="m3"/>
    <n v="13532"/>
    <n v="14315"/>
    <n v="15714"/>
    <n v="14558"/>
    <n v="14322.535"/>
    <n v="15055"/>
    <n v="14439"/>
    <n v="16021"/>
    <n v="15126"/>
    <n v="14907"/>
    <n v="14003"/>
    <n v="14641"/>
  </r>
  <r>
    <s v="ÓLEO DIESEL (m3)"/>
    <x v="4"/>
    <s v="TRR"/>
    <x v="0"/>
    <s v="m3"/>
    <n v="2641"/>
    <n v="3140"/>
    <n v="3129"/>
    <n v="3029"/>
    <n v="2997"/>
    <n v="3321"/>
    <n v="3718.5"/>
    <n v="3589"/>
    <n v="3374"/>
    <n v="3649"/>
    <n v="3547"/>
    <n v="2632"/>
  </r>
  <r>
    <s v="ÓLEO DIESEL (m3)"/>
    <x v="4"/>
    <s v="TRR"/>
    <x v="1"/>
    <s v="m3"/>
    <n v="0"/>
    <n v="0"/>
    <n v="5"/>
    <n v="5"/>
    <n v="0"/>
    <n v="0"/>
    <n v="0"/>
    <n v="0"/>
    <n v="0"/>
    <n v="0"/>
    <n v="0"/>
    <n v="0"/>
  </r>
  <r>
    <s v="ÓLEO DIESEL (m3)"/>
    <x v="4"/>
    <s v="TRR"/>
    <x v="2"/>
    <s v="m3"/>
    <n v="25"/>
    <n v="25"/>
    <n v="15"/>
    <n v="17"/>
    <n v="28"/>
    <n v="24"/>
    <n v="13"/>
    <n v="21"/>
    <n v="15"/>
    <n v="26.213000000000001"/>
    <n v="26"/>
    <n v="154"/>
  </r>
  <r>
    <s v="ÓLEO DIESEL (m3)"/>
    <x v="4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4"/>
    <s v="m3"/>
    <n v="19416.599999999999"/>
    <n v="20965.099999999999"/>
    <n v="20083.099999999999"/>
    <n v="22335.5"/>
    <n v="25061.7"/>
    <n v="25536.911"/>
    <n v="22414.487000000001"/>
    <n v="26696.356"/>
    <n v="23554"/>
    <n v="22472.799999999999"/>
    <n v="22637.05"/>
    <n v="20945.55"/>
  </r>
  <r>
    <s v="ÓLEO DIESEL (m3)"/>
    <x v="4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6"/>
    <s v="m3"/>
    <n v="1692"/>
    <n v="2670.2"/>
    <n v="3897.3"/>
    <n v="3174.5"/>
    <n v="2894"/>
    <n v="2854.7"/>
    <n v="2991.2"/>
    <n v="3337.9"/>
    <n v="3211.4"/>
    <n v="1539.1"/>
    <n v="2747.1"/>
    <n v="2421.1"/>
  </r>
  <r>
    <s v="ÓLEO DIESEL (m3)"/>
    <x v="4"/>
    <s v="TRR"/>
    <x v="7"/>
    <s v="m3"/>
    <n v="679"/>
    <n v="1008"/>
    <n v="1212"/>
    <n v="920"/>
    <n v="652"/>
    <n v="743"/>
    <n v="857"/>
    <n v="864"/>
    <n v="927"/>
    <n v="1771"/>
    <n v="1634"/>
    <n v="1394"/>
  </r>
  <r>
    <s v="ÓLEO DIESEL (m3)"/>
    <x v="4"/>
    <s v="TRR"/>
    <x v="8"/>
    <s v="m3"/>
    <n v="2693.5"/>
    <n v="2331"/>
    <n v="3299"/>
    <n v="3887"/>
    <n v="2928"/>
    <n v="2459"/>
    <n v="2052.8000000000002"/>
    <n v="2540.3000000000002"/>
    <n v="2584.8000000000002"/>
    <n v="3412.7"/>
    <n v="3804.7"/>
    <n v="3366.8"/>
  </r>
  <r>
    <s v="ÓLEO DIESEL (m3)"/>
    <x v="4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10"/>
    <s v="m3"/>
    <n v="2740"/>
    <n v="449"/>
    <n v="539"/>
    <n v="535"/>
    <n v="627"/>
    <n v="647"/>
    <n v="612"/>
    <n v="796"/>
    <n v="756"/>
    <n v="928"/>
    <n v="724"/>
    <n v="1325"/>
  </r>
  <r>
    <s v="ÓLEO DIESEL (m3)"/>
    <x v="4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12"/>
    <s v="m3"/>
    <n v="4497"/>
    <n v="5109"/>
    <n v="5388"/>
    <n v="4928"/>
    <n v="4930"/>
    <n v="4653"/>
    <n v="4697"/>
    <n v="5032"/>
    <n v="4665"/>
    <n v="5033"/>
    <n v="4754"/>
    <n v="4594"/>
  </r>
  <r>
    <s v="ÓLEO DIESEL (m3)"/>
    <x v="4"/>
    <s v="TRR"/>
    <x v="13"/>
    <s v="m3"/>
    <n v="1056"/>
    <n v="1018"/>
    <n v="1080"/>
    <n v="825"/>
    <n v="1047"/>
    <n v="849"/>
    <n v="891"/>
    <n v="1031"/>
    <n v="1151"/>
    <n v="1211"/>
    <n v="1211"/>
    <n v="1058"/>
  </r>
  <r>
    <s v="ÓLEO DIESEL (m3)"/>
    <x v="4"/>
    <s v="TRR"/>
    <x v="14"/>
    <s v="m3"/>
    <n v="937"/>
    <n v="916"/>
    <n v="1365"/>
    <n v="1190"/>
    <n v="1095"/>
    <n v="1101"/>
    <n v="1044"/>
    <n v="1194"/>
    <n v="1015"/>
    <n v="896"/>
    <n v="1232"/>
    <n v="1477"/>
  </r>
  <r>
    <s v="ÓLEO DIESEL (m3)"/>
    <x v="4"/>
    <s v="TRR"/>
    <x v="15"/>
    <s v="m3"/>
    <n v="12744.5"/>
    <n v="15590"/>
    <n v="24654.1"/>
    <n v="24720.1"/>
    <n v="15345.011"/>
    <n v="15941.6"/>
    <n v="17731"/>
    <n v="18404"/>
    <n v="16865.888999999999"/>
    <n v="20775"/>
    <n v="21907.35"/>
    <n v="17793"/>
  </r>
  <r>
    <s v="ÓLEO DIESEL (m3)"/>
    <x v="4"/>
    <s v="TRR"/>
    <x v="16"/>
    <s v="m3"/>
    <n v="50976.9"/>
    <n v="65140.875999999997"/>
    <n v="75550.430999999997"/>
    <n v="67188.3"/>
    <n v="64155.779000000002"/>
    <n v="67869.660999999993"/>
    <n v="71210.25"/>
    <n v="79378.968999999997"/>
    <n v="74628.838000000003"/>
    <n v="71323.05"/>
    <n v="65795.25"/>
    <n v="58557.25"/>
  </r>
  <r>
    <s v="ÓLEO DIESEL (m3)"/>
    <x v="4"/>
    <s v="TRR"/>
    <x v="17"/>
    <s v="m3"/>
    <n v="6416"/>
    <n v="6952"/>
    <n v="7268"/>
    <n v="7201"/>
    <n v="6766.8490000000002"/>
    <n v="7330"/>
    <n v="6810"/>
    <n v="8800"/>
    <n v="7631"/>
    <n v="7342"/>
    <n v="6315"/>
    <n v="7072"/>
  </r>
  <r>
    <s v="ÓLEO DIESEL (m3)"/>
    <x v="4"/>
    <s v="TRR"/>
    <x v="18"/>
    <s v="m3"/>
    <n v="21006"/>
    <n v="20473"/>
    <n v="22551"/>
    <n v="21180"/>
    <n v="20719"/>
    <n v="21696"/>
    <n v="21692.799999999999"/>
    <n v="21060"/>
    <n v="20260"/>
    <n v="18664.05"/>
    <n v="19189"/>
    <n v="19996"/>
  </r>
  <r>
    <s v="ÓLEO DIESEL (m3)"/>
    <x v="4"/>
    <s v="TRR"/>
    <x v="19"/>
    <s v="m3"/>
    <n v="112202.05"/>
    <n v="131436.5"/>
    <n v="148527.54500000001"/>
    <n v="144956"/>
    <n v="138257.65"/>
    <n v="140875.6"/>
    <n v="150819.924"/>
    <n v="161542.95000000001"/>
    <n v="157483.73000000001"/>
    <n v="149696.15"/>
    <n v="134727.70000000001"/>
    <n v="114816.792"/>
  </r>
  <r>
    <s v="ÓLEO DIESEL (m3)"/>
    <x v="4"/>
    <s v="TRR"/>
    <x v="20"/>
    <s v="m3"/>
    <n v="71628.921000000002"/>
    <n v="72707.28"/>
    <n v="80667.686000000002"/>
    <n v="65857.103000000003"/>
    <n v="60247.283000000003"/>
    <n v="70517.214999999997"/>
    <n v="72304.775999999998"/>
    <n v="69913.06"/>
    <n v="82127.599000000002"/>
    <n v="71699.66"/>
    <n v="63255.637999999999"/>
    <n v="50231.55"/>
  </r>
  <r>
    <s v="ÓLEO DIESEL (m3)"/>
    <x v="4"/>
    <s v="TRR"/>
    <x v="21"/>
    <s v="m3"/>
    <n v="48876.671000000002"/>
    <n v="50632.281000000003"/>
    <n v="59910.288999999997"/>
    <n v="56580.523000000001"/>
    <n v="54214.542000000001"/>
    <n v="55411.718999999997"/>
    <n v="55771.419000000002"/>
    <n v="55520.692999999999"/>
    <n v="56524.9"/>
    <n v="49712.3"/>
    <n v="52340.15"/>
    <n v="44528.468000000001"/>
  </r>
  <r>
    <s v="ÓLEO DIESEL (m3)"/>
    <x v="4"/>
    <s v="TRR"/>
    <x v="22"/>
    <s v="m3"/>
    <n v="61969.936000000002"/>
    <n v="72456.491999999998"/>
    <n v="104755.27"/>
    <n v="95687.152000000002"/>
    <n v="82993.831999999995"/>
    <n v="74545.289999999994"/>
    <n v="60180.004999999997"/>
    <n v="81598.195999999996"/>
    <n v="85691.6"/>
    <n v="88602.4"/>
    <n v="99725.5"/>
    <n v="67520.3"/>
  </r>
  <r>
    <s v="ÓLEO DIESEL (m3)"/>
    <x v="4"/>
    <s v="TRR"/>
    <x v="23"/>
    <s v="m3"/>
    <n v="23218.5"/>
    <n v="35799.599999999999"/>
    <n v="34893.4"/>
    <n v="22746.715"/>
    <n v="20136.25"/>
    <n v="26979.446"/>
    <n v="32847.35"/>
    <n v="34877.4"/>
    <n v="37013.800000000003"/>
    <n v="34662"/>
    <n v="23367.1"/>
    <n v="20279.815999999999"/>
  </r>
  <r>
    <s v="ÓLEO DIESEL (m3)"/>
    <x v="4"/>
    <s v="TRR"/>
    <x v="24"/>
    <s v="m3"/>
    <n v="46280.34"/>
    <n v="86572.842000000004"/>
    <n v="72409.2"/>
    <n v="38447.699999999997"/>
    <n v="35895.449999999997"/>
    <n v="61161.35"/>
    <n v="57390.343000000001"/>
    <n v="49918.720000000001"/>
    <n v="54070.529000000002"/>
    <n v="61692.03"/>
    <n v="38419.65"/>
    <n v="35408.04"/>
  </r>
  <r>
    <s v="ÓLEO DIESEL (m3)"/>
    <x v="4"/>
    <s v="TRR"/>
    <x v="25"/>
    <s v="m3"/>
    <n v="14646.72"/>
    <n v="32968.92"/>
    <n v="30099.42"/>
    <n v="18721.560000000001"/>
    <n v="18655.16"/>
    <n v="24538.04"/>
    <n v="28484.46"/>
    <n v="27486.2"/>
    <n v="23842.720000000001"/>
    <n v="27041.4"/>
    <n v="19409.78"/>
    <n v="14368.82"/>
  </r>
  <r>
    <s v="ÓLEO DIESEL (m3)"/>
    <x v="4"/>
    <s v="TRR"/>
    <x v="26"/>
    <s v="m3"/>
    <n v="955.05"/>
    <n v="1640.1"/>
    <n v="1668.1"/>
    <n v="1439.05"/>
    <n v="1749"/>
    <n v="1164"/>
    <n v="994"/>
    <n v="1127"/>
    <n v="1013.987"/>
    <n v="983"/>
    <n v="1131"/>
    <n v="768"/>
  </r>
  <r>
    <s v="ÓLEO DIESEL (m3)"/>
    <x v="5"/>
    <s v="POSTO REVENDEDOR"/>
    <x v="0"/>
    <s v="m3"/>
    <n v="38713.670377793613"/>
    <n v="44829.932302234891"/>
    <n v="51772.027660754458"/>
    <n v="45223.998528911063"/>
    <n v="49090.327660754447"/>
    <n v="51064.438943715322"/>
    <n v="57106.529019274043"/>
    <n v="53782.899019274053"/>
    <n v="53401.510377793602"/>
    <n v="51376.202660754447"/>
    <n v="53508.16411734662"/>
    <n v="46956.615117346642"/>
  </r>
  <r>
    <s v="ÓLEO DIESEL (m3)"/>
    <x v="5"/>
    <s v="POSTO REVENDEDOR"/>
    <x v="1"/>
    <s v="m3"/>
    <n v="4597.818113833122"/>
    <n v="4503.5744910664962"/>
    <n v="5400.5890319887076"/>
    <n v="5094.1053593663719"/>
    <n v="6022.5890319887058"/>
    <n v="6488.8599501442886"/>
    <n v="6882.7035729109139"/>
    <n v="7144.7035729109139"/>
    <n v="7099.318113833122"/>
    <n v="7104.2450319887057"/>
    <n v="6285.7052156198233"/>
    <n v="6099.5602156198238"/>
  </r>
  <r>
    <s v="ÓLEO DIESEL (m3)"/>
    <x v="5"/>
    <s v="POSTO REVENDEDOR"/>
    <x v="2"/>
    <s v="m3"/>
    <n v="15758.276117979591"/>
    <n v="14321.19849438368"/>
    <n v="17325.431035582322"/>
    <n v="15992.549365171441"/>
    <n v="18060.516035582321"/>
    <n v="18313.778953185029"/>
    <n v="18757.581576780951"/>
    <n v="19574.726576780959"/>
    <n v="18927.767117979602"/>
    <n v="17866.394035582322"/>
    <n v="17836.77101910286"/>
    <n v="18701.369019102851"/>
  </r>
  <r>
    <s v="ÓLEO DIESEL (m3)"/>
    <x v="5"/>
    <s v="POSTO REVENDEDOR"/>
    <x v="3"/>
    <s v="m3"/>
    <n v="4822.4635491564723"/>
    <n v="4608.1308393251784"/>
    <n v="5615.8417426022743"/>
    <n v="5010.8289688190616"/>
    <n v="5162.3417426022743"/>
    <n v="4648.5199360480801"/>
    <n v="3942.3526458793749"/>
    <n v="4967.5526458793756"/>
    <n v="5599.7635491564724"/>
    <n v="5749.9177426022761"/>
    <n v="5335.4243812914392"/>
    <n v="5429.1413812914388"/>
  </r>
  <r>
    <s v="ÓLEO DIESEL (m3)"/>
    <x v="5"/>
    <s v="POSTO REVENDEDOR"/>
    <x v="4"/>
    <s v="m3"/>
    <n v="79127.721089084313"/>
    <n v="69400.165671267445"/>
    <n v="85469.055810539794"/>
    <n v="79068.737924718065"/>
    <n v="94696.502810539765"/>
    <n v="90404.893531995156"/>
    <n v="89932.499949812031"/>
    <n v="100276.828949812"/>
    <n v="97266.656089084339"/>
    <n v="93811.824810539765"/>
    <n v="93809.821954830826"/>
    <n v="85007.20295483082"/>
  </r>
  <r>
    <s v="ÓLEO DIESEL (m3)"/>
    <x v="5"/>
    <s v="POSTO REVENDEDOR"/>
    <x v="5"/>
    <s v="m3"/>
    <n v="3455.665728748711"/>
    <n v="2896.1325829989678"/>
    <n v="3704.6436315822139"/>
    <n v="3158.2320202481951"/>
    <n v="3737.6436315822139"/>
    <n v="3837.1215344157231"/>
    <n v="3580.154680165464"/>
    <n v="4532.8546801654638"/>
    <n v="3900.761728748711"/>
    <n v="3450.3276315822159"/>
    <n v="3260.4552121489191"/>
    <n v="2958.5782121489169"/>
  </r>
  <r>
    <s v="ÓLEO DIESEL (m3)"/>
    <x v="5"/>
    <s v="POSTO REVENDEDOR"/>
    <x v="6"/>
    <s v="m3"/>
    <n v="55881.219101689028"/>
    <n v="57990.137281351243"/>
    <n v="79435.874554797163"/>
    <n v="65649.602742364645"/>
    <n v="71316.474554797154"/>
    <n v="70290.750007905284"/>
    <n v="72896.68182824309"/>
    <n v="76733.141828243097"/>
    <n v="72891.100101689037"/>
    <n v="76466.898554797153"/>
    <n v="76648.187645418802"/>
    <n v="69298.338645418786"/>
  </r>
  <r>
    <s v="ÓLEO DIESEL (m3)"/>
    <x v="5"/>
    <s v="POSTO REVENDEDOR"/>
    <x v="7"/>
    <s v="m3"/>
    <n v="62426.936202873883"/>
    <n v="54364.89296229912"/>
    <n v="64840.892375824042"/>
    <n v="59511.662684023453"/>
    <n v="65802.747375824023"/>
    <n v="66508.704548774185"/>
    <n v="67346.566789348959"/>
    <n v="73167.771789348961"/>
    <n v="71099.791202873894"/>
    <n v="71209.269375824035"/>
    <n v="72138.271610414071"/>
    <n v="72510.606610414077"/>
  </r>
  <r>
    <s v="ÓLEO DIESEL (m3)"/>
    <x v="5"/>
    <s v="POSTO REVENDEDOR"/>
    <x v="8"/>
    <s v="m3"/>
    <n v="30475.78095932243"/>
    <n v="26893.052767457939"/>
    <n v="31833.798831412769"/>
    <n v="30681.673343051389"/>
    <n v="34838.696831412773"/>
    <n v="36078.206703503107"/>
    <n v="36822.744895367599"/>
    <n v="37876.314895367599"/>
    <n v="36363.539959322428"/>
    <n v="36515.389831412773"/>
    <n v="35221.098405830853"/>
    <n v="35807.023405830842"/>
  </r>
  <r>
    <s v="ÓLEO DIESEL (m3)"/>
    <x v="5"/>
    <s v="POSTO REVENDEDOR"/>
    <x v="9"/>
    <s v="m3"/>
    <n v="59731.891612210689"/>
    <n v="54077.104489768542"/>
    <n v="60365.705530582607"/>
    <n v="52646.385857094981"/>
    <n v="62066.690530582608"/>
    <n v="61820.084448954512"/>
    <n v="61554.956571396637"/>
    <n v="66858.580571396655"/>
    <n v="64359.339612210701"/>
    <n v="67023.609530582602"/>
    <n v="64824.397514256983"/>
    <n v="67197.382514256984"/>
  </r>
  <r>
    <s v="ÓLEO DIESEL (m3)"/>
    <x v="5"/>
    <s v="POSTO REVENDEDOR"/>
    <x v="10"/>
    <s v="m3"/>
    <n v="29363.165945503009"/>
    <n v="26877.032756402408"/>
    <n v="30979.257152769282"/>
    <n v="26578.432323704219"/>
    <n v="29969.577152769281"/>
    <n v="29715.18836003554"/>
    <n v="29607.251549136141"/>
    <n v="31600.12154913614"/>
    <n v="30640.235945503009"/>
    <n v="31636.01715276928"/>
    <n v="30416.796394222529"/>
    <n v="30166.96139422253"/>
  </r>
  <r>
    <s v="ÓLEO DIESEL (m3)"/>
    <x v="5"/>
    <s v="POSTO REVENDEDOR"/>
    <x v="11"/>
    <s v="m3"/>
    <n v="30056.00504429562"/>
    <n v="28255.8550354365"/>
    <n v="33249.279038389534"/>
    <n v="28508.533062013859"/>
    <n v="31950.93903838953"/>
    <n v="30784.76403248345"/>
    <n v="30129.632041342578"/>
    <n v="33063.64204134258"/>
    <n v="31929.45504429561"/>
    <n v="30998.49403838953"/>
    <n v="30819.879837208318"/>
    <n v="30749.910837208321"/>
  </r>
  <r>
    <s v="ÓLEO DIESEL (m3)"/>
    <x v="5"/>
    <s v="POSTO REVENDEDOR"/>
    <x v="12"/>
    <s v="m3"/>
    <n v="75797.528746247044"/>
    <n v="71082.107396997628"/>
    <n v="81808.561846747427"/>
    <n v="71484.295444745847"/>
    <n v="79339.312846747431"/>
    <n v="75102.835947247833"/>
    <n v="75417.331296497228"/>
    <n v="82968.51229649724"/>
    <n v="80699.672746247044"/>
    <n v="85054.662846747437"/>
    <n v="86090.022266847503"/>
    <n v="86619.821266847503"/>
  </r>
  <r>
    <s v="ÓLEO DIESEL (m3)"/>
    <x v="5"/>
    <s v="POSTO REVENDEDOR"/>
    <x v="13"/>
    <s v="m3"/>
    <n v="22971.226322124669"/>
    <n v="20563.421057699739"/>
    <n v="23553.456145841381"/>
    <n v="19839.236850974539"/>
    <n v="21339.456145841381"/>
    <n v="18806.38596955809"/>
    <n v="19020.76123398303"/>
    <n v="21417.74123398303"/>
    <n v="20957.674322124669"/>
    <n v="22419.36114584138"/>
    <n v="22817.328110584731"/>
    <n v="22806.409110584729"/>
  </r>
  <r>
    <s v="ÓLEO DIESEL (m3)"/>
    <x v="5"/>
    <s v="POSTO REVENDEDOR"/>
    <x v="14"/>
    <s v="m3"/>
    <n v="21056.498879453029"/>
    <n v="19720.354303562421"/>
    <n v="22877.685828859288"/>
    <n v="21350.520031234239"/>
    <n v="23830.453828859288"/>
    <n v="21432.52477826555"/>
    <n v="19997.360354156161"/>
    <n v="22325.23035415616"/>
    <n v="20708.440879453021"/>
    <n v="22020.076828859292"/>
    <n v="22901.407018740541"/>
    <n v="22262.306018740539"/>
  </r>
  <r>
    <s v="ÓLEO DIESEL (m3)"/>
    <x v="5"/>
    <s v="POSTO REVENDEDOR"/>
    <x v="15"/>
    <s v="m3"/>
    <n v="173806.2600673422"/>
    <n v="160756.7994538738"/>
    <n v="198420.09232502989"/>
    <n v="180993.95929427911"/>
    <n v="198452.78332502989"/>
    <n v="191721.06958271761"/>
    <n v="196602.53419618611"/>
    <n v="208300.78419618611"/>
    <n v="201556.91006734219"/>
    <n v="211063.72832503001"/>
    <n v="197702.23877656751"/>
    <n v="187084.4297765675"/>
  </r>
  <r>
    <s v="ÓLEO DIESEL (m3)"/>
    <x v="5"/>
    <s v="POSTO REVENDEDOR"/>
    <x v="16"/>
    <s v="m3"/>
    <n v="304073.95971885091"/>
    <n v="301738.48917508067"/>
    <n v="360461.0540230042"/>
    <n v="305454.68880639132"/>
    <n v="344012.88802300423"/>
    <n v="345349.62632715731"/>
    <n v="351461.52787092759"/>
    <n v="369321.14187092747"/>
    <n v="365198.24871885101"/>
    <n v="370329.49402300408"/>
    <n v="351493.7636838347"/>
    <n v="328145.36468383478"/>
  </r>
  <r>
    <s v="ÓLEO DIESEL (m3)"/>
    <x v="5"/>
    <s v="POSTO REVENDEDOR"/>
    <x v="17"/>
    <s v="m3"/>
    <n v="44894.864369051633"/>
    <n v="38118.441495241314"/>
    <n v="49199.182453178088"/>
    <n v="42038.410116672298"/>
    <n v="47329.682453178088"/>
    <n v="46872.100537304541"/>
    <n v="45504.375411114866"/>
    <n v="49554.623411114873"/>
    <n v="46425.116369051633"/>
    <n v="48730.915453178102"/>
    <n v="46995.119070003391"/>
    <n v="45610.88207000339"/>
  </r>
  <r>
    <s v="ÓLEO DIESEL (m3)"/>
    <x v="5"/>
    <s v="POSTO REVENDEDOR"/>
    <x v="18"/>
    <s v="m3"/>
    <n v="80236.774495987323"/>
    <n v="74477.158196789838"/>
    <n v="84141.878296522351"/>
    <n v="74354.412094382264"/>
    <n v="80232.174296522368"/>
    <n v="77744.640097057389"/>
    <n v="78423.272396254819"/>
    <n v="82083.247396254825"/>
    <n v="80365.661495987326"/>
    <n v="81332.285296522343"/>
    <n v="78664.811056629347"/>
    <n v="82368.088056629349"/>
  </r>
  <r>
    <s v="ÓLEO DIESEL (m3)"/>
    <x v="5"/>
    <s v="POSTO REVENDEDOR"/>
    <x v="19"/>
    <s v="m3"/>
    <n v="422307.12710586819"/>
    <n v="457749.52688469458"/>
    <n v="552450.4902917525"/>
    <n v="481341.62454821548"/>
    <n v="538148.3162917525"/>
    <n v="534999.88247763703"/>
    <n v="537525.83369881031"/>
    <n v="573186.29769881023"/>
    <n v="552351.36210586829"/>
    <n v="557939.54229175253"/>
    <n v="524379.13352892932"/>
    <n v="496663.43852892937"/>
  </r>
  <r>
    <s v="ÓLEO DIESEL (m3)"/>
    <x v="5"/>
    <s v="POSTO REVENDEDOR"/>
    <x v="20"/>
    <s v="m3"/>
    <n v="263639.55167602532"/>
    <n v="296081.23334082012"/>
    <n v="333805.28311922192"/>
    <n v="258578.7593464354"/>
    <n v="299612.70011922187"/>
    <n v="307279.5805624185"/>
    <n v="339843.18489762361"/>
    <n v="339298.85289762361"/>
    <n v="322945.94367602532"/>
    <n v="309796.8171192219"/>
    <n v="294521.65220786119"/>
    <n v="277392.71820786118"/>
  </r>
  <r>
    <s v="ÓLEO DIESEL (m3)"/>
    <x v="5"/>
    <s v="POSTO REVENDEDOR"/>
    <x v="21"/>
    <s v="m3"/>
    <n v="124808.3589702173"/>
    <n v="122965.1657761739"/>
    <n v="149192.50050752159"/>
    <n v="124803.8973583042"/>
    <n v="135882.85950752161"/>
    <n v="130969.301044826"/>
    <n v="137105.85723886939"/>
    <n v="140605.0582388695"/>
    <n v="135822.47397021731"/>
    <n v="135804.2825075216"/>
    <n v="137723.34841498249"/>
    <n v="129922.1804149825"/>
  </r>
  <r>
    <s v="ÓLEO DIESEL (m3)"/>
    <x v="5"/>
    <s v="POSTO REVENDEDOR"/>
    <x v="22"/>
    <s v="m3"/>
    <n v="159237.86041435899"/>
    <n v="154444.48253148721"/>
    <n v="216493.32149244449"/>
    <n v="187898.65518010259"/>
    <n v="182368.17349244439"/>
    <n v="178878.63957052989"/>
    <n v="177697.5414534017"/>
    <n v="179512.57245340169"/>
    <n v="174674.58841435891"/>
    <n v="180004.3884924445"/>
    <n v="185337.20010806149"/>
    <n v="164845.0481080616"/>
  </r>
  <r>
    <s v="ÓLEO DIESEL (m3)"/>
    <x v="5"/>
    <s v="POSTO REVENDEDOR"/>
    <x v="23"/>
    <s v="m3"/>
    <n v="42515.903214043487"/>
    <n v="44517.14177123479"/>
    <n v="49584.657252171033"/>
    <n v="39240.164099660877"/>
    <n v="42940.895252171023"/>
    <n v="44411.518290298569"/>
    <n v="48770.024733107253"/>
    <n v="47987.759733107247"/>
    <n v="46421.534214043502"/>
    <n v="44506.510252171021"/>
    <n v="42117.535859796531"/>
    <n v="40187.018859796532"/>
  </r>
  <r>
    <s v="ÓLEO DIESEL (m3)"/>
    <x v="5"/>
    <s v="POSTO REVENDEDOR"/>
    <x v="24"/>
    <s v="m3"/>
    <n v="104595.6514579919"/>
    <n v="109695.4821663935"/>
    <n v="120632.470263593"/>
    <n v="101030.85104118859"/>
    <n v="118010.7252635929"/>
    <n v="124899.76906919399"/>
    <n v="129876.21036079239"/>
    <n v="129294.6433607924"/>
    <n v="131454.6234579919"/>
    <n v="131326.40726359299"/>
    <n v="124836.82402471321"/>
    <n v="113696.5260247132"/>
  </r>
  <r>
    <s v="ÓLEO DIESEL (m3)"/>
    <x v="5"/>
    <s v="POSTO REVENDEDOR"/>
    <x v="25"/>
    <s v="m3"/>
    <n v="122046.25247385169"/>
    <n v="132586.8283790813"/>
    <n v="152151.75474400469"/>
    <n v="122598.51266339231"/>
    <n v="140194.93574400479"/>
    <n v="143158.3950141579"/>
    <n v="146892.20410892821"/>
    <n v="152345.79310892831"/>
    <n v="152696.77047385159"/>
    <n v="162087.64874400469"/>
    <n v="146654.1517980354"/>
    <n v="129904.7137980354"/>
  </r>
  <r>
    <s v="ÓLEO DIESEL (m3)"/>
    <x v="5"/>
    <s v="POSTO REVENDEDOR"/>
    <x v="26"/>
    <s v="m3"/>
    <n v="13803.53424609586"/>
    <n v="13451.77739687668"/>
    <n v="15762.66301328308"/>
    <n v="13998.689944534201"/>
    <n v="15118.943013283069"/>
    <n v="14660.891780470291"/>
    <n v="14309.698629689459"/>
    <n v="15956.24662968946"/>
    <n v="14432.58124609585"/>
    <n v="14507.80101328307"/>
    <n v="14059.39876672052"/>
    <n v="14153.65876672052"/>
  </r>
  <r>
    <s v="ÓLEO DIESEL (m3)"/>
    <x v="5"/>
    <s v="CONSUMIDOR FINAL"/>
    <x v="0"/>
    <s v="m3"/>
    <n v="13842.6"/>
    <n v="14553.5"/>
    <n v="17437.400000000001"/>
    <n v="15043.6"/>
    <n v="16136.7"/>
    <n v="16611.900000000001"/>
    <n v="17407"/>
    <n v="18184.5"/>
    <n v="17515.165000000001"/>
    <n v="18114.773000000001"/>
    <n v="18308.852999999999"/>
    <n v="16980.09"/>
  </r>
  <r>
    <s v="ÓLEO DIESEL (m3)"/>
    <x v="5"/>
    <s v="CONSUMIDOR FINAL"/>
    <x v="1"/>
    <s v="m3"/>
    <n v="5638"/>
    <n v="5678"/>
    <n v="6480.3429999999998"/>
    <n v="6178"/>
    <n v="6749.5"/>
    <n v="6959"/>
    <n v="6813.5"/>
    <n v="7026"/>
    <n v="7299.5"/>
    <n v="7444"/>
    <n v="6323.9380000000001"/>
    <n v="5813.5"/>
  </r>
  <r>
    <s v="ÓLEO DIESEL (m3)"/>
    <x v="5"/>
    <s v="CONSUMIDOR FINAL"/>
    <x v="2"/>
    <s v="m3"/>
    <n v="41089.106"/>
    <n v="47144.86"/>
    <n v="48010.466999999997"/>
    <n v="55801.576999999997"/>
    <n v="79322.217000000004"/>
    <n v="83686.853000000003"/>
    <n v="81622.857000000004"/>
    <n v="83913.937999999995"/>
    <n v="84064.486000000004"/>
    <n v="76917.540999999997"/>
    <n v="70751.402000000002"/>
    <n v="82805.472999999998"/>
  </r>
  <r>
    <s v="ÓLEO DIESEL (m3)"/>
    <x v="5"/>
    <s v="CONSUMIDOR FINAL"/>
    <x v="3"/>
    <s v="m3"/>
    <n v="3748"/>
    <n v="4489"/>
    <n v="4408"/>
    <n v="4338"/>
    <n v="5162"/>
    <n v="3100"/>
    <n v="2060"/>
    <n v="4632"/>
    <n v="5885"/>
    <n v="7133"/>
    <n v="7980.5959999999995"/>
    <n v="6784.9309999999996"/>
  </r>
  <r>
    <s v="ÓLEO DIESEL (m3)"/>
    <x v="5"/>
    <s v="CONSUMIDOR FINAL"/>
    <x v="4"/>
    <s v="m3"/>
    <n v="64459.752"/>
    <n v="59234.724000000002"/>
    <n v="71691.100999999995"/>
    <n v="62856.697999999997"/>
    <n v="75071.631999999998"/>
    <n v="74587.892000000007"/>
    <n v="67117.994000000006"/>
    <n v="79241.167000000001"/>
    <n v="77130.850999999995"/>
    <n v="75983.934999999998"/>
    <n v="73161.426999999996"/>
    <n v="68877.547000000006"/>
  </r>
  <r>
    <s v="ÓLEO DIESEL (m3)"/>
    <x v="5"/>
    <s v="CONSUMIDOR FINAL"/>
    <x v="5"/>
    <s v="m3"/>
    <n v="5748.76"/>
    <n v="4915.72"/>
    <n v="5647.72"/>
    <n v="5194.1450000000004"/>
    <n v="6172.04"/>
    <n v="5765"/>
    <n v="6010.5"/>
    <n v="6086"/>
    <n v="5806.9639999999999"/>
    <n v="5949.3519999999999"/>
    <n v="6051.4059999999999"/>
    <n v="5171.9250000000002"/>
  </r>
  <r>
    <s v="ÓLEO DIESEL (m3)"/>
    <x v="5"/>
    <s v="CONSUMIDOR FINAL"/>
    <x v="6"/>
    <s v="m3"/>
    <n v="2362"/>
    <n v="2472"/>
    <n v="3774"/>
    <n v="3417"/>
    <n v="4280.1469999999999"/>
    <n v="3947"/>
    <n v="4256"/>
    <n v="4716"/>
    <n v="4499.7550000000001"/>
    <n v="4256.9179999999997"/>
    <n v="4034.31"/>
    <n v="2608.2289999999998"/>
  </r>
  <r>
    <s v="ÓLEO DIESEL (m3)"/>
    <x v="5"/>
    <s v="CONSUMIDOR FINAL"/>
    <x v="7"/>
    <s v="m3"/>
    <n v="37784.430999999997"/>
    <n v="32550.625"/>
    <n v="39996.673999999999"/>
    <n v="39049.995000000003"/>
    <n v="40038.658000000003"/>
    <n v="42290.834999999999"/>
    <n v="40608.629000000001"/>
    <n v="41120.040999999997"/>
    <n v="41591.110999999997"/>
    <n v="45299.771999999997"/>
    <n v="42821.938999999998"/>
    <n v="42092.103000000003"/>
  </r>
  <r>
    <s v="ÓLEO DIESEL (m3)"/>
    <x v="5"/>
    <s v="CONSUMIDOR FINAL"/>
    <x v="8"/>
    <s v="m3"/>
    <n v="5178"/>
    <n v="4533"/>
    <n v="6457.65"/>
    <n v="5737"/>
    <n v="5818"/>
    <n v="5425"/>
    <n v="5387.5"/>
    <n v="5520.5"/>
    <n v="5264.1750000000002"/>
    <n v="6003.0249999999996"/>
    <n v="6372.3249999999998"/>
    <n v="5161.8500000000004"/>
  </r>
  <r>
    <s v="ÓLEO DIESEL (m3)"/>
    <x v="5"/>
    <s v="CONSUMIDOR FINAL"/>
    <x v="9"/>
    <s v="m3"/>
    <n v="22378.23"/>
    <n v="19457.734"/>
    <n v="20896.651999999998"/>
    <n v="18445.579000000002"/>
    <n v="21883.940999999999"/>
    <n v="21526.054"/>
    <n v="22529.245999999999"/>
    <n v="24664.775000000001"/>
    <n v="22967.05"/>
    <n v="23394.346000000001"/>
    <n v="22835.824000000001"/>
    <n v="21807.855"/>
  </r>
  <r>
    <s v="ÓLEO DIESEL (m3)"/>
    <x v="5"/>
    <s v="CONSUMIDOR FINAL"/>
    <x v="10"/>
    <s v="m3"/>
    <n v="6214"/>
    <n v="6287"/>
    <n v="9519"/>
    <n v="5502"/>
    <n v="6041"/>
    <n v="5890.4"/>
    <n v="5529"/>
    <n v="6013.9340000000002"/>
    <n v="6480"/>
    <n v="11564.912"/>
    <n v="7329.2629999999999"/>
    <n v="6906.9520000000002"/>
  </r>
  <r>
    <s v="ÓLEO DIESEL (m3)"/>
    <x v="5"/>
    <s v="CONSUMIDOR FINAL"/>
    <x v="11"/>
    <s v="m3"/>
    <n v="7162.5"/>
    <n v="6049"/>
    <n v="6224.5"/>
    <n v="5894.5"/>
    <n v="6071"/>
    <n v="5919"/>
    <n v="5640"/>
    <n v="7351.5"/>
    <n v="7470.4750000000004"/>
    <n v="7771.1369999999997"/>
    <n v="7677.9790000000003"/>
    <n v="7971.4809999999998"/>
  </r>
  <r>
    <s v="ÓLEO DIESEL (m3)"/>
    <x v="5"/>
    <s v="CONSUMIDOR FINAL"/>
    <x v="12"/>
    <s v="m3"/>
    <n v="27125"/>
    <n v="23400.5"/>
    <n v="36385.5"/>
    <n v="23954.6"/>
    <n v="22141.5"/>
    <n v="21156"/>
    <n v="20264.32"/>
    <n v="23121"/>
    <n v="23606.59"/>
    <n v="36673.713000000003"/>
    <n v="27776.657999999999"/>
    <n v="26159.895"/>
  </r>
  <r>
    <s v="ÓLEO DIESEL (m3)"/>
    <x v="5"/>
    <s v="CONSUMIDOR FINAL"/>
    <x v="13"/>
    <s v="m3"/>
    <n v="10854.35"/>
    <n v="7981"/>
    <n v="6353"/>
    <n v="4563"/>
    <n v="5284"/>
    <n v="4431"/>
    <n v="4263.5"/>
    <n v="5059.5"/>
    <n v="5366"/>
    <n v="8486.4889999999996"/>
    <n v="10281.273999999999"/>
    <n v="11009.73"/>
  </r>
  <r>
    <s v="ÓLEO DIESEL (m3)"/>
    <x v="5"/>
    <s v="CONSUMIDOR FINAL"/>
    <x v="14"/>
    <s v="m3"/>
    <n v="3475"/>
    <n v="2684.241"/>
    <n v="2665"/>
    <n v="2354"/>
    <n v="2439"/>
    <n v="2425"/>
    <n v="2470"/>
    <n v="2857"/>
    <n v="2557"/>
    <n v="3466.8969999999999"/>
    <n v="4056.9259999999999"/>
    <n v="3620.3310000000001"/>
  </r>
  <r>
    <s v="ÓLEO DIESEL (m3)"/>
    <x v="5"/>
    <s v="CONSUMIDOR FINAL"/>
    <x v="15"/>
    <s v="m3"/>
    <n v="40778.021000000001"/>
    <n v="36469.464999999997"/>
    <n v="44462.076999999997"/>
    <n v="39998.978000000003"/>
    <n v="42133.58"/>
    <n v="41530.457999999999"/>
    <n v="41573.841999999997"/>
    <n v="44091.3"/>
    <n v="41051.851000000002"/>
    <n v="42221.368999999999"/>
    <n v="41108.883000000002"/>
    <n v="39413.241000000002"/>
  </r>
  <r>
    <s v="ÓLEO DIESEL (m3)"/>
    <x v="5"/>
    <s v="CONSUMIDOR FINAL"/>
    <x v="16"/>
    <s v="m3"/>
    <n v="138900.61300000001"/>
    <n v="133777.91899999999"/>
    <n v="164832.05499999999"/>
    <n v="157958.769"/>
    <n v="175718.08600000001"/>
    <n v="181333.679"/>
    <n v="177141.71799999999"/>
    <n v="180209.16800000001"/>
    <n v="174627.36900000001"/>
    <n v="173098.29300000001"/>
    <n v="160383.55499999999"/>
    <n v="142567.23300000001"/>
  </r>
  <r>
    <s v="ÓLEO DIESEL (m3)"/>
    <x v="5"/>
    <s v="CONSUMIDOR FINAL"/>
    <x v="17"/>
    <s v="m3"/>
    <n v="27942.544999999998"/>
    <n v="24103.411"/>
    <n v="28733.861000000001"/>
    <n v="26808.764999999999"/>
    <n v="29672.251"/>
    <n v="29628.63"/>
    <n v="27000.850999999999"/>
    <n v="31646.496999999999"/>
    <n v="30229.039000000001"/>
    <n v="30997.766"/>
    <n v="29908.181"/>
    <n v="29318.429"/>
  </r>
  <r>
    <s v="ÓLEO DIESEL (m3)"/>
    <x v="5"/>
    <s v="CONSUMIDOR FINAL"/>
    <x v="18"/>
    <s v="m3"/>
    <n v="109902.658"/>
    <n v="94029.312000000005"/>
    <n v="112181.41099999999"/>
    <n v="96107.629000000001"/>
    <n v="106859.677"/>
    <n v="96039.210999999996"/>
    <n v="97048.14"/>
    <n v="105972.951"/>
    <n v="100228.10799999999"/>
    <n v="102987.141"/>
    <n v="92488.038"/>
    <n v="98251.578999999998"/>
  </r>
  <r>
    <s v="ÓLEO DIESEL (m3)"/>
    <x v="5"/>
    <s v="CONSUMIDOR FINAL"/>
    <x v="19"/>
    <s v="m3"/>
    <n v="243658.954"/>
    <n v="260098.71900000001"/>
    <n v="325832.44199999998"/>
    <n v="320038.07400000002"/>
    <n v="380383.43900000001"/>
    <n v="396828.81300000002"/>
    <n v="404640.16800000001"/>
    <n v="406204.158"/>
    <n v="404771.09899999999"/>
    <n v="380479.80099999998"/>
    <n v="333777.32"/>
    <n v="294099.56800000003"/>
  </r>
  <r>
    <s v="ÓLEO DIESEL (m3)"/>
    <x v="5"/>
    <s v="CONSUMIDOR FINAL"/>
    <x v="20"/>
    <s v="m3"/>
    <n v="52528.752999999997"/>
    <n v="53664.171999999999"/>
    <n v="68103.111000000004"/>
    <n v="61748.177000000003"/>
    <n v="69487.153999999995"/>
    <n v="70745.478000000003"/>
    <n v="79526.369000000006"/>
    <n v="76256.899000000005"/>
    <n v="76404.649000000005"/>
    <n v="69238.266000000003"/>
    <n v="67742.241999999998"/>
    <n v="62000.875999999997"/>
  </r>
  <r>
    <s v="ÓLEO DIESEL (m3)"/>
    <x v="5"/>
    <s v="CONSUMIDOR FINAL"/>
    <x v="21"/>
    <s v="m3"/>
    <n v="14573.179"/>
    <n v="13803.334000000001"/>
    <n v="15955.335999999999"/>
    <n v="14204.361000000001"/>
    <n v="14861.5"/>
    <n v="13383.692999999999"/>
    <n v="13333.54"/>
    <n v="14537.012000000001"/>
    <n v="12511.114"/>
    <n v="13912.233"/>
    <n v="13182.246999999999"/>
    <n v="12400.705"/>
  </r>
  <r>
    <s v="ÓLEO DIESEL (m3)"/>
    <x v="5"/>
    <s v="CONSUMIDOR FINAL"/>
    <x v="22"/>
    <s v="m3"/>
    <n v="31695.956999999999"/>
    <n v="29094.857"/>
    <n v="34034.622000000003"/>
    <n v="29573.881000000001"/>
    <n v="31750.363000000001"/>
    <n v="30036.956999999999"/>
    <n v="29749.892"/>
    <n v="29504.506000000001"/>
    <n v="28904.331999999999"/>
    <n v="29536.848000000002"/>
    <n v="30409.934000000001"/>
    <n v="30513.11"/>
  </r>
  <r>
    <s v="ÓLEO DIESEL (m3)"/>
    <x v="5"/>
    <s v="CONSUMIDOR FINAL"/>
    <x v="23"/>
    <s v="m3"/>
    <n v="23277.262999999999"/>
    <n v="24306.496999999999"/>
    <n v="29499.733"/>
    <n v="24719.233"/>
    <n v="28352.75"/>
    <n v="32955.724000000002"/>
    <n v="37740.741000000002"/>
    <n v="34770.027999999998"/>
    <n v="36566.909"/>
    <n v="31599.008000000002"/>
    <n v="26639.422999999999"/>
    <n v="19447.644"/>
  </r>
  <r>
    <s v="ÓLEO DIESEL (m3)"/>
    <x v="5"/>
    <s v="CONSUMIDOR FINAL"/>
    <x v="24"/>
    <s v="m3"/>
    <n v="46700.493000000002"/>
    <n v="53984.800000000003"/>
    <n v="53994"/>
    <n v="37435.131999999998"/>
    <n v="44124.858"/>
    <n v="50757.81"/>
    <n v="55726.834999999999"/>
    <n v="57431.43"/>
    <n v="49403.970999999998"/>
    <n v="52123.811999999998"/>
    <n v="43834.955000000002"/>
    <n v="34759.726000000002"/>
  </r>
  <r>
    <s v="ÓLEO DIESEL (m3)"/>
    <x v="5"/>
    <s v="CONSUMIDOR FINAL"/>
    <x v="25"/>
    <s v="m3"/>
    <n v="33721.26"/>
    <n v="36463.362000000001"/>
    <n v="46532.523999999998"/>
    <n v="48538.819000000003"/>
    <n v="63122.83"/>
    <n v="71399.710000000006"/>
    <n v="73565.407000000007"/>
    <n v="75530.520999999993"/>
    <n v="71561.505000000005"/>
    <n v="64849.055"/>
    <n v="51111.828000000001"/>
    <n v="34946.387999999999"/>
  </r>
  <r>
    <s v="ÓLEO DIESEL (m3)"/>
    <x v="5"/>
    <s v="CONSUMIDOR FINAL"/>
    <x v="26"/>
    <s v="m3"/>
    <n v="12885"/>
    <n v="12912"/>
    <n v="16487"/>
    <n v="13457"/>
    <n v="15633"/>
    <n v="15074"/>
    <n v="14182"/>
    <n v="15871"/>
    <n v="15334.03"/>
    <n v="15595.549000000001"/>
    <n v="14582.451999999999"/>
    <n v="14378.156999999999"/>
  </r>
  <r>
    <s v="ÓLEO DIESEL (m3)"/>
    <x v="5"/>
    <s v="TRR"/>
    <x v="0"/>
    <s v="m3"/>
    <n v="3069"/>
    <n v="3194"/>
    <n v="3084"/>
    <n v="2495"/>
    <n v="2718"/>
    <n v="3071"/>
    <n v="3356"/>
    <n v="3168"/>
    <n v="2962.241"/>
    <n v="3404.2089999999998"/>
    <n v="3095.9290000000001"/>
    <n v="2189.9650000000001"/>
  </r>
  <r>
    <s v="ÓLEO DIESEL (m3)"/>
    <x v="5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2"/>
    <s v="m3"/>
    <n v="472.17200000000003"/>
    <n v="10"/>
    <n v="117"/>
    <n v="12.96"/>
    <n v="11"/>
    <n v="16.5"/>
    <n v="616.98199999999997"/>
    <n v="458.017"/>
    <n v="15"/>
    <n v="21"/>
    <n v="32"/>
    <n v="28"/>
  </r>
  <r>
    <s v="ÓLEO DIESEL (m3)"/>
    <x v="5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4"/>
    <s v="m3"/>
    <n v="20748.349999999999"/>
    <n v="18258"/>
    <n v="19877.8"/>
    <n v="18436.011999999999"/>
    <n v="21277.85"/>
    <n v="23368.683000000001"/>
    <n v="22632.9"/>
    <n v="26013.98"/>
    <n v="24367.612000000001"/>
    <n v="27438.517"/>
    <n v="27968.058000000001"/>
    <n v="26261.713"/>
  </r>
  <r>
    <s v="ÓLEO DIESEL (m3)"/>
    <x v="5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6"/>
    <s v="m3"/>
    <n v="1672.4"/>
    <n v="2121.1"/>
    <n v="3013"/>
    <n v="2708"/>
    <n v="2487"/>
    <n v="2888"/>
    <n v="3021"/>
    <n v="3023"/>
    <n v="2971.9690000000001"/>
    <n v="3190.223"/>
    <n v="3395.7370000000001"/>
    <n v="2728.7420000000002"/>
  </r>
  <r>
    <s v="ÓLEO DIESEL (m3)"/>
    <x v="5"/>
    <s v="TRR"/>
    <x v="7"/>
    <s v="m3"/>
    <n v="1308"/>
    <n v="1964"/>
    <n v="4042"/>
    <n v="1944"/>
    <n v="2004"/>
    <n v="1749"/>
    <n v="2524"/>
    <n v="3113"/>
    <n v="1731"/>
    <n v="2250.5810000000001"/>
    <n v="3674.2719999999999"/>
    <n v="2122.192"/>
  </r>
  <r>
    <s v="ÓLEO DIESEL (m3)"/>
    <x v="5"/>
    <s v="TRR"/>
    <x v="8"/>
    <s v="m3"/>
    <n v="1858.6"/>
    <n v="1709.3"/>
    <n v="4441"/>
    <n v="5629.8"/>
    <n v="3174"/>
    <n v="3253"/>
    <n v="3183.5"/>
    <n v="3137.8"/>
    <n v="2430.71"/>
    <n v="2415.8000000000002"/>
    <n v="4955.8990000000003"/>
    <n v="3272.212"/>
  </r>
  <r>
    <s v="ÓLEO DIESEL (m3)"/>
    <x v="5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10"/>
    <s v="m3"/>
    <n v="1175"/>
    <n v="935"/>
    <n v="1776"/>
    <n v="927"/>
    <n v="906"/>
    <n v="795"/>
    <n v="646.20000000000005"/>
    <n v="897"/>
    <n v="973"/>
    <n v="899.34199999999998"/>
    <n v="855.005"/>
    <n v="981.65300000000002"/>
  </r>
  <r>
    <s v="ÓLEO DIESEL (m3)"/>
    <x v="5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12"/>
    <s v="m3"/>
    <n v="4157"/>
    <n v="3814"/>
    <n v="4982.2"/>
    <n v="4047.2"/>
    <n v="4375.3999999999996"/>
    <n v="4890.3999999999996"/>
    <n v="5438"/>
    <n v="6204"/>
    <n v="6317"/>
    <n v="6489.37"/>
    <n v="6397.5"/>
    <n v="6485.1980000000003"/>
  </r>
  <r>
    <s v="ÓLEO DIESEL (m3)"/>
    <x v="5"/>
    <s v="TRR"/>
    <x v="13"/>
    <s v="m3"/>
    <n v="1000"/>
    <n v="969"/>
    <n v="1397"/>
    <n v="1183"/>
    <n v="1256"/>
    <n v="1114"/>
    <n v="1009"/>
    <n v="1535"/>
    <n v="1265"/>
    <n v="1837.9939999999999"/>
    <n v="1745.9970000000001"/>
    <n v="1262.819"/>
  </r>
  <r>
    <s v="ÓLEO DIESEL (m3)"/>
    <x v="5"/>
    <s v="TRR"/>
    <x v="14"/>
    <s v="m3"/>
    <n v="1707"/>
    <n v="1483"/>
    <n v="1773"/>
    <n v="1176"/>
    <n v="1207"/>
    <n v="1124"/>
    <n v="963"/>
    <n v="1170"/>
    <n v="1102"/>
    <n v="1132"/>
    <n v="1513"/>
    <n v="1597"/>
  </r>
  <r>
    <s v="ÓLEO DIESEL (m3)"/>
    <x v="5"/>
    <s v="TRR"/>
    <x v="15"/>
    <s v="m3"/>
    <n v="16192"/>
    <n v="15361"/>
    <n v="26408"/>
    <n v="28240"/>
    <n v="18427"/>
    <n v="18854"/>
    <n v="22199.4"/>
    <n v="22393"/>
    <n v="20334.026000000002"/>
    <n v="21977.16"/>
    <n v="24839.427"/>
    <n v="19107.218000000001"/>
  </r>
  <r>
    <s v="ÓLEO DIESEL (m3)"/>
    <x v="5"/>
    <s v="TRR"/>
    <x v="16"/>
    <s v="m3"/>
    <n v="59483.95"/>
    <n v="62482.5"/>
    <n v="79825.418999999994"/>
    <n v="61988.737000000001"/>
    <n v="67094.899999999994"/>
    <n v="70720.350000000006"/>
    <n v="74243.705000000002"/>
    <n v="80092.202000000005"/>
    <n v="73722.111999999994"/>
    <n v="71677.316999999995"/>
    <n v="65678.298999999999"/>
    <n v="55663.51"/>
  </r>
  <r>
    <s v="ÓLEO DIESEL (m3)"/>
    <x v="5"/>
    <s v="TRR"/>
    <x v="17"/>
    <s v="m3"/>
    <n v="7487.0410000000002"/>
    <n v="6061"/>
    <n v="8508"/>
    <n v="6813"/>
    <n v="8244"/>
    <n v="7845"/>
    <n v="7368"/>
    <n v="9167"/>
    <n v="7728"/>
    <n v="8421.2199999999993"/>
    <n v="8031.9679999999998"/>
    <n v="7462.9830000000002"/>
  </r>
  <r>
    <s v="ÓLEO DIESEL (m3)"/>
    <x v="5"/>
    <s v="TRR"/>
    <x v="18"/>
    <s v="m3"/>
    <n v="18521"/>
    <n v="17240.2"/>
    <n v="20327"/>
    <n v="16412"/>
    <n v="19380"/>
    <n v="19288"/>
    <n v="18785"/>
    <n v="20062"/>
    <n v="20023.811000000002"/>
    <n v="20057.010999999999"/>
    <n v="19113.491999999998"/>
    <n v="19301.455999999998"/>
  </r>
  <r>
    <s v="ÓLEO DIESEL (m3)"/>
    <x v="5"/>
    <s v="TRR"/>
    <x v="19"/>
    <s v="m3"/>
    <n v="104119.9"/>
    <n v="122007.1"/>
    <n v="150352.25"/>
    <n v="121879.2"/>
    <n v="142929.554"/>
    <n v="144691.66"/>
    <n v="149396.427"/>
    <n v="161137.67600000001"/>
    <n v="156861.323"/>
    <n v="157073.98300000001"/>
    <n v="139766.45699999999"/>
    <n v="118842.74400000001"/>
  </r>
  <r>
    <s v="ÓLEO DIESEL (m3)"/>
    <x v="5"/>
    <s v="TRR"/>
    <x v="20"/>
    <s v="m3"/>
    <n v="65442.034"/>
    <n v="83060.460000000006"/>
    <n v="88834.089000000007"/>
    <n v="61210.942999999999"/>
    <n v="64357.2"/>
    <n v="69812.399999999994"/>
    <n v="83798.315000000002"/>
    <n v="78030"/>
    <n v="81203.441999999995"/>
    <n v="75288.574999999997"/>
    <n v="69342.762000000002"/>
    <n v="55571.815000000002"/>
  </r>
  <r>
    <s v="ÓLEO DIESEL (m3)"/>
    <x v="5"/>
    <s v="TRR"/>
    <x v="21"/>
    <s v="m3"/>
    <n v="49814.813000000002"/>
    <n v="48495.468000000001"/>
    <n v="63391.478999999999"/>
    <n v="51276.54"/>
    <n v="55698.2"/>
    <n v="53431.697"/>
    <n v="57475.805"/>
    <n v="62766.983999999997"/>
    <n v="59205.112000000001"/>
    <n v="59298.389000000003"/>
    <n v="59113.989000000001"/>
    <n v="50631.605000000003"/>
  </r>
  <r>
    <s v="ÓLEO DIESEL (m3)"/>
    <x v="5"/>
    <s v="TRR"/>
    <x v="22"/>
    <s v="m3"/>
    <n v="64280.580999999998"/>
    <n v="64842.7"/>
    <n v="135020.82199999999"/>
    <n v="100754.9"/>
    <n v="72334.5"/>
    <n v="72629.45"/>
    <n v="79694.141000000003"/>
    <n v="80870.850000000006"/>
    <n v="80468.206999999995"/>
    <n v="99590.184999999998"/>
    <n v="106945.174"/>
    <n v="70447.317999999999"/>
  </r>
  <r>
    <s v="ÓLEO DIESEL (m3)"/>
    <x v="5"/>
    <s v="TRR"/>
    <x v="23"/>
    <s v="m3"/>
    <n v="24517.9"/>
    <n v="43996.436000000002"/>
    <n v="36197.800000000003"/>
    <n v="20735.550999999999"/>
    <n v="20789.144"/>
    <n v="26270.284"/>
    <n v="40118.671000000002"/>
    <n v="36718.822999999997"/>
    <n v="33555.546999999999"/>
    <n v="36622.506999999998"/>
    <n v="26164.28"/>
    <n v="18114.728999999999"/>
  </r>
  <r>
    <s v="ÓLEO DIESEL (m3)"/>
    <x v="5"/>
    <s v="TRR"/>
    <x v="24"/>
    <s v="m3"/>
    <n v="66555.199999999997"/>
    <n v="81701.070000000007"/>
    <n v="64210.81"/>
    <n v="30739.87"/>
    <n v="41275.54"/>
    <n v="65514.5"/>
    <n v="71356.77"/>
    <n v="57933.64"/>
    <n v="56426.89"/>
    <n v="70012.631999999998"/>
    <n v="52694.135000000002"/>
    <n v="34964.394999999997"/>
  </r>
  <r>
    <s v="ÓLEO DIESEL (m3)"/>
    <x v="5"/>
    <s v="TRR"/>
    <x v="25"/>
    <s v="m3"/>
    <n v="20618.32"/>
    <n v="33186.731"/>
    <n v="26128.95"/>
    <n v="16058.28"/>
    <n v="19818.5"/>
    <n v="25715.1"/>
    <n v="32751.71"/>
    <n v="27701.55"/>
    <n v="22944.16"/>
    <n v="30525.986000000001"/>
    <n v="27288.958999999999"/>
    <n v="15171.14"/>
  </r>
  <r>
    <s v="ÓLEO DIESEL (m3)"/>
    <x v="5"/>
    <s v="TRR"/>
    <x v="26"/>
    <s v="m3"/>
    <n v="1140"/>
    <n v="950"/>
    <n v="1267"/>
    <n v="906"/>
    <n v="682"/>
    <n v="734"/>
    <n v="669"/>
    <n v="718"/>
    <n v="687"/>
    <n v="923"/>
    <n v="737.5"/>
    <n v="604"/>
  </r>
  <r>
    <s v="ÓLEO DIESEL (m3)"/>
    <x v="6"/>
    <s v="POSTO REVENDEDOR"/>
    <x v="0"/>
    <s v="m3"/>
    <n v="42305.792999999998"/>
    <n v="47123.442000000003"/>
    <n v="52531.231"/>
    <n v="48250.375"/>
    <n v="40545.366999999998"/>
    <n v="59402.724000000002"/>
    <n v="58618.137999999999"/>
    <n v="55977.463000000003"/>
    <n v="53575.180999999997"/>
    <n v="52428.008000000002"/>
    <n v="55882.097999999998"/>
    <n v="49804.974000000002"/>
  </r>
  <r>
    <s v="ÓLEO DIESEL (m3)"/>
    <x v="6"/>
    <s v="POSTO REVENDEDOR"/>
    <x v="1"/>
    <s v="m3"/>
    <n v="4826.7460000000001"/>
    <n v="4529.732"/>
    <n v="5516.2089999999998"/>
    <n v="5355.8410000000003"/>
    <n v="5870.72"/>
    <n v="5896.96"/>
    <n v="6974.6"/>
    <n v="7482.6"/>
    <n v="6797.0450000000001"/>
    <n v="7100.165"/>
    <n v="6061.8459999999995"/>
    <n v="5367.9260000000004"/>
  </r>
  <r>
    <s v="ÓLEO DIESEL (m3)"/>
    <x v="6"/>
    <s v="POSTO REVENDEDOR"/>
    <x v="2"/>
    <s v="m3"/>
    <n v="16964.187000000002"/>
    <n v="15463.751"/>
    <n v="17290.262999999999"/>
    <n v="16604.780999999999"/>
    <n v="17592.269"/>
    <n v="18347.648000000001"/>
    <n v="19266.305"/>
    <n v="20813.04"/>
    <n v="19354.002"/>
    <n v="20222.184000000001"/>
    <n v="19007.667000000001"/>
    <n v="18274.918000000001"/>
  </r>
  <r>
    <s v="ÓLEO DIESEL (m3)"/>
    <x v="6"/>
    <s v="POSTO REVENDEDOR"/>
    <x v="3"/>
    <s v="m3"/>
    <n v="5340.3509999999997"/>
    <n v="5217.5510000000004"/>
    <n v="6396.3829999999998"/>
    <n v="5927.2139999999999"/>
    <n v="4918.6310000000003"/>
    <n v="5004.7030000000004"/>
    <n v="4671"/>
    <n v="5693.1"/>
    <n v="5519.152"/>
    <n v="5731.2219999999998"/>
    <n v="5684.1189999999997"/>
    <n v="6057.875"/>
  </r>
  <r>
    <s v="ÓLEO DIESEL (m3)"/>
    <x v="6"/>
    <s v="POSTO REVENDEDOR"/>
    <x v="4"/>
    <s v="m3"/>
    <n v="79874.464999999997"/>
    <n v="73521.688999999998"/>
    <n v="92320.763000000006"/>
    <n v="85653.096999999994"/>
    <n v="77413.165999999997"/>
    <n v="97620.748999999996"/>
    <n v="102369.236"/>
    <n v="112709.861"/>
    <n v="97354.592000000004"/>
    <n v="105133.849"/>
    <n v="101891.57799999999"/>
    <n v="89914.481"/>
  </r>
  <r>
    <s v="ÓLEO DIESEL (m3)"/>
    <x v="6"/>
    <s v="POSTO REVENDEDOR"/>
    <x v="5"/>
    <s v="m3"/>
    <n v="2775.1909999999998"/>
    <n v="2562.087"/>
    <n v="2699.623"/>
    <n v="2500.3139999999999"/>
    <n v="2596.893"/>
    <n v="3334.5509999999999"/>
    <n v="3716.567"/>
    <n v="4303.57"/>
    <n v="3572.498"/>
    <n v="3322.973"/>
    <n v="3031.7130000000002"/>
    <n v="2912.6950000000002"/>
  </r>
  <r>
    <s v="ÓLEO DIESEL (m3)"/>
    <x v="6"/>
    <s v="POSTO REVENDEDOR"/>
    <x v="6"/>
    <s v="m3"/>
    <n v="63244.817999999999"/>
    <n v="60299.241999999998"/>
    <n v="80422.070000000007"/>
    <n v="76175.054999999993"/>
    <n v="54814.824999999997"/>
    <n v="80192.929999999993"/>
    <n v="76304.078999999998"/>
    <n v="80336.92"/>
    <n v="73915.357000000004"/>
    <n v="82079.649999999994"/>
    <n v="79377.273000000001"/>
    <n v="70764.122000000003"/>
  </r>
  <r>
    <s v="ÓLEO DIESEL (m3)"/>
    <x v="6"/>
    <s v="POSTO REVENDEDOR"/>
    <x v="7"/>
    <s v="m3"/>
    <n v="66898.434999999998"/>
    <n v="53846.822"/>
    <n v="65264.769"/>
    <n v="62979.699000000001"/>
    <n v="55819.998"/>
    <n v="72670.75"/>
    <n v="75124.490000000005"/>
    <n v="77501.870999999999"/>
    <n v="69849.088000000003"/>
    <n v="76219.437999999995"/>
    <n v="73747.524999999994"/>
    <n v="69647.235000000001"/>
  </r>
  <r>
    <s v="ÓLEO DIESEL (m3)"/>
    <x v="6"/>
    <s v="POSTO REVENDEDOR"/>
    <x v="8"/>
    <s v="m3"/>
    <n v="31891.580999999998"/>
    <n v="27266.078000000001"/>
    <n v="30899.827000000001"/>
    <n v="31003.748"/>
    <n v="28983.473000000002"/>
    <n v="37251.199999999997"/>
    <n v="36922"/>
    <n v="38560.156999999999"/>
    <n v="35264.644999999997"/>
    <n v="36574.285000000003"/>
    <n v="36536.103000000003"/>
    <n v="35199.601000000002"/>
  </r>
  <r>
    <s v="ÓLEO DIESEL (m3)"/>
    <x v="6"/>
    <s v="POSTO REVENDEDOR"/>
    <x v="9"/>
    <s v="m3"/>
    <n v="64231.678"/>
    <n v="56027.968999999997"/>
    <n v="61343.88"/>
    <n v="56225.839"/>
    <n v="52629.453999999998"/>
    <n v="64316.3"/>
    <n v="64036.1"/>
    <n v="68767.3"/>
    <n v="64741.387000000002"/>
    <n v="70587.592999999993"/>
    <n v="65924.122000000003"/>
    <n v="65251.572999999997"/>
  </r>
  <r>
    <s v="ÓLEO DIESEL (m3)"/>
    <x v="6"/>
    <s v="POSTO REVENDEDOR"/>
    <x v="10"/>
    <s v="m3"/>
    <n v="28666.409"/>
    <n v="25530.257000000001"/>
    <n v="28458.51"/>
    <n v="26301.511999999999"/>
    <n v="23910.433000000001"/>
    <n v="29897.244999999999"/>
    <n v="29404"/>
    <n v="31969"/>
    <n v="28660.448"/>
    <n v="30722.937999999998"/>
    <n v="30958.476999999999"/>
    <n v="30912.552"/>
  </r>
  <r>
    <s v="ÓLEO DIESEL (m3)"/>
    <x v="6"/>
    <s v="POSTO REVENDEDOR"/>
    <x v="11"/>
    <s v="m3"/>
    <n v="30419.186000000002"/>
    <n v="26390.955000000002"/>
    <n v="29723.147000000001"/>
    <n v="27195.611000000001"/>
    <n v="22212.387999999999"/>
    <n v="33981.550000000003"/>
    <n v="31688.799999999999"/>
    <n v="33686.85"/>
    <n v="28086.276000000002"/>
    <n v="30535.096000000001"/>
    <n v="30043.288"/>
    <n v="28279.472000000002"/>
  </r>
  <r>
    <s v="ÓLEO DIESEL (m3)"/>
    <x v="6"/>
    <s v="POSTO REVENDEDOR"/>
    <x v="12"/>
    <s v="m3"/>
    <n v="80829.941000000006"/>
    <n v="72191.426999999996"/>
    <n v="79822.58"/>
    <n v="75179.387000000002"/>
    <n v="60001.69"/>
    <n v="87485.395999999993"/>
    <n v="78514.197"/>
    <n v="87325.214999999997"/>
    <n v="79981.558000000005"/>
    <n v="86643.701000000001"/>
    <n v="85977.77"/>
    <n v="85972.561000000002"/>
  </r>
  <r>
    <s v="ÓLEO DIESEL (m3)"/>
    <x v="6"/>
    <s v="POSTO REVENDEDOR"/>
    <x v="13"/>
    <s v="m3"/>
    <n v="21823.084999999999"/>
    <n v="19017.411"/>
    <n v="21486.614000000001"/>
    <n v="19993.362000000001"/>
    <n v="17828.335999999999"/>
    <n v="21061.535"/>
    <n v="20063.5"/>
    <n v="22487.002"/>
    <n v="20476.37"/>
    <n v="23368.168000000001"/>
    <n v="22334.353999999999"/>
    <n v="22377.71"/>
  </r>
  <r>
    <s v="ÓLEO DIESEL (m3)"/>
    <x v="6"/>
    <s v="POSTO REVENDEDOR"/>
    <x v="14"/>
    <s v="m3"/>
    <n v="21369.039000000001"/>
    <n v="19015.34"/>
    <n v="21651.863000000001"/>
    <n v="21763.966"/>
    <n v="19195.294999999998"/>
    <n v="23123.9"/>
    <n v="20185.513999999999"/>
    <n v="23252"/>
    <n v="20957.518"/>
    <n v="22993.260999999999"/>
    <n v="22548.307000000001"/>
    <n v="21386.285"/>
  </r>
  <r>
    <s v="ÓLEO DIESEL (m3)"/>
    <x v="6"/>
    <s v="POSTO REVENDEDOR"/>
    <x v="15"/>
    <s v="m3"/>
    <n v="181742.61799999999"/>
    <n v="162912.11600000001"/>
    <n v="194071.04800000001"/>
    <n v="191582.274"/>
    <n v="150648.826"/>
    <n v="217355.37700000001"/>
    <n v="206715.486"/>
    <n v="217967.05100000001"/>
    <n v="198838.024"/>
    <n v="212766.764"/>
    <n v="205007.133"/>
    <n v="193922.99600000001"/>
  </r>
  <r>
    <s v="ÓLEO DIESEL (m3)"/>
    <x v="6"/>
    <s v="POSTO REVENDEDOR"/>
    <x v="16"/>
    <s v="m3"/>
    <n v="308822.21000000002"/>
    <n v="290321.902"/>
    <n v="348480.98700000002"/>
    <n v="329302.48300000001"/>
    <n v="255869.71799999999"/>
    <n v="377914.63500000001"/>
    <n v="352934.15399999998"/>
    <n v="379735.40899999999"/>
    <n v="341992.54800000001"/>
    <n v="368780.96399999998"/>
    <n v="339156.11099999998"/>
    <n v="329548.93800000002"/>
  </r>
  <r>
    <s v="ÓLEO DIESEL (m3)"/>
    <x v="6"/>
    <s v="POSTO REVENDEDOR"/>
    <x v="17"/>
    <s v="m3"/>
    <n v="48315.830999999998"/>
    <n v="41863.19"/>
    <n v="50048.201999999997"/>
    <n v="47139.752999999997"/>
    <n v="39615.275999999998"/>
    <n v="56281.684999999998"/>
    <n v="53655.199999999997"/>
    <n v="56697.464999999997"/>
    <n v="50550.207999999999"/>
    <n v="54613.025999999998"/>
    <n v="51187.741000000002"/>
    <n v="50798.743000000002"/>
  </r>
  <r>
    <s v="ÓLEO DIESEL (m3)"/>
    <x v="6"/>
    <s v="POSTO REVENDEDOR"/>
    <x v="18"/>
    <s v="m3"/>
    <n v="76911.017000000007"/>
    <n v="67558.778999999995"/>
    <n v="78456.994999999995"/>
    <n v="74536.441000000006"/>
    <n v="64533.260999999999"/>
    <n v="81013.149999999994"/>
    <n v="77474.221000000005"/>
    <n v="85503.895000000004"/>
    <n v="76813.013000000006"/>
    <n v="85158.467999999993"/>
    <n v="80886.338000000003"/>
    <n v="86092.392000000007"/>
  </r>
  <r>
    <s v="ÓLEO DIESEL (m3)"/>
    <x v="6"/>
    <s v="POSTO REVENDEDOR"/>
    <x v="19"/>
    <s v="m3"/>
    <n v="458770.48499999999"/>
    <n v="465730.663"/>
    <n v="549594.65399999998"/>
    <n v="525991.20700000005"/>
    <n v="433861.05499999999"/>
    <n v="590282.00300000003"/>
    <n v="553234.18900000001"/>
    <n v="591178.929"/>
    <n v="537078.89099999995"/>
    <n v="554444.97499999998"/>
    <n v="533578.62800000003"/>
    <n v="512814.75199999998"/>
  </r>
  <r>
    <s v="ÓLEO DIESEL (m3)"/>
    <x v="6"/>
    <s v="POSTO REVENDEDOR"/>
    <x v="20"/>
    <s v="m3"/>
    <n v="270469.598"/>
    <n v="300466.34600000002"/>
    <n v="335427.304"/>
    <n v="305287.85499999998"/>
    <n v="227546.367"/>
    <n v="331613.00400000002"/>
    <n v="333280.66399999999"/>
    <n v="351674.82400000002"/>
    <n v="315032.24300000002"/>
    <n v="310267.13500000001"/>
    <n v="304638.75699999998"/>
    <n v="292037.19099999999"/>
  </r>
  <r>
    <s v="ÓLEO DIESEL (m3)"/>
    <x v="6"/>
    <s v="POSTO REVENDEDOR"/>
    <x v="21"/>
    <s v="m3"/>
    <n v="127995.24800000001"/>
    <n v="130912.789"/>
    <n v="139902.80300000001"/>
    <n v="138436.98300000001"/>
    <n v="100379.376"/>
    <n v="152133.30499999999"/>
    <n v="139486.81400000001"/>
    <n v="145468.34899999999"/>
    <n v="125935.694"/>
    <n v="136932.864"/>
    <n v="138602.378"/>
    <n v="130644.489"/>
  </r>
  <r>
    <s v="ÓLEO DIESEL (m3)"/>
    <x v="6"/>
    <s v="POSTO REVENDEDOR"/>
    <x v="22"/>
    <s v="m3"/>
    <n v="161918.976"/>
    <n v="154433.78700000001"/>
    <n v="194153.62899999999"/>
    <n v="193896.55300000001"/>
    <n v="139480.39600000001"/>
    <n v="190084.22899999999"/>
    <n v="173951.69899999999"/>
    <n v="190580.693"/>
    <n v="165561.87899999999"/>
    <n v="186347.08600000001"/>
    <n v="185633.30100000001"/>
    <n v="170112.68599999999"/>
  </r>
  <r>
    <s v="ÓLEO DIESEL (m3)"/>
    <x v="6"/>
    <s v="POSTO REVENDEDOR"/>
    <x v="23"/>
    <s v="m3"/>
    <n v="38310.063000000002"/>
    <n v="40296.436000000002"/>
    <n v="46593.915999999997"/>
    <n v="41442.449999999997"/>
    <n v="32717.508000000002"/>
    <n v="49499.106"/>
    <n v="53960.455000000002"/>
    <n v="58088.504999999997"/>
    <n v="53165.218000000001"/>
    <n v="54067.555"/>
    <n v="53413.233999999997"/>
    <n v="52999.887000000002"/>
  </r>
  <r>
    <s v="ÓLEO DIESEL (m3)"/>
    <x v="6"/>
    <s v="POSTO REVENDEDOR"/>
    <x v="24"/>
    <s v="m3"/>
    <n v="111186.071"/>
    <n v="117058.523"/>
    <n v="128386.774"/>
    <n v="114151.95"/>
    <n v="94191.968999999997"/>
    <n v="139223.636"/>
    <n v="135195.035"/>
    <n v="142908.94"/>
    <n v="132375.41"/>
    <n v="135257.58900000001"/>
    <n v="122528.247"/>
    <n v="114348.98"/>
  </r>
  <r>
    <s v="ÓLEO DIESEL (m3)"/>
    <x v="6"/>
    <s v="POSTO REVENDEDOR"/>
    <x v="25"/>
    <s v="m3"/>
    <n v="126646.018"/>
    <n v="130822.927"/>
    <n v="156723.27900000001"/>
    <n v="135314.87"/>
    <n v="112244.463"/>
    <n v="152136.38200000001"/>
    <n v="151931.68299999999"/>
    <n v="160908.386"/>
    <n v="150808.28200000001"/>
    <n v="161840.13699999999"/>
    <n v="140667.46"/>
    <n v="131168.41500000001"/>
  </r>
  <r>
    <s v="ÓLEO DIESEL (m3)"/>
    <x v="6"/>
    <s v="POSTO REVENDEDOR"/>
    <x v="26"/>
    <s v="m3"/>
    <n v="12691.985000000001"/>
    <n v="12482.869000000001"/>
    <n v="15131.371999999999"/>
    <n v="14444.45"/>
    <n v="14580.871999999999"/>
    <n v="15721"/>
    <n v="15163"/>
    <n v="17096.5"/>
    <n v="16006.52"/>
    <n v="16734.773000000001"/>
    <n v="15379.819"/>
    <n v="15211.009"/>
  </r>
  <r>
    <s v="ÓLEO DIESEL (m3)"/>
    <x v="6"/>
    <s v="CONSUMIDOR FINAL"/>
    <x v="0"/>
    <s v="m3"/>
    <n v="15657.721"/>
    <n v="16221.123"/>
    <n v="18532.562999999998"/>
    <n v="17136.494999999999"/>
    <n v="15654.618"/>
    <n v="17949.795999999998"/>
    <n v="19142.134999999998"/>
    <n v="17321.861000000001"/>
    <n v="17117.810000000001"/>
    <n v="18372.488000000001"/>
    <n v="17183.251"/>
    <n v="15512.704"/>
  </r>
  <r>
    <s v="ÓLEO DIESEL (m3)"/>
    <x v="6"/>
    <s v="CONSUMIDOR FINAL"/>
    <x v="1"/>
    <s v="m3"/>
    <n v="6354"/>
    <n v="5277"/>
    <n v="6565"/>
    <n v="6214.9560000000001"/>
    <n v="7115.0420000000004"/>
    <n v="5911.9"/>
    <n v="7354"/>
    <n v="7109.2"/>
    <n v="6738.3379999999997"/>
    <n v="7603"/>
    <n v="7348"/>
    <n v="6525.5"/>
  </r>
  <r>
    <s v="ÓLEO DIESEL (m3)"/>
    <x v="6"/>
    <s v="CONSUMIDOR FINAL"/>
    <x v="2"/>
    <s v="m3"/>
    <n v="76539.494000000006"/>
    <n v="67468.562999999995"/>
    <n v="76986.290999999997"/>
    <n v="80020.055999999997"/>
    <n v="46696.962"/>
    <n v="66410.925000000003"/>
    <n v="79987.975000000006"/>
    <n v="82639.551999999996"/>
    <n v="72742.929999999993"/>
    <n v="87285.618000000002"/>
    <n v="83628.926999999996"/>
    <n v="68101.212"/>
  </r>
  <r>
    <s v="ÓLEO DIESEL (m3)"/>
    <x v="6"/>
    <s v="CONSUMIDOR FINAL"/>
    <x v="3"/>
    <s v="m3"/>
    <n v="5022"/>
    <n v="6210"/>
    <n v="10118"/>
    <n v="4086.9720000000002"/>
    <n v="3750.3490000000002"/>
    <n v="4954.0829999999996"/>
    <n v="2689"/>
    <n v="4535"/>
    <n v="16844.886999999999"/>
    <n v="21571.291000000001"/>
    <n v="11958.134"/>
    <n v="9321.7520000000004"/>
  </r>
  <r>
    <s v="ÓLEO DIESEL (m3)"/>
    <x v="6"/>
    <s v="CONSUMIDOR FINAL"/>
    <x v="4"/>
    <s v="m3"/>
    <n v="65465.535000000003"/>
    <n v="62801.798000000003"/>
    <n v="71264.538"/>
    <n v="68281.135999999999"/>
    <n v="69463.47"/>
    <n v="72988.411999999997"/>
    <n v="78325.527000000002"/>
    <n v="76609.054999999993"/>
    <n v="73981.782000000007"/>
    <n v="80439.922999999995"/>
    <n v="75261.616999999998"/>
    <n v="71378.243000000002"/>
  </r>
  <r>
    <s v="ÓLEO DIESEL (m3)"/>
    <x v="6"/>
    <s v="CONSUMIDOR FINAL"/>
    <x v="5"/>
    <s v="m3"/>
    <n v="5415.6660000000002"/>
    <n v="4936.0159999999996"/>
    <n v="4436.45"/>
    <n v="4641.6059999999998"/>
    <n v="4690.2060000000001"/>
    <n v="4964.5110000000004"/>
    <n v="4333.8890000000001"/>
    <n v="5060.9679999999998"/>
    <n v="5459.9849999999997"/>
    <n v="5651.7939999999999"/>
    <n v="4733.9059999999999"/>
    <n v="4281.7780000000002"/>
  </r>
  <r>
    <s v="ÓLEO DIESEL (m3)"/>
    <x v="6"/>
    <s v="CONSUMIDOR FINAL"/>
    <x v="6"/>
    <s v="m3"/>
    <n v="3301.78"/>
    <n v="2928.9090000000001"/>
    <n v="4187.683"/>
    <n v="4061.7089999999998"/>
    <n v="3954.864"/>
    <n v="4654"/>
    <n v="4412.2"/>
    <n v="5081.6000000000004"/>
    <n v="4650.8370000000004"/>
    <n v="4819.8779999999997"/>
    <n v="4856.57"/>
    <n v="3162.8530000000001"/>
  </r>
  <r>
    <s v="ÓLEO DIESEL (m3)"/>
    <x v="6"/>
    <s v="CONSUMIDOR FINAL"/>
    <x v="7"/>
    <s v="m3"/>
    <n v="41053.15"/>
    <n v="30267.203000000001"/>
    <n v="43611.997000000003"/>
    <n v="41571.491000000002"/>
    <n v="44105.478000000003"/>
    <n v="43374.993000000002"/>
    <n v="49730.618000000002"/>
    <n v="50868.701999999997"/>
    <n v="47345.73"/>
    <n v="53558.756000000001"/>
    <n v="49116.063999999998"/>
    <n v="46813.118999999999"/>
  </r>
  <r>
    <s v="ÓLEO DIESEL (m3)"/>
    <x v="6"/>
    <s v="CONSUMIDOR FINAL"/>
    <x v="8"/>
    <s v="m3"/>
    <n v="5099.1750000000002"/>
    <n v="4461.5"/>
    <n v="6252.8469999999998"/>
    <n v="6190.8249999999998"/>
    <n v="5116.2179999999998"/>
    <n v="5309"/>
    <n v="5292"/>
    <n v="5481"/>
    <n v="5224.9250000000002"/>
    <n v="5626.3"/>
    <n v="5723.6750000000002"/>
    <n v="4791.5"/>
  </r>
  <r>
    <s v="ÓLEO DIESEL (m3)"/>
    <x v="6"/>
    <s v="CONSUMIDOR FINAL"/>
    <x v="9"/>
    <s v="m3"/>
    <n v="21639.167000000001"/>
    <n v="17881.412"/>
    <n v="20463.223000000002"/>
    <n v="19619.194"/>
    <n v="20311.777999999998"/>
    <n v="22478.400000000001"/>
    <n v="23699.5"/>
    <n v="24766"/>
    <n v="23112.370999999999"/>
    <n v="25416.955000000002"/>
    <n v="24570.655999999999"/>
    <n v="22876.804"/>
  </r>
  <r>
    <s v="ÓLEO DIESEL (m3)"/>
    <x v="6"/>
    <s v="CONSUMIDOR FINAL"/>
    <x v="10"/>
    <s v="m3"/>
    <n v="6821.94"/>
    <n v="6046.7809999999999"/>
    <n v="8618.9169999999995"/>
    <n v="6669.4059999999999"/>
    <n v="5745.2960000000003"/>
    <n v="6196.5"/>
    <n v="6538"/>
    <n v="7307"/>
    <n v="7167.643"/>
    <n v="9040.11"/>
    <n v="7967.2049999999999"/>
    <n v="12660.258"/>
  </r>
  <r>
    <s v="ÓLEO DIESEL (m3)"/>
    <x v="6"/>
    <s v="CONSUMIDOR FINAL"/>
    <x v="11"/>
    <s v="m3"/>
    <n v="7743.4790000000003"/>
    <n v="6094.6189999999997"/>
    <n v="6441.5749999999998"/>
    <n v="5296.5110000000004"/>
    <n v="4540.652"/>
    <n v="6009"/>
    <n v="6142"/>
    <n v="7503.5"/>
    <n v="7186.9660000000003"/>
    <n v="7921.8140000000003"/>
    <n v="7584.8040000000001"/>
    <n v="7166.8729999999996"/>
  </r>
  <r>
    <s v="ÓLEO DIESEL (m3)"/>
    <x v="6"/>
    <s v="CONSUMIDOR FINAL"/>
    <x v="12"/>
    <s v="m3"/>
    <n v="26624.403999999999"/>
    <n v="22962.13"/>
    <n v="24647.613000000001"/>
    <n v="22791.710999999999"/>
    <n v="18092.772000000001"/>
    <n v="22168.326000000001"/>
    <n v="25424.5"/>
    <n v="26930"/>
    <n v="27119.319"/>
    <n v="30411.973999999998"/>
    <n v="28577.809000000001"/>
    <n v="35042.57"/>
  </r>
  <r>
    <s v="ÓLEO DIESEL (m3)"/>
    <x v="6"/>
    <s v="CONSUMIDOR FINAL"/>
    <x v="13"/>
    <s v="m3"/>
    <n v="9950.7389999999996"/>
    <n v="7465.7619999999997"/>
    <n v="6530.2309999999998"/>
    <n v="4921.1130000000003"/>
    <n v="4524.8829999999998"/>
    <n v="4190.6390000000001"/>
    <n v="4025.5"/>
    <n v="5076"/>
    <n v="7256.4989999999998"/>
    <n v="10150.02"/>
    <n v="11399.896000000001"/>
    <n v="9634.3559999999998"/>
  </r>
  <r>
    <s v="ÓLEO DIESEL (m3)"/>
    <x v="6"/>
    <s v="CONSUMIDOR FINAL"/>
    <x v="14"/>
    <s v="m3"/>
    <n v="3831.93"/>
    <n v="3178.9360000000001"/>
    <n v="3158.92"/>
    <n v="3024.558"/>
    <n v="2561.873"/>
    <n v="2615"/>
    <n v="2700"/>
    <n v="3739"/>
    <n v="4064.94"/>
    <n v="4911.8140000000003"/>
    <n v="4848.91"/>
    <n v="4446.9520000000002"/>
  </r>
  <r>
    <s v="ÓLEO DIESEL (m3)"/>
    <x v="6"/>
    <s v="CONSUMIDOR FINAL"/>
    <x v="15"/>
    <s v="m3"/>
    <n v="41331.341"/>
    <n v="36180.243000000002"/>
    <n v="41937.093000000001"/>
    <n v="40397.088000000003"/>
    <n v="32079.373"/>
    <n v="40251.014999999999"/>
    <n v="40684.953999999998"/>
    <n v="43347.536999999997"/>
    <n v="39064.15"/>
    <n v="44023.853000000003"/>
    <n v="41479.936000000002"/>
    <n v="38092.898999999998"/>
  </r>
  <r>
    <s v="ÓLEO DIESEL (m3)"/>
    <x v="6"/>
    <s v="CONSUMIDOR FINAL"/>
    <x v="16"/>
    <s v="m3"/>
    <n v="148357.06299999999"/>
    <n v="136681.57199999999"/>
    <n v="165191.348"/>
    <n v="169954.12299999999"/>
    <n v="152558.342"/>
    <n v="183199.13500000001"/>
    <n v="185520.35"/>
    <n v="186068.861"/>
    <n v="172149.079"/>
    <n v="182971.11900000001"/>
    <n v="156506.85800000001"/>
    <n v="155037.29300000001"/>
  </r>
  <r>
    <s v="ÓLEO DIESEL (m3)"/>
    <x v="6"/>
    <s v="CONSUMIDOR FINAL"/>
    <x v="17"/>
    <s v="m3"/>
    <n v="30303.952000000001"/>
    <n v="25765.022000000001"/>
    <n v="32102.973999999998"/>
    <n v="27753.538"/>
    <n v="27845.474999999999"/>
    <n v="33799.800999999999"/>
    <n v="39455.989000000001"/>
    <n v="39388.620000000003"/>
    <n v="36791.752"/>
    <n v="40374.527000000002"/>
    <n v="36820.381999999998"/>
    <n v="35933.981"/>
  </r>
  <r>
    <s v="ÓLEO DIESEL (m3)"/>
    <x v="6"/>
    <s v="CONSUMIDOR FINAL"/>
    <x v="18"/>
    <s v="m3"/>
    <n v="95676.373999999996"/>
    <n v="83551.650999999998"/>
    <n v="91575.384000000005"/>
    <n v="97050.206999999995"/>
    <n v="87081.279999999999"/>
    <n v="92844.968999999997"/>
    <n v="102128.948"/>
    <n v="93453.142000000007"/>
    <n v="90504.623000000007"/>
    <n v="108057.92600000001"/>
    <n v="92715.739000000001"/>
    <n v="91338.948999999993"/>
  </r>
  <r>
    <s v="ÓLEO DIESEL (m3)"/>
    <x v="6"/>
    <s v="CONSUMIDOR FINAL"/>
    <x v="19"/>
    <s v="m3"/>
    <n v="253670.769"/>
    <n v="257879.663"/>
    <n v="323879.17800000001"/>
    <n v="373362.13199999998"/>
    <n v="342546.16600000003"/>
    <n v="406279.47600000002"/>
    <n v="400933.96399999998"/>
    <n v="412043.70899999997"/>
    <n v="378969.48300000001"/>
    <n v="377469.12599999999"/>
    <n v="347588.74900000001"/>
    <n v="298154.66600000003"/>
  </r>
  <r>
    <s v="ÓLEO DIESEL (m3)"/>
    <x v="6"/>
    <s v="CONSUMIDOR FINAL"/>
    <x v="20"/>
    <s v="m3"/>
    <n v="51899.332000000002"/>
    <n v="54134.538"/>
    <n v="63159.856"/>
    <n v="70714.614000000001"/>
    <n v="62407.875"/>
    <n v="77037.172999999995"/>
    <n v="79995.528999999995"/>
    <n v="74287.237999999998"/>
    <n v="69061.887000000002"/>
    <n v="69124.682000000001"/>
    <n v="73412.718999999997"/>
    <n v="65150.686999999998"/>
  </r>
  <r>
    <s v="ÓLEO DIESEL (m3)"/>
    <x v="6"/>
    <s v="CONSUMIDOR FINAL"/>
    <x v="21"/>
    <s v="m3"/>
    <n v="12675.833000000001"/>
    <n v="13142.641"/>
    <n v="13465.695"/>
    <n v="14036.108"/>
    <n v="11207.27"/>
    <n v="14418.084000000001"/>
    <n v="13897.620999999999"/>
    <n v="13827.832"/>
    <n v="12711.371999999999"/>
    <n v="14449.343000000001"/>
    <n v="13927.278"/>
    <n v="12634.361000000001"/>
  </r>
  <r>
    <s v="ÓLEO DIESEL (m3)"/>
    <x v="6"/>
    <s v="CONSUMIDOR FINAL"/>
    <x v="22"/>
    <s v="m3"/>
    <n v="28417.991000000002"/>
    <n v="26181.485000000001"/>
    <n v="30096.68"/>
    <n v="31035.326000000001"/>
    <n v="26038.522000000001"/>
    <n v="30531.855"/>
    <n v="30748.17"/>
    <n v="32004.638999999999"/>
    <n v="29932.417000000001"/>
    <n v="33321.436000000002"/>
    <n v="32947.841999999997"/>
    <n v="32010.89"/>
  </r>
  <r>
    <s v="ÓLEO DIESEL (m3)"/>
    <x v="6"/>
    <s v="CONSUMIDOR FINAL"/>
    <x v="23"/>
    <s v="m3"/>
    <n v="19701.434000000001"/>
    <n v="22718.873"/>
    <n v="30555.813999999998"/>
    <n v="35566.144999999997"/>
    <n v="28695.518"/>
    <n v="38191.125"/>
    <n v="39454.027000000002"/>
    <n v="34682.915000000001"/>
    <n v="30662.825000000001"/>
    <n v="32615.417000000001"/>
    <n v="32207.444"/>
    <n v="25237.011999999999"/>
  </r>
  <r>
    <s v="ÓLEO DIESEL (m3)"/>
    <x v="6"/>
    <s v="CONSUMIDOR FINAL"/>
    <x v="24"/>
    <s v="m3"/>
    <n v="44826.764000000003"/>
    <n v="50006.576999999997"/>
    <n v="44996.921000000002"/>
    <n v="39138.82"/>
    <n v="34924.207999999999"/>
    <n v="48868.485000000001"/>
    <n v="53937.883000000002"/>
    <n v="57167.233999999997"/>
    <n v="48040.288999999997"/>
    <n v="52311.057999999997"/>
    <n v="42453.699000000001"/>
    <n v="34828.468999999997"/>
  </r>
  <r>
    <s v="ÓLEO DIESEL (m3)"/>
    <x v="6"/>
    <s v="CONSUMIDOR FINAL"/>
    <x v="25"/>
    <s v="m3"/>
    <n v="35187.65"/>
    <n v="36647.917999999998"/>
    <n v="47923.220999999998"/>
    <n v="52948.311000000002"/>
    <n v="54061.086000000003"/>
    <n v="67467.682000000001"/>
    <n v="69305.376999999993"/>
    <n v="70879.311000000002"/>
    <n v="62479.750999999997"/>
    <n v="66188.896999999997"/>
    <n v="47124.2"/>
    <n v="40201.832999999999"/>
  </r>
  <r>
    <s v="ÓLEO DIESEL (m3)"/>
    <x v="6"/>
    <s v="CONSUMIDOR FINAL"/>
    <x v="26"/>
    <s v="m3"/>
    <n v="13534.431"/>
    <n v="12546.726000000001"/>
    <n v="16086.199000000001"/>
    <n v="14932.745999999999"/>
    <n v="14089.373"/>
    <n v="14754"/>
    <n v="14669.5"/>
    <n v="16362.5"/>
    <n v="14942.394"/>
    <n v="16652.044999999998"/>
    <n v="14683.151"/>
    <n v="13910.682000000001"/>
  </r>
  <r>
    <s v="ÓLEO DIESEL (m3)"/>
    <x v="6"/>
    <s v="TRR"/>
    <x v="0"/>
    <s v="m3"/>
    <n v="3139.7330000000002"/>
    <n v="2885.2489999999998"/>
    <n v="3153.2979999999998"/>
    <n v="2739.0050000000001"/>
    <n v="2743.3339999999998"/>
    <n v="3533.6089999999999"/>
    <n v="3543"/>
    <n v="3769"/>
    <n v="3195.556"/>
    <n v="4163.2539999999999"/>
    <n v="3608.2910000000002"/>
    <n v="2683.8240000000001"/>
  </r>
  <r>
    <s v="ÓLEO DIESEL (m3)"/>
    <x v="6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2"/>
    <s v="m3"/>
    <n v="43.3"/>
    <n v="495.11900000000003"/>
    <n v="395.964"/>
    <n v="10.939"/>
    <n v="66"/>
    <n v="441.43200000000002"/>
    <n v="277.154"/>
    <n v="34.200000000000003"/>
    <n v="9"/>
    <n v="43"/>
    <n v="268.04599999999999"/>
    <n v="25"/>
  </r>
  <r>
    <s v="ÓLEO DIESEL (m3)"/>
    <x v="6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4"/>
    <s v="m3"/>
    <n v="26391.587"/>
    <n v="23938.494999999999"/>
    <n v="25060.054"/>
    <n v="24967.084999999999"/>
    <n v="22986.063999999998"/>
    <n v="28587.284"/>
    <n v="26569.812999999998"/>
    <n v="28970.379000000001"/>
    <n v="27676.055"/>
    <n v="29300.971000000001"/>
    <n v="27298.016"/>
    <n v="24858.791000000001"/>
  </r>
  <r>
    <s v="ÓLEO DIESEL (m3)"/>
    <x v="6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6"/>
    <s v="m3"/>
    <n v="2418.6410000000001"/>
    <n v="2337.86"/>
    <n v="4266.6170000000002"/>
    <n v="4166.0110000000004"/>
    <n v="2330.2860000000001"/>
    <n v="3057"/>
    <n v="2850"/>
    <n v="3435"/>
    <n v="3481.6770000000001"/>
    <n v="3515.9920000000002"/>
    <n v="3646.15"/>
    <n v="2218.377"/>
  </r>
  <r>
    <s v="ÓLEO DIESEL (m3)"/>
    <x v="6"/>
    <s v="TRR"/>
    <x v="7"/>
    <s v="m3"/>
    <n v="2261.5569999999998"/>
    <n v="2540.0590000000002"/>
    <n v="5247.7290000000003"/>
    <n v="3041.424"/>
    <n v="1577.646"/>
    <n v="2150.3560000000002"/>
    <n v="3538"/>
    <n v="2814"/>
    <n v="2361.3789999999999"/>
    <n v="3182.5520000000001"/>
    <n v="3315.8310000000001"/>
    <n v="1874.87"/>
  </r>
  <r>
    <s v="ÓLEO DIESEL (m3)"/>
    <x v="6"/>
    <s v="TRR"/>
    <x v="8"/>
    <s v="m3"/>
    <n v="2276.7220000000002"/>
    <n v="2433.2739999999999"/>
    <n v="4996.7889999999998"/>
    <n v="6226.0360000000001"/>
    <n v="3099.4169999999999"/>
    <n v="3373.5"/>
    <n v="3461.8"/>
    <n v="3386.6"/>
    <n v="3619.2739999999999"/>
    <n v="3940.3910000000001"/>
    <n v="5380.86"/>
    <n v="4095.0949999999998"/>
  </r>
  <r>
    <s v="ÓLEO DIESEL (m3)"/>
    <x v="6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10"/>
    <s v="m3"/>
    <n v="1057"/>
    <n v="814"/>
    <n v="967"/>
    <n v="683.31200000000001"/>
    <n v="816.49400000000003"/>
    <n v="722"/>
    <n v="542"/>
    <n v="781"/>
    <n v="722.01"/>
    <n v="771.74699999999996"/>
    <n v="733.51900000000001"/>
    <n v="844.83600000000001"/>
  </r>
  <r>
    <s v="ÓLEO DIESEL (m3)"/>
    <x v="6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12"/>
    <s v="m3"/>
    <n v="6285.77"/>
    <n v="5716"/>
    <n v="6482.8140000000003"/>
    <n v="5726"/>
    <n v="4973.4589999999998"/>
    <n v="6132"/>
    <n v="5584"/>
    <n v="6661"/>
    <n v="5963.0079999999998"/>
    <n v="6621.9480000000003"/>
    <n v="5735.3959999999997"/>
    <n v="5034.5060000000003"/>
  </r>
  <r>
    <s v="ÓLEO DIESEL (m3)"/>
    <x v="6"/>
    <s v="TRR"/>
    <x v="13"/>
    <s v="m3"/>
    <n v="1710"/>
    <n v="1405"/>
    <n v="2021.751"/>
    <n v="1538.8150000000001"/>
    <n v="1462.4269999999999"/>
    <n v="1585.6859999999999"/>
    <n v="1676"/>
    <n v="1894"/>
    <n v="1605.72"/>
    <n v="1681.6669999999999"/>
    <n v="1372.85"/>
    <n v="1311.991"/>
  </r>
  <r>
    <s v="ÓLEO DIESEL (m3)"/>
    <x v="6"/>
    <s v="TRR"/>
    <x v="14"/>
    <s v="m3"/>
    <n v="1518"/>
    <n v="1448"/>
    <n v="1274"/>
    <n v="1270"/>
    <n v="1115.9760000000001"/>
    <n v="1166"/>
    <n v="1149"/>
    <n v="852"/>
    <n v="861"/>
    <n v="983"/>
    <n v="770"/>
    <n v="903"/>
  </r>
  <r>
    <s v="ÓLEO DIESEL (m3)"/>
    <x v="6"/>
    <s v="TRR"/>
    <x v="15"/>
    <s v="m3"/>
    <n v="19396.852999999999"/>
    <n v="17187.669999999998"/>
    <n v="29233.525000000001"/>
    <n v="31697.194"/>
    <n v="17694.732"/>
    <n v="22544.5"/>
    <n v="23568.75"/>
    <n v="25899.5"/>
    <n v="22929.455999999998"/>
    <n v="25895"/>
    <n v="25603.9"/>
    <n v="18501.919999999998"/>
  </r>
  <r>
    <s v="ÓLEO DIESEL (m3)"/>
    <x v="6"/>
    <s v="TRR"/>
    <x v="16"/>
    <s v="m3"/>
    <n v="60987.67"/>
    <n v="57882.45"/>
    <n v="71855.187999999995"/>
    <n v="68420.653000000006"/>
    <n v="50811.271000000001"/>
    <n v="72409.664999999994"/>
    <n v="70984.296000000002"/>
    <n v="74597.173999999999"/>
    <n v="66110.986999999994"/>
    <n v="72052.03"/>
    <n v="58718.830999999998"/>
    <n v="55541.216999999997"/>
  </r>
  <r>
    <s v="ÓLEO DIESEL (m3)"/>
    <x v="6"/>
    <s v="TRR"/>
    <x v="17"/>
    <s v="m3"/>
    <n v="9262.2219999999998"/>
    <n v="8004.5110000000004"/>
    <n v="9937.51"/>
    <n v="9171.3080000000009"/>
    <n v="8028.61"/>
    <n v="11589"/>
    <n v="11320.2"/>
    <n v="12421"/>
    <n v="11088.902"/>
    <n v="10323.085999999999"/>
    <n v="11315.1"/>
    <n v="10487.905000000001"/>
  </r>
  <r>
    <s v="ÓLEO DIESEL (m3)"/>
    <x v="6"/>
    <s v="TRR"/>
    <x v="18"/>
    <s v="m3"/>
    <n v="18992.991999999998"/>
    <n v="16872.987000000001"/>
    <n v="19034.838"/>
    <n v="18428.963"/>
    <n v="15742.713"/>
    <n v="17561.166000000001"/>
    <n v="17743.514999999999"/>
    <n v="19410.824000000001"/>
    <n v="17445.384999999998"/>
    <n v="19765.741999999998"/>
    <n v="18924.767"/>
    <n v="19385.583999999999"/>
  </r>
  <r>
    <s v="ÓLEO DIESEL (m3)"/>
    <x v="6"/>
    <s v="TRR"/>
    <x v="19"/>
    <s v="m3"/>
    <n v="115613.69500000001"/>
    <n v="128649.675"/>
    <n v="147173.614"/>
    <n v="141615.40900000001"/>
    <n v="114019.726"/>
    <n v="146397.80300000001"/>
    <n v="147551.32800000001"/>
    <n v="151169.94"/>
    <n v="141958.96100000001"/>
    <n v="144201.902"/>
    <n v="136617.57999999999"/>
    <n v="118399.064"/>
  </r>
  <r>
    <s v="ÓLEO DIESEL (m3)"/>
    <x v="6"/>
    <s v="TRR"/>
    <x v="20"/>
    <s v="m3"/>
    <n v="66440.475000000006"/>
    <n v="96798.964000000007"/>
    <n v="99164.233999999997"/>
    <n v="85941.072"/>
    <n v="58056.33"/>
    <n v="82101.489000000001"/>
    <n v="93531.406000000003"/>
    <n v="91488.304000000004"/>
    <n v="89458.543000000005"/>
    <n v="79294.532999999996"/>
    <n v="80536.232999999993"/>
    <n v="73884.710000000006"/>
  </r>
  <r>
    <s v="ÓLEO DIESEL (m3)"/>
    <x v="6"/>
    <s v="TRR"/>
    <x v="21"/>
    <s v="m3"/>
    <n v="52675.182000000001"/>
    <n v="56761.231"/>
    <n v="62873.843999999997"/>
    <n v="61135.49"/>
    <n v="44760.627999999997"/>
    <n v="61272.161"/>
    <n v="61441.451999999997"/>
    <n v="63182.834999999999"/>
    <n v="57124.745000000003"/>
    <n v="58324.614000000001"/>
    <n v="60998.887000000002"/>
    <n v="52125.021999999997"/>
  </r>
  <r>
    <s v="ÓLEO DIESEL (m3)"/>
    <x v="6"/>
    <s v="TRR"/>
    <x v="22"/>
    <s v="m3"/>
    <n v="72538.967999999993"/>
    <n v="77761.457999999999"/>
    <n v="124375.734"/>
    <n v="124333.558"/>
    <n v="66415.17"/>
    <n v="82825.335000000006"/>
    <n v="81897.846000000005"/>
    <n v="85997.474000000002"/>
    <n v="85038.080000000002"/>
    <n v="109975.974"/>
    <n v="105815.42600000001"/>
    <n v="76242.074999999997"/>
  </r>
  <r>
    <s v="ÓLEO DIESEL (m3)"/>
    <x v="6"/>
    <s v="TRR"/>
    <x v="23"/>
    <s v="m3"/>
    <n v="22467.258999999998"/>
    <n v="43747.165000000001"/>
    <n v="44759.644999999997"/>
    <n v="25889.258000000002"/>
    <n v="20565.596000000001"/>
    <n v="31342.883000000002"/>
    <n v="38743.606"/>
    <n v="42230.35"/>
    <n v="36712.245000000003"/>
    <n v="36522.243999999999"/>
    <n v="30272.401999999998"/>
    <n v="25381.008999999998"/>
  </r>
  <r>
    <s v="ÓLEO DIESEL (m3)"/>
    <x v="6"/>
    <s v="TRR"/>
    <x v="24"/>
    <s v="m3"/>
    <n v="70334.373000000007"/>
    <n v="95434.702999999994"/>
    <n v="79069.45"/>
    <n v="44229.135999999999"/>
    <n v="37361.834999999999"/>
    <n v="74206.179999999993"/>
    <n v="85172.13"/>
    <n v="72998.572"/>
    <n v="69397.673999999999"/>
    <n v="74489.02"/>
    <n v="49717.635999999999"/>
    <n v="49242.889000000003"/>
  </r>
  <r>
    <s v="ÓLEO DIESEL (m3)"/>
    <x v="6"/>
    <s v="TRR"/>
    <x v="25"/>
    <s v="m3"/>
    <n v="18054.289000000001"/>
    <n v="34046.601000000002"/>
    <n v="37689.438999999998"/>
    <n v="22248.084999999999"/>
    <n v="17238.085999999999"/>
    <n v="27593.45"/>
    <n v="35048.9"/>
    <n v="32785.56"/>
    <n v="28643.281999999999"/>
    <n v="31751.774000000001"/>
    <n v="20747.105"/>
    <n v="18481.183000000001"/>
  </r>
  <r>
    <s v="ÓLEO DIESEL (m3)"/>
    <x v="6"/>
    <s v="TRR"/>
    <x v="26"/>
    <s v="m3"/>
    <n v="532"/>
    <n v="818.5"/>
    <n v="1155.5"/>
    <n v="937.5"/>
    <n v="876.5"/>
    <n v="496"/>
    <n v="589"/>
    <n v="654"/>
    <n v="710"/>
    <n v="806"/>
    <n v="545"/>
    <n v="468"/>
  </r>
  <r>
    <s v="ÓLEO DIESEL (m3)"/>
    <x v="7"/>
    <s v="POSTO REVENDEDOR"/>
    <x v="0"/>
    <s v="m3"/>
    <n v="46617.908000000003"/>
    <n v="48443.834000000003"/>
    <n v="51295.942000000003"/>
    <n v="50995.735999999997"/>
    <n v="54350.517"/>
    <n v="53116.887000000002"/>
    <n v="60663.082999999999"/>
    <n v="58139.061999999998"/>
    <n v="52196.671000000002"/>
    <n v="57139.964999999997"/>
    <n v="54112.345999999998"/>
    <n v="45905.252999999997"/>
  </r>
  <r>
    <s v="ÓLEO DIESEL (m3)"/>
    <x v="7"/>
    <s v="POSTO REVENDEDOR"/>
    <x v="1"/>
    <s v="m3"/>
    <n v="4876"/>
    <n v="4390"/>
    <n v="4861.7"/>
    <n v="5396.4"/>
    <n v="6172.1"/>
    <n v="6091.2"/>
    <n v="7324"/>
    <n v="7398.3"/>
    <n v="7196.1"/>
    <n v="7300.5"/>
    <n v="6320.5"/>
    <n v="5979.1"/>
  </r>
  <r>
    <s v="ÓLEO DIESEL (m3)"/>
    <x v="7"/>
    <s v="POSTO REVENDEDOR"/>
    <x v="2"/>
    <s v="m3"/>
    <n v="17797.453000000001"/>
    <n v="16065.694"/>
    <n v="17835.509999999998"/>
    <n v="17927.085999999999"/>
    <n v="18612.252"/>
    <n v="17801.855"/>
    <n v="20717.897000000001"/>
    <n v="21086.332999999999"/>
    <n v="20971.357"/>
    <n v="21773.044999999998"/>
    <n v="20035.702000000001"/>
    <n v="19797.78"/>
  </r>
  <r>
    <s v="ÓLEO DIESEL (m3)"/>
    <x v="7"/>
    <s v="POSTO REVENDEDOR"/>
    <x v="3"/>
    <s v="m3"/>
    <n v="5792.05"/>
    <n v="6150.3"/>
    <n v="6885.8"/>
    <n v="7236.2550000000001"/>
    <n v="6471.65"/>
    <n v="4797.55"/>
    <n v="5450.7"/>
    <n v="5706.7"/>
    <n v="6463.6"/>
    <n v="6553.9"/>
    <n v="6561.9"/>
    <n v="6323.7"/>
  </r>
  <r>
    <s v="ÓLEO DIESEL (m3)"/>
    <x v="7"/>
    <s v="POSTO REVENDEDOR"/>
    <x v="4"/>
    <s v="m3"/>
    <n v="94396.313999999998"/>
    <n v="94583.411999999997"/>
    <n v="93071.051999999996"/>
    <n v="89428.365999999995"/>
    <n v="98292.357000000004"/>
    <n v="99267.649000000005"/>
    <n v="120075.323"/>
    <n v="120867.64200000001"/>
    <n v="107868.961"/>
    <n v="117760.394"/>
    <n v="106332.883"/>
    <n v="96120.019"/>
  </r>
  <r>
    <s v="ÓLEO DIESEL (m3)"/>
    <x v="7"/>
    <s v="POSTO REVENDEDOR"/>
    <x v="5"/>
    <s v="m3"/>
    <n v="3016.4580000000001"/>
    <n v="2468.8670000000002"/>
    <n v="2847.2139999999999"/>
    <n v="2824.328"/>
    <n v="3424.114"/>
    <n v="3621.41"/>
    <n v="4243.9160000000002"/>
    <n v="4506.7"/>
    <n v="4071.7"/>
    <n v="4102.3999999999996"/>
    <n v="3992.1"/>
    <n v="3778.3449999999998"/>
  </r>
  <r>
    <s v="ÓLEO DIESEL (m3)"/>
    <x v="7"/>
    <s v="POSTO REVENDEDOR"/>
    <x v="6"/>
    <s v="m3"/>
    <n v="67280.679999999993"/>
    <n v="75879.69"/>
    <n v="76078.37"/>
    <n v="75516.831999999995"/>
    <n v="79446.42"/>
    <n v="74095.89"/>
    <n v="83530.38"/>
    <n v="87026.33"/>
    <n v="83068.61"/>
    <n v="89268.58"/>
    <n v="81889.100000000006"/>
    <n v="72421.210000000006"/>
  </r>
  <r>
    <s v="ÓLEO DIESEL (m3)"/>
    <x v="7"/>
    <s v="POSTO REVENDEDOR"/>
    <x v="7"/>
    <s v="m3"/>
    <n v="64096.19"/>
    <n v="57796.28"/>
    <n v="60862.64"/>
    <n v="59231.12"/>
    <n v="64225.36"/>
    <n v="62355.14"/>
    <n v="74571.92"/>
    <n v="75175.273000000001"/>
    <n v="69450.990000000005"/>
    <n v="77064.100000000006"/>
    <n v="74034.649999999994"/>
    <n v="72607.839999999997"/>
  </r>
  <r>
    <s v="ÓLEO DIESEL (m3)"/>
    <x v="7"/>
    <s v="POSTO REVENDEDOR"/>
    <x v="8"/>
    <s v="m3"/>
    <n v="31882.94"/>
    <n v="28946.758000000002"/>
    <n v="30126.33"/>
    <n v="31603.17"/>
    <n v="33776.519999999997"/>
    <n v="34055.99"/>
    <n v="40019.74"/>
    <n v="39366.269999999997"/>
    <n v="37734.35"/>
    <n v="40399.08"/>
    <n v="37991.660000000003"/>
    <n v="36588.982000000004"/>
  </r>
  <r>
    <s v="ÓLEO DIESEL (m3)"/>
    <x v="7"/>
    <s v="POSTO REVENDEDOR"/>
    <x v="9"/>
    <s v="m3"/>
    <n v="61856.45"/>
    <n v="57249.1"/>
    <n v="55326.572"/>
    <n v="57814.133999999998"/>
    <n v="61019.517999999996"/>
    <n v="58381.623"/>
    <n v="66094.899999999994"/>
    <n v="69105"/>
    <n v="64110.9"/>
    <n v="71413.25"/>
    <n v="68432.713000000003"/>
    <n v="69290.350000000006"/>
  </r>
  <r>
    <s v="ÓLEO DIESEL (m3)"/>
    <x v="7"/>
    <s v="POSTO REVENDEDOR"/>
    <x v="10"/>
    <s v="m3"/>
    <n v="30271.5"/>
    <n v="27873"/>
    <n v="27793.19"/>
    <n v="28790.799999999999"/>
    <n v="29371"/>
    <n v="26767.75"/>
    <n v="30927.5"/>
    <n v="31605"/>
    <n v="29534.2"/>
    <n v="33020.78"/>
    <n v="31437"/>
    <n v="31440.5"/>
  </r>
  <r>
    <s v="ÓLEO DIESEL (m3)"/>
    <x v="7"/>
    <s v="POSTO REVENDEDOR"/>
    <x v="11"/>
    <s v="m3"/>
    <n v="29898.44"/>
    <n v="28337.26"/>
    <n v="28922.55"/>
    <n v="29321.51"/>
    <n v="29708.32"/>
    <n v="26490.3"/>
    <n v="29593.848999999998"/>
    <n v="30337.19"/>
    <n v="29900.560000000001"/>
    <n v="32688.880000000001"/>
    <n v="31325.68"/>
    <n v="31769.22"/>
  </r>
  <r>
    <s v="ÓLEO DIESEL (m3)"/>
    <x v="7"/>
    <s v="POSTO REVENDEDOR"/>
    <x v="12"/>
    <s v="m3"/>
    <n v="79522.778999999995"/>
    <n v="76104.635999999999"/>
    <n v="75379.209000000003"/>
    <n v="80185.422000000006"/>
    <n v="83535.081000000006"/>
    <n v="76926.785000000003"/>
    <n v="85357.486999999994"/>
    <n v="87290.04"/>
    <n v="86228.998999999996"/>
    <n v="95374.231"/>
    <n v="90304.370999999999"/>
    <n v="92094.182000000001"/>
  </r>
  <r>
    <s v="ÓLEO DIESEL (m3)"/>
    <x v="7"/>
    <s v="POSTO REVENDEDOR"/>
    <x v="13"/>
    <s v="m3"/>
    <n v="20728"/>
    <n v="19479.066999999999"/>
    <n v="19946.5"/>
    <n v="20455.669999999998"/>
    <n v="20298.5"/>
    <n v="18108.972000000002"/>
    <n v="19454"/>
    <n v="20206"/>
    <n v="20993.5"/>
    <n v="23343.5"/>
    <n v="22037.200000000001"/>
    <n v="22784.7"/>
  </r>
  <r>
    <s v="ÓLEO DIESEL (m3)"/>
    <x v="7"/>
    <s v="POSTO REVENDEDOR"/>
    <x v="14"/>
    <s v="m3"/>
    <n v="21380"/>
    <n v="20121"/>
    <n v="20570.599999999999"/>
    <n v="22303"/>
    <n v="22138.260999999999"/>
    <n v="19267"/>
    <n v="19872.005000000001"/>
    <n v="21315.5"/>
    <n v="21486.493999999999"/>
    <n v="23038.5"/>
    <n v="22332.5"/>
    <n v="22295.878000000001"/>
  </r>
  <r>
    <s v="ÓLEO DIESEL (m3)"/>
    <x v="7"/>
    <s v="POSTO REVENDEDOR"/>
    <x v="15"/>
    <s v="m3"/>
    <n v="184534.514"/>
    <n v="176767.36300000001"/>
    <n v="186700.98699999999"/>
    <n v="200914.08799999999"/>
    <n v="201682.375"/>
    <n v="185847.90100000001"/>
    <n v="206691.81400000001"/>
    <n v="212829.80300000001"/>
    <n v="201288.26300000001"/>
    <n v="218695.80100000001"/>
    <n v="199617.35500000001"/>
    <n v="196341.45699999999"/>
  </r>
  <r>
    <s v="ÓLEO DIESEL (m3)"/>
    <x v="7"/>
    <s v="POSTO REVENDEDOR"/>
    <x v="16"/>
    <s v="m3"/>
    <n v="319873.179"/>
    <n v="317265.897"/>
    <n v="323265.91399999999"/>
    <n v="336432.26299999998"/>
    <n v="345052.18"/>
    <n v="325080.71100000001"/>
    <n v="365572.64500000002"/>
    <n v="376464.70899999997"/>
    <n v="353078.99"/>
    <n v="387618.35600000003"/>
    <n v="353657.65600000002"/>
    <n v="317925.56"/>
  </r>
  <r>
    <s v="ÓLEO DIESEL (m3)"/>
    <x v="7"/>
    <s v="POSTO REVENDEDOR"/>
    <x v="17"/>
    <s v="m3"/>
    <n v="49607.4"/>
    <n v="47596.5"/>
    <n v="49439.7"/>
    <n v="50820"/>
    <n v="51621.2"/>
    <n v="47854.9"/>
    <n v="51836.7"/>
    <n v="52661.1"/>
    <n v="49885"/>
    <n v="54700.800000000003"/>
    <n v="48792.334000000003"/>
    <n v="48518.9"/>
  </r>
  <r>
    <s v="ÓLEO DIESEL (m3)"/>
    <x v="7"/>
    <s v="POSTO REVENDEDOR"/>
    <x v="18"/>
    <s v="m3"/>
    <n v="82393.394"/>
    <n v="78590.414999999994"/>
    <n v="79318.895000000004"/>
    <n v="82710.918000000005"/>
    <n v="82758.375"/>
    <n v="77327.188999999998"/>
    <n v="85349.074999999997"/>
    <n v="87037.995999999999"/>
    <n v="80990.801000000007"/>
    <n v="90885.952999999994"/>
    <n v="85798.126000000004"/>
    <n v="88077.54"/>
  </r>
  <r>
    <s v="ÓLEO DIESEL (m3)"/>
    <x v="7"/>
    <s v="POSTO REVENDEDOR"/>
    <x v="19"/>
    <s v="m3"/>
    <n v="476513.77500000002"/>
    <n v="491988.98200000002"/>
    <n v="512614.83299999998"/>
    <n v="535591.74300000002"/>
    <n v="565152.39"/>
    <n v="526707.99600000004"/>
    <n v="580206.73100000003"/>
    <n v="608623.39399999997"/>
    <n v="558123.61800000002"/>
    <n v="624035.75300000003"/>
    <n v="548782.55200000003"/>
    <n v="494850.32799999998"/>
  </r>
  <r>
    <s v="ÓLEO DIESEL (m3)"/>
    <x v="7"/>
    <s v="POSTO REVENDEDOR"/>
    <x v="20"/>
    <s v="m3"/>
    <n v="291121.72600000002"/>
    <n v="297254.33600000001"/>
    <n v="307034.42099999997"/>
    <n v="296517.15899999999"/>
    <n v="302345.88799999998"/>
    <n v="310140.87199999997"/>
    <n v="347010.06599999999"/>
    <n v="349082.29599999997"/>
    <n v="311863.44"/>
    <n v="339679.23100000003"/>
    <n v="306878.54399999999"/>
    <n v="275810.174"/>
  </r>
  <r>
    <s v="ÓLEO DIESEL (m3)"/>
    <x v="7"/>
    <s v="POSTO REVENDEDOR"/>
    <x v="21"/>
    <s v="m3"/>
    <n v="132167.61199999999"/>
    <n v="132546.87"/>
    <n v="140932.42300000001"/>
    <n v="143504.44200000001"/>
    <n v="138559.209"/>
    <n v="130120.561"/>
    <n v="143608.12599999999"/>
    <n v="149455.783"/>
    <n v="137563.84"/>
    <n v="154138.44399999999"/>
    <n v="143030.75700000001"/>
    <n v="137563.75"/>
  </r>
  <r>
    <s v="ÓLEO DIESEL (m3)"/>
    <x v="7"/>
    <s v="POSTO REVENDEDOR"/>
    <x v="22"/>
    <s v="m3"/>
    <n v="153799.43900000001"/>
    <n v="159659.53899999999"/>
    <n v="185874.34400000001"/>
    <n v="192079.70699999999"/>
    <n v="170532.658"/>
    <n v="167558.63"/>
    <n v="174812.859"/>
    <n v="190170.24100000001"/>
    <n v="170192.82500000001"/>
    <n v="192017.23300000001"/>
    <n v="185728.19099999999"/>
    <n v="171981.522"/>
  </r>
  <r>
    <s v="ÓLEO DIESEL (m3)"/>
    <x v="7"/>
    <s v="POSTO REVENDEDOR"/>
    <x v="23"/>
    <s v="m3"/>
    <n v="50422.406000000003"/>
    <n v="52078.381000000001"/>
    <n v="52064.209000000003"/>
    <n v="50952.474000000002"/>
    <n v="50497.544000000002"/>
    <n v="49402.718999999997"/>
    <n v="57578.3"/>
    <n v="59891.317999999999"/>
    <n v="54809.319000000003"/>
    <n v="59113.133999999998"/>
    <n v="53246.442000000003"/>
    <n v="49694.006999999998"/>
  </r>
  <r>
    <s v="ÓLEO DIESEL (m3)"/>
    <x v="7"/>
    <s v="POSTO REVENDEDOR"/>
    <x v="24"/>
    <s v="m3"/>
    <n v="121264.353"/>
    <n v="122695.41"/>
    <n v="114120.295"/>
    <n v="110562.849"/>
    <n v="116342.463"/>
    <n v="123786.24400000001"/>
    <n v="143157.10200000001"/>
    <n v="141769.00399999999"/>
    <n v="134530.73000000001"/>
    <n v="143162.09099999999"/>
    <n v="122646.726"/>
    <n v="105442.1"/>
  </r>
  <r>
    <s v="ÓLEO DIESEL (m3)"/>
    <x v="7"/>
    <s v="POSTO REVENDEDOR"/>
    <x v="25"/>
    <s v="m3"/>
    <n v="132895.36799999999"/>
    <n v="144736.85999999999"/>
    <n v="144882.93700000001"/>
    <n v="138830.77900000001"/>
    <n v="144191.66399999999"/>
    <n v="137908.15"/>
    <n v="159320.99"/>
    <n v="160448.47"/>
    <n v="152743.50099999999"/>
    <n v="168959.35800000001"/>
    <n v="153289.05600000001"/>
    <n v="132487.21"/>
  </r>
  <r>
    <s v="ÓLEO DIESEL (m3)"/>
    <x v="7"/>
    <s v="POSTO REVENDEDOR"/>
    <x v="26"/>
    <s v="m3"/>
    <n v="13101"/>
    <n v="13725.5"/>
    <n v="14331.5"/>
    <n v="14812.429"/>
    <n v="15656.5"/>
    <n v="14620"/>
    <n v="15662"/>
    <n v="17006"/>
    <n v="15684"/>
    <n v="16741.5"/>
    <n v="16147.5"/>
    <n v="15967.359"/>
  </r>
  <r>
    <s v="ÓLEO DIESEL (m3)"/>
    <x v="7"/>
    <s v="CONSUMIDOR FINAL"/>
    <x v="0"/>
    <s v="m3"/>
    <n v="15898.382"/>
    <n v="15109.215"/>
    <n v="16819.350999999999"/>
    <n v="17209.567999999999"/>
    <n v="17508.240000000002"/>
    <n v="16549.21"/>
    <n v="18865.567999999999"/>
    <n v="17705.094000000001"/>
    <n v="17024.587"/>
    <n v="18008.263999999999"/>
    <n v="16887.967000000001"/>
    <n v="15302.609"/>
  </r>
  <r>
    <s v="ÓLEO DIESEL (m3)"/>
    <x v="7"/>
    <s v="CONSUMIDOR FINAL"/>
    <x v="1"/>
    <s v="m3"/>
    <n v="6306"/>
    <n v="6013"/>
    <n v="5956"/>
    <n v="6773"/>
    <n v="7394.5"/>
    <n v="6606"/>
    <n v="7989"/>
    <n v="7083.5"/>
    <n v="6996.5"/>
    <n v="7572"/>
    <n v="6544"/>
    <n v="6865.5"/>
  </r>
  <r>
    <s v="ÓLEO DIESEL (m3)"/>
    <x v="7"/>
    <s v="CONSUMIDOR FINAL"/>
    <x v="2"/>
    <s v="m3"/>
    <n v="73403.356"/>
    <n v="58005.497000000003"/>
    <n v="59807.699000000001"/>
    <n v="66416.67"/>
    <n v="63113.356"/>
    <n v="57785.101999999999"/>
    <n v="64797.46"/>
    <n v="72080.479999999996"/>
    <n v="63772.131000000001"/>
    <n v="67833.396999999997"/>
    <n v="55191.686000000002"/>
    <n v="47203.345000000001"/>
  </r>
  <r>
    <s v="ÓLEO DIESEL (m3)"/>
    <x v="7"/>
    <s v="CONSUMIDOR FINAL"/>
    <x v="3"/>
    <s v="m3"/>
    <n v="14163"/>
    <n v="14516"/>
    <n v="26947.373"/>
    <n v="33792"/>
    <n v="26457"/>
    <n v="24183"/>
    <n v="26213.951000000001"/>
    <n v="30330"/>
    <n v="28406"/>
    <n v="31940"/>
    <n v="34326"/>
    <n v="30037.473000000002"/>
  </r>
  <r>
    <s v="ÓLEO DIESEL (m3)"/>
    <x v="7"/>
    <s v="CONSUMIDOR FINAL"/>
    <x v="4"/>
    <s v="m3"/>
    <n v="67819.233999999997"/>
    <n v="61955.17"/>
    <n v="60740.703999999998"/>
    <n v="63585.046999999999"/>
    <n v="70146.747000000003"/>
    <n v="72142.997000000003"/>
    <n v="78266.464999999997"/>
    <n v="77763.807000000001"/>
    <n v="76234.941000000006"/>
    <n v="82601.971000000005"/>
    <n v="75263.490000000005"/>
    <n v="68109.623999999996"/>
  </r>
  <r>
    <s v="ÓLEO DIESEL (m3)"/>
    <x v="7"/>
    <s v="CONSUMIDOR FINAL"/>
    <x v="5"/>
    <s v="m3"/>
    <n v="4956"/>
    <n v="4176.6760000000004"/>
    <n v="4226.8440000000001"/>
    <n v="5109.68"/>
    <n v="4872.8360000000002"/>
    <n v="4973.6719999999996"/>
    <n v="5691.8280000000004"/>
    <n v="5866.826"/>
    <n v="5565.8019999999997"/>
    <n v="5875.598"/>
    <n v="5711.5640000000003"/>
    <n v="5363.8530000000001"/>
  </r>
  <r>
    <s v="ÓLEO DIESEL (m3)"/>
    <x v="7"/>
    <s v="CONSUMIDOR FINAL"/>
    <x v="6"/>
    <s v="m3"/>
    <n v="3021"/>
    <n v="3359"/>
    <n v="3422"/>
    <n v="3462"/>
    <n v="4242"/>
    <n v="4030"/>
    <n v="4437"/>
    <n v="5233.6000000000004"/>
    <n v="4480.6000000000004"/>
    <n v="5497"/>
    <n v="5096"/>
    <n v="3141.5"/>
  </r>
  <r>
    <s v="ÓLEO DIESEL (m3)"/>
    <x v="7"/>
    <s v="CONSUMIDOR FINAL"/>
    <x v="7"/>
    <s v="m3"/>
    <n v="40897.262999999999"/>
    <n v="39291.148000000001"/>
    <n v="35389.919000000002"/>
    <n v="30878.313999999998"/>
    <n v="45029.603000000003"/>
    <n v="46075.35"/>
    <n v="49857.881999999998"/>
    <n v="50739.671999999999"/>
    <n v="47472.89"/>
    <n v="47895.873"/>
    <n v="46516.396000000001"/>
    <n v="42428.798000000003"/>
  </r>
  <r>
    <s v="ÓLEO DIESEL (m3)"/>
    <x v="7"/>
    <s v="CONSUMIDOR FINAL"/>
    <x v="8"/>
    <s v="m3"/>
    <n v="4640.5"/>
    <n v="4514"/>
    <n v="6015.9430000000002"/>
    <n v="5637.4"/>
    <n v="6101"/>
    <n v="5606"/>
    <n v="6970.8"/>
    <n v="6101"/>
    <n v="5623.2"/>
    <n v="6038.5"/>
    <n v="5576.3"/>
    <n v="5390.1"/>
  </r>
  <r>
    <s v="ÓLEO DIESEL (m3)"/>
    <x v="7"/>
    <s v="CONSUMIDOR FINAL"/>
    <x v="9"/>
    <s v="m3"/>
    <n v="22121.920999999998"/>
    <n v="20871"/>
    <n v="18998"/>
    <n v="21012.5"/>
    <n v="22041"/>
    <n v="21203.63"/>
    <n v="24677.256000000001"/>
    <n v="24198"/>
    <n v="22398"/>
    <n v="25980"/>
    <n v="23777"/>
    <n v="22709"/>
  </r>
  <r>
    <s v="ÓLEO DIESEL (m3)"/>
    <x v="7"/>
    <s v="CONSUMIDOR FINAL"/>
    <x v="10"/>
    <s v="m3"/>
    <n v="6882.0010000000002"/>
    <n v="8841"/>
    <n v="6226"/>
    <n v="8164"/>
    <n v="6773"/>
    <n v="6017"/>
    <n v="6598.5"/>
    <n v="6932.5"/>
    <n v="7508"/>
    <n v="8277.5499999999993"/>
    <n v="7558"/>
    <n v="7307"/>
  </r>
  <r>
    <s v="ÓLEO DIESEL (m3)"/>
    <x v="7"/>
    <s v="CONSUMIDOR FINAL"/>
    <x v="11"/>
    <s v="m3"/>
    <n v="7169"/>
    <n v="5851"/>
    <n v="5771.5"/>
    <n v="5257"/>
    <n v="5925"/>
    <n v="4965.1049999999996"/>
    <n v="6037"/>
    <n v="6845.5"/>
    <n v="7034"/>
    <n v="7826.5959999999995"/>
    <n v="7647"/>
    <n v="7930"/>
  </r>
  <r>
    <s v="ÓLEO DIESEL (m3)"/>
    <x v="7"/>
    <s v="CONSUMIDOR FINAL"/>
    <x v="12"/>
    <s v="m3"/>
    <n v="27773"/>
    <n v="24567"/>
    <n v="24962.857"/>
    <n v="25498"/>
    <n v="23903"/>
    <n v="20994.5"/>
    <n v="23102.001"/>
    <n v="23880.5"/>
    <n v="25519"/>
    <n v="30189"/>
    <n v="28869"/>
    <n v="27984.5"/>
  </r>
  <r>
    <s v="ÓLEO DIESEL (m3)"/>
    <x v="7"/>
    <s v="CONSUMIDOR FINAL"/>
    <x v="13"/>
    <s v="m3"/>
    <n v="8937.0679999999993"/>
    <n v="7698.0010000000002"/>
    <n v="6375.0010000000002"/>
    <n v="4512"/>
    <n v="3252"/>
    <n v="3185"/>
    <n v="4056.4"/>
    <n v="4252.5"/>
    <n v="6954.1"/>
    <n v="9454.4500000000007"/>
    <n v="9305"/>
    <n v="9085"/>
  </r>
  <r>
    <s v="ÓLEO DIESEL (m3)"/>
    <x v="7"/>
    <s v="CONSUMIDOR FINAL"/>
    <x v="14"/>
    <s v="m3"/>
    <n v="4468"/>
    <n v="3745"/>
    <n v="3454"/>
    <n v="3715"/>
    <n v="3941"/>
    <n v="3244"/>
    <n v="3579"/>
    <n v="3542"/>
    <n v="3876"/>
    <n v="4896.5"/>
    <n v="4665.5"/>
    <n v="4348"/>
  </r>
  <r>
    <s v="ÓLEO DIESEL (m3)"/>
    <x v="7"/>
    <s v="CONSUMIDOR FINAL"/>
    <x v="15"/>
    <s v="m3"/>
    <n v="39775.972000000002"/>
    <n v="35699.572"/>
    <n v="36748.358"/>
    <n v="39790.158000000003"/>
    <n v="39034.5"/>
    <n v="34860"/>
    <n v="41656.368999999999"/>
    <n v="42065.415000000001"/>
    <n v="40018.298000000003"/>
    <n v="43999.83"/>
    <n v="42028.896999999997"/>
    <n v="41187.159"/>
  </r>
  <r>
    <s v="ÓLEO DIESEL (m3)"/>
    <x v="7"/>
    <s v="CONSUMIDOR FINAL"/>
    <x v="16"/>
    <s v="m3"/>
    <n v="155895.79399999999"/>
    <n v="143248.78899999999"/>
    <n v="151992.65599999999"/>
    <n v="162905.11799999999"/>
    <n v="173056.37100000001"/>
    <n v="170175.01800000001"/>
    <n v="187039.38399999999"/>
    <n v="181546.17"/>
    <n v="177541.231"/>
    <n v="189771.027"/>
    <n v="161663.891"/>
    <n v="145925.016"/>
  </r>
  <r>
    <s v="ÓLEO DIESEL (m3)"/>
    <x v="7"/>
    <s v="CONSUMIDOR FINAL"/>
    <x v="17"/>
    <s v="m3"/>
    <n v="37084.180999999997"/>
    <n v="30468.548999999999"/>
    <n v="31621.199000000001"/>
    <n v="29780.388999999999"/>
    <n v="31710.227999999999"/>
    <n v="31804.756000000001"/>
    <n v="33806.855000000003"/>
    <n v="31982.850999999999"/>
    <n v="32500.449000000001"/>
    <n v="34186.125"/>
    <n v="30035.909"/>
    <n v="30427.339"/>
  </r>
  <r>
    <s v="ÓLEO DIESEL (m3)"/>
    <x v="7"/>
    <s v="CONSUMIDOR FINAL"/>
    <x v="18"/>
    <s v="m3"/>
    <n v="98115.983999999997"/>
    <n v="90434.894"/>
    <n v="89924.531000000003"/>
    <n v="90320.918000000005"/>
    <n v="100822.083"/>
    <n v="90653.418999999994"/>
    <n v="99963.096000000005"/>
    <n v="94232.186000000002"/>
    <n v="93105.399000000005"/>
    <n v="98938.032999999996"/>
    <n v="88512.467000000004"/>
    <n v="99228.377999999997"/>
  </r>
  <r>
    <s v="ÓLEO DIESEL (m3)"/>
    <x v="7"/>
    <s v="CONSUMIDOR FINAL"/>
    <x v="19"/>
    <s v="m3"/>
    <n v="276631.95899999997"/>
    <n v="271430.36"/>
    <n v="299413.69099999999"/>
    <n v="355328.255"/>
    <n v="413407.41100000002"/>
    <n v="387403.96100000001"/>
    <n v="416273.43599999999"/>
    <n v="429367.04200000002"/>
    <n v="384841.06599999999"/>
    <n v="427267.41399999999"/>
    <n v="342869.65299999999"/>
    <n v="270148.86099999998"/>
  </r>
  <r>
    <s v="ÓLEO DIESEL (m3)"/>
    <x v="7"/>
    <s v="CONSUMIDOR FINAL"/>
    <x v="20"/>
    <s v="m3"/>
    <n v="55882.855000000003"/>
    <n v="54103.637999999999"/>
    <n v="60367.046000000002"/>
    <n v="66038.995999999999"/>
    <n v="68915.547999999995"/>
    <n v="67677.039000000004"/>
    <n v="73313.235000000001"/>
    <n v="74174.947"/>
    <n v="68597.342000000004"/>
    <n v="74770.410999999993"/>
    <n v="60946.923999999999"/>
    <n v="53107.226999999999"/>
  </r>
  <r>
    <s v="ÓLEO DIESEL (m3)"/>
    <x v="7"/>
    <s v="CONSUMIDOR FINAL"/>
    <x v="21"/>
    <s v="m3"/>
    <n v="13389.94"/>
    <n v="13506.5"/>
    <n v="14676.5"/>
    <n v="14970.662"/>
    <n v="15454.151"/>
    <n v="13345.555"/>
    <n v="15436.574000000001"/>
    <n v="15786.501"/>
    <n v="15142.447"/>
    <n v="16805.057000000001"/>
    <n v="14807.199000000001"/>
    <n v="14043.5"/>
  </r>
  <r>
    <s v="ÓLEO DIESEL (m3)"/>
    <x v="7"/>
    <s v="CONSUMIDOR FINAL"/>
    <x v="22"/>
    <s v="m3"/>
    <n v="30827.562999999998"/>
    <n v="30786.342000000001"/>
    <n v="31843.89"/>
    <n v="34276.326999999997"/>
    <n v="33540.639000000003"/>
    <n v="31389.004000000001"/>
    <n v="34685.449000000001"/>
    <n v="34534.995999999999"/>
    <n v="32415.88"/>
    <n v="35741.334000000003"/>
    <n v="33894.483"/>
    <n v="33905.502999999997"/>
  </r>
  <r>
    <s v="ÓLEO DIESEL (m3)"/>
    <x v="7"/>
    <s v="CONSUMIDOR FINAL"/>
    <x v="23"/>
    <s v="m3"/>
    <n v="22801.148000000001"/>
    <n v="22707.513999999999"/>
    <n v="26325.386999999999"/>
    <n v="32859.995999999999"/>
    <n v="36719.385999999999"/>
    <n v="38124.868000000002"/>
    <n v="40318.614999999998"/>
    <n v="39465.067999999999"/>
    <n v="34344.027999999998"/>
    <n v="34221.080999999998"/>
    <n v="23360.333999999999"/>
    <n v="15849.556"/>
  </r>
  <r>
    <s v="ÓLEO DIESEL (m3)"/>
    <x v="7"/>
    <s v="CONSUMIDOR FINAL"/>
    <x v="24"/>
    <s v="m3"/>
    <n v="49955.936000000002"/>
    <n v="46385.784"/>
    <n v="42146.741000000002"/>
    <n v="38507.243000000002"/>
    <n v="40576.120999999999"/>
    <n v="50149.39"/>
    <n v="57005.252999999997"/>
    <n v="57794.89"/>
    <n v="46841.597999999998"/>
    <n v="55178.438999999998"/>
    <n v="41105.182000000001"/>
    <n v="29190.884999999998"/>
  </r>
  <r>
    <s v="ÓLEO DIESEL (m3)"/>
    <x v="7"/>
    <s v="CONSUMIDOR FINAL"/>
    <x v="25"/>
    <s v="m3"/>
    <n v="39200.92"/>
    <n v="40087.11"/>
    <n v="45853.77"/>
    <n v="54373.023999999998"/>
    <n v="62702.2"/>
    <n v="64911.13"/>
    <n v="73389.3"/>
    <n v="70474.801000000007"/>
    <n v="64376.57"/>
    <n v="68466.429999999993"/>
    <n v="56529.599999999999"/>
    <n v="35958.42"/>
  </r>
  <r>
    <s v="ÓLEO DIESEL (m3)"/>
    <x v="7"/>
    <s v="CONSUMIDOR FINAL"/>
    <x v="26"/>
    <s v="m3"/>
    <n v="13784.5"/>
    <n v="14533"/>
    <n v="14661"/>
    <n v="15422"/>
    <n v="15886"/>
    <n v="14468"/>
    <n v="16167"/>
    <n v="16727"/>
    <n v="15779.5"/>
    <n v="16966"/>
    <n v="15224"/>
    <n v="15258"/>
  </r>
  <r>
    <s v="ÓLEO DIESEL (m3)"/>
    <x v="7"/>
    <s v="TRR"/>
    <x v="0"/>
    <s v="m3"/>
    <n v="3527.5"/>
    <n v="3560.5"/>
    <n v="4239"/>
    <n v="3477"/>
    <n v="3789"/>
    <n v="4125.5"/>
    <n v="5617.5"/>
    <n v="5065"/>
    <n v="5031"/>
    <n v="5313.5"/>
    <n v="4951"/>
    <n v="3801"/>
  </r>
  <r>
    <s v="ÓLEO DIESEL (m3)"/>
    <x v="7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2"/>
    <s v="m3"/>
    <n v="15"/>
    <n v="26"/>
    <n v="494.738"/>
    <n v="79.5"/>
    <n v="38.700000000000003"/>
    <n v="347.65699999999998"/>
    <n v="51"/>
    <n v="49.5"/>
    <n v="70"/>
    <n v="54"/>
    <n v="38"/>
    <n v="18"/>
  </r>
  <r>
    <s v="ÓLEO DIESEL (m3)"/>
    <x v="7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4"/>
    <s v="m3"/>
    <n v="27358.639999999999"/>
    <n v="24553.637999999999"/>
    <n v="23784.210999999999"/>
    <n v="27650"/>
    <n v="27344.83"/>
    <n v="26473.444"/>
    <n v="31634.331999999999"/>
    <n v="31394.901999999998"/>
    <n v="27415.25"/>
    <n v="32686.101999999999"/>
    <n v="30409.617999999999"/>
    <n v="28723.307000000001"/>
  </r>
  <r>
    <s v="ÓLEO DIESEL (m3)"/>
    <x v="7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6"/>
    <s v="m3"/>
    <n v="1898"/>
    <n v="2006"/>
    <n v="3203"/>
    <n v="2861"/>
    <n v="2914"/>
    <n v="2501.5"/>
    <n v="2760"/>
    <n v="2675"/>
    <n v="2531.9499999999998"/>
    <n v="3667.6"/>
    <n v="2846.5"/>
    <n v="2159"/>
  </r>
  <r>
    <s v="ÓLEO DIESEL (m3)"/>
    <x v="7"/>
    <s v="TRR"/>
    <x v="7"/>
    <s v="m3"/>
    <n v="2715"/>
    <n v="4319"/>
    <n v="5511"/>
    <n v="2654"/>
    <n v="2445"/>
    <n v="3244"/>
    <n v="4207"/>
    <n v="3618"/>
    <n v="3239"/>
    <n v="4005"/>
    <n v="3973"/>
    <n v="3112"/>
  </r>
  <r>
    <s v="ÓLEO DIESEL (m3)"/>
    <x v="7"/>
    <s v="TRR"/>
    <x v="8"/>
    <s v="m3"/>
    <n v="3021.5"/>
    <n v="3405"/>
    <n v="5574.1"/>
    <n v="7152.7"/>
    <n v="3975.5"/>
    <n v="4221"/>
    <n v="4340"/>
    <n v="4292"/>
    <n v="3676.4"/>
    <n v="4982"/>
    <n v="5701.1"/>
    <n v="4736"/>
  </r>
  <r>
    <s v="ÓLEO DIESEL (m3)"/>
    <x v="7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10"/>
    <s v="m3"/>
    <n v="995"/>
    <n v="758"/>
    <n v="797"/>
    <n v="720"/>
    <n v="946"/>
    <n v="807"/>
    <n v="784"/>
    <n v="764"/>
    <n v="701"/>
    <n v="947"/>
    <n v="767"/>
    <n v="939"/>
  </r>
  <r>
    <s v="ÓLEO DIESEL (m3)"/>
    <x v="7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12"/>
    <s v="m3"/>
    <n v="5914.65"/>
    <n v="5363.05"/>
    <n v="4983.5"/>
    <n v="5650.2"/>
    <n v="6103.8"/>
    <n v="5975.5"/>
    <n v="5936.25"/>
    <n v="6318.6"/>
    <n v="5528.8"/>
    <n v="7137.65"/>
    <n v="7517"/>
    <n v="7049"/>
  </r>
  <r>
    <s v="ÓLEO DIESEL (m3)"/>
    <x v="7"/>
    <s v="TRR"/>
    <x v="13"/>
    <s v="m3"/>
    <n v="1633"/>
    <n v="1934"/>
    <n v="1927"/>
    <n v="2175"/>
    <n v="2557"/>
    <n v="1910"/>
    <n v="1754"/>
    <n v="2107"/>
    <n v="1800"/>
    <n v="3619"/>
    <n v="3157"/>
    <n v="2576"/>
  </r>
  <r>
    <s v="ÓLEO DIESEL (m3)"/>
    <x v="7"/>
    <s v="TRR"/>
    <x v="14"/>
    <s v="m3"/>
    <n v="902"/>
    <n v="597"/>
    <n v="939"/>
    <n v="1015"/>
    <n v="996"/>
    <n v="732"/>
    <n v="896"/>
    <n v="1026"/>
    <n v="878"/>
    <n v="1067"/>
    <n v="953"/>
    <n v="1080"/>
  </r>
  <r>
    <s v="ÓLEO DIESEL (m3)"/>
    <x v="7"/>
    <s v="TRR"/>
    <x v="15"/>
    <s v="m3"/>
    <n v="18985"/>
    <n v="19856"/>
    <n v="26475"/>
    <n v="30471.605"/>
    <n v="23133.5"/>
    <n v="21489"/>
    <n v="25873.203000000001"/>
    <n v="27743.4"/>
    <n v="23374"/>
    <n v="26878"/>
    <n v="25878"/>
    <n v="19596"/>
  </r>
  <r>
    <s v="ÓLEO DIESEL (m3)"/>
    <x v="7"/>
    <s v="TRR"/>
    <x v="16"/>
    <s v="m3"/>
    <n v="61283.637000000002"/>
    <n v="62519.506999999998"/>
    <n v="66442.445999999996"/>
    <n v="67348.978000000003"/>
    <n v="70004.966"/>
    <n v="65517.625"/>
    <n v="78963.304000000004"/>
    <n v="76596.303"/>
    <n v="65512.419000000002"/>
    <n v="77339.951000000001"/>
    <n v="67585.303"/>
    <n v="54895.792000000001"/>
  </r>
  <r>
    <s v="ÓLEO DIESEL (m3)"/>
    <x v="7"/>
    <s v="TRR"/>
    <x v="17"/>
    <s v="m3"/>
    <n v="11381"/>
    <n v="11748"/>
    <n v="10777"/>
    <n v="12231.636"/>
    <n v="13155"/>
    <n v="11077.5"/>
    <n v="12564"/>
    <n v="12848.5"/>
    <n v="12607"/>
    <n v="12675.5"/>
    <n v="10349.5"/>
    <n v="9421"/>
  </r>
  <r>
    <s v="ÓLEO DIESEL (m3)"/>
    <x v="7"/>
    <s v="TRR"/>
    <x v="18"/>
    <s v="m3"/>
    <n v="19985.502"/>
    <n v="19037.403999999999"/>
    <n v="17963.483"/>
    <n v="20343.623"/>
    <n v="21247.326000000001"/>
    <n v="19840.355"/>
    <n v="22124.731"/>
    <n v="22579.279999999999"/>
    <n v="20373.736000000001"/>
    <n v="23527.092000000001"/>
    <n v="20581.787"/>
    <n v="20246.478999999999"/>
  </r>
  <r>
    <s v="ÓLEO DIESEL (m3)"/>
    <x v="7"/>
    <s v="TRR"/>
    <x v="19"/>
    <s v="m3"/>
    <n v="124068.23"/>
    <n v="126447.476"/>
    <n v="135935.15100000001"/>
    <n v="138269.36199999999"/>
    <n v="143251.60699999999"/>
    <n v="132527.541"/>
    <n v="150564.74"/>
    <n v="154798.413"/>
    <n v="140134.22"/>
    <n v="158678.10999999999"/>
    <n v="133101.93"/>
    <n v="105826.88"/>
  </r>
  <r>
    <s v="ÓLEO DIESEL (m3)"/>
    <x v="7"/>
    <s v="TRR"/>
    <x v="20"/>
    <s v="m3"/>
    <n v="89824.038"/>
    <n v="93223.576000000001"/>
    <n v="98292.54"/>
    <n v="89621.255000000005"/>
    <n v="84061.885999999999"/>
    <n v="92653.731"/>
    <n v="99755.366999999998"/>
    <n v="101994.785"/>
    <n v="94449.235000000001"/>
    <n v="105061.069"/>
    <n v="83400.915999999997"/>
    <n v="63028.345999999998"/>
  </r>
  <r>
    <s v="ÓLEO DIESEL (m3)"/>
    <x v="7"/>
    <s v="TRR"/>
    <x v="21"/>
    <s v="m3"/>
    <n v="56974.707999999999"/>
    <n v="56662.767"/>
    <n v="65019.737999999998"/>
    <n v="63629.042000000001"/>
    <n v="60900.796000000002"/>
    <n v="57696.855000000003"/>
    <n v="64948.303"/>
    <n v="65967.057000000001"/>
    <n v="58804.563999999998"/>
    <n v="66719.899999999994"/>
    <n v="59355.665000000001"/>
    <n v="49533.050999999999"/>
  </r>
  <r>
    <s v="ÓLEO DIESEL (m3)"/>
    <x v="7"/>
    <s v="TRR"/>
    <x v="22"/>
    <s v="m3"/>
    <n v="71427.990999999995"/>
    <n v="83952.062000000005"/>
    <n v="137393.783"/>
    <n v="117094.08100000001"/>
    <n v="80899.112999999998"/>
    <n v="80878.891000000003"/>
    <n v="78559.125"/>
    <n v="94082.650999999998"/>
    <n v="93390.133000000002"/>
    <n v="105815.249"/>
    <n v="111765.495"/>
    <n v="76929.322"/>
  </r>
  <r>
    <s v="ÓLEO DIESEL (m3)"/>
    <x v="7"/>
    <s v="TRR"/>
    <x v="23"/>
    <s v="m3"/>
    <n v="34440.428999999996"/>
    <n v="47508.18"/>
    <n v="37854.008999999998"/>
    <n v="28607.218000000001"/>
    <n v="30213.54"/>
    <n v="33774.699000000001"/>
    <n v="48914.337"/>
    <n v="46734.343999999997"/>
    <n v="35684.857000000004"/>
    <n v="43594.398999999998"/>
    <n v="33872.572999999997"/>
    <n v="23070.782999999999"/>
  </r>
  <r>
    <s v="ÓLEO DIESEL (m3)"/>
    <x v="7"/>
    <s v="TRR"/>
    <x v="24"/>
    <s v="m3"/>
    <n v="95120.4"/>
    <n v="99431.498000000007"/>
    <n v="64817.599999999999"/>
    <n v="43276.89"/>
    <n v="57441.599999999999"/>
    <n v="87477.15"/>
    <n v="90265.52"/>
    <n v="78701.618000000002"/>
    <n v="71818.649000000005"/>
    <n v="91418.387000000002"/>
    <n v="58569.8"/>
    <n v="43749.078000000001"/>
  </r>
  <r>
    <s v="ÓLEO DIESEL (m3)"/>
    <x v="7"/>
    <s v="TRR"/>
    <x v="25"/>
    <s v="m3"/>
    <n v="30526.400000000001"/>
    <n v="36780.080000000002"/>
    <n v="28567.9"/>
    <n v="20425.36"/>
    <n v="23136.06"/>
    <n v="29490.312999999998"/>
    <n v="37106.11"/>
    <n v="28867.913"/>
    <n v="27146.897000000001"/>
    <n v="33564.286"/>
    <n v="24550.98"/>
    <n v="14162.356"/>
  </r>
  <r>
    <s v="ÓLEO DIESEL (m3)"/>
    <x v="7"/>
    <s v="TRR"/>
    <x v="26"/>
    <s v="m3"/>
    <n v="596"/>
    <n v="831"/>
    <n v="690"/>
    <n v="547"/>
    <n v="403"/>
    <n v="425"/>
    <n v="515"/>
    <n v="578"/>
    <n v="543"/>
    <n v="836"/>
    <n v="790"/>
    <n v="663"/>
  </r>
  <r>
    <s v="ÓLEO DIESEL (m3)"/>
    <x v="8"/>
    <s v="POSTO REVENDEDOR"/>
    <x v="0"/>
    <s v="m3"/>
    <n v="45783.266000000003"/>
    <n v="51233.567000000003"/>
    <n v="49862.095000000001"/>
    <n v="50482.286999999997"/>
    <n v="55426.843000000001"/>
    <n v="58509.035000000003"/>
    <n v="65243.517"/>
    <n v="59464.506000000001"/>
    <n v="57122.373"/>
    <n v="59812.538999999997"/>
    <n v="51501.985999999997"/>
    <n v="54926.841"/>
  </r>
  <r>
    <s v="ÓLEO DIESEL (m3)"/>
    <x v="8"/>
    <s v="POSTO REVENDEDOR"/>
    <x v="1"/>
    <s v="m3"/>
    <n v="5352.1"/>
    <n v="5094.8999999999996"/>
    <n v="5269.6"/>
    <n v="4970.8999999999996"/>
    <n v="5133.6000000000004"/>
    <n v="6140.3"/>
    <n v="7329"/>
    <n v="7334.5"/>
    <n v="7590"/>
    <n v="8304.2999999999993"/>
    <n v="6930.3"/>
    <n v="6534.3"/>
  </r>
  <r>
    <s v="ÓLEO DIESEL (m3)"/>
    <x v="8"/>
    <s v="POSTO REVENDEDOR"/>
    <x v="2"/>
    <s v="m3"/>
    <n v="18208.856"/>
    <n v="17654.859"/>
    <n v="17432.181"/>
    <n v="13071.054"/>
    <n v="16053.194"/>
    <n v="17168.648000000001"/>
    <n v="22239.778999999999"/>
    <n v="22740.409"/>
    <n v="23293.216"/>
    <n v="22765.079000000002"/>
    <n v="20999.778999999999"/>
    <n v="21882.278999999999"/>
  </r>
  <r>
    <s v="ÓLEO DIESEL (m3)"/>
    <x v="8"/>
    <s v="POSTO REVENDEDOR"/>
    <x v="3"/>
    <s v="m3"/>
    <n v="6413.6"/>
    <n v="6771.1"/>
    <n v="7405.2"/>
    <n v="7174.5"/>
    <n v="6847.2"/>
    <n v="5943.2"/>
    <n v="6416.5"/>
    <n v="7194.5"/>
    <n v="8818.48"/>
    <n v="8929.07"/>
    <n v="7454.5"/>
    <n v="7879.1"/>
  </r>
  <r>
    <s v="ÓLEO DIESEL (m3)"/>
    <x v="8"/>
    <s v="POSTO REVENDEDOR"/>
    <x v="4"/>
    <s v="m3"/>
    <n v="98850.361000000004"/>
    <n v="100448.057"/>
    <n v="107774.186"/>
    <n v="100656.989"/>
    <n v="108173.728"/>
    <n v="116975.20699999999"/>
    <n v="137425.856"/>
    <n v="132305.693"/>
    <n v="128907.33500000001"/>
    <n v="130448.908"/>
    <n v="109499.86500000001"/>
    <n v="109615.74099999999"/>
  </r>
  <r>
    <s v="ÓLEO DIESEL (m3)"/>
    <x v="8"/>
    <s v="POSTO REVENDEDOR"/>
    <x v="5"/>
    <s v="m3"/>
    <n v="3604.9520000000002"/>
    <n v="3359.3620000000001"/>
    <n v="3582.154"/>
    <n v="3320.5520000000001"/>
    <n v="3245"/>
    <n v="4208.4120000000003"/>
    <n v="4688.58"/>
    <n v="5188.91"/>
    <n v="4907.5370000000003"/>
    <n v="5726.598"/>
    <n v="5539.1059999999998"/>
    <n v="4944.3630000000003"/>
  </r>
  <r>
    <s v="ÓLEO DIESEL (m3)"/>
    <x v="8"/>
    <s v="POSTO REVENDEDOR"/>
    <x v="6"/>
    <s v="m3"/>
    <n v="69921.259999999995"/>
    <n v="79357.960000000006"/>
    <n v="83668.37"/>
    <n v="70111.399999999994"/>
    <n v="77872.399999999994"/>
    <n v="86807.84"/>
    <n v="99035.35"/>
    <n v="95490.42"/>
    <n v="96023.65"/>
    <n v="102873.27"/>
    <n v="93612.57"/>
    <n v="85720.12"/>
  </r>
  <r>
    <s v="ÓLEO DIESEL (m3)"/>
    <x v="8"/>
    <s v="POSTO REVENDEDOR"/>
    <x v="7"/>
    <s v="m3"/>
    <n v="64611.360000000001"/>
    <n v="59704.37"/>
    <n v="59417.536999999997"/>
    <n v="53734.474999999999"/>
    <n v="59821.03"/>
    <n v="70391.91"/>
    <n v="80941.89"/>
    <n v="80667.66"/>
    <n v="84326.8"/>
    <n v="87598.080000000002"/>
    <n v="76776.839000000007"/>
    <n v="81284.06"/>
  </r>
  <r>
    <s v="ÓLEO DIESEL (m3)"/>
    <x v="8"/>
    <s v="POSTO REVENDEDOR"/>
    <x v="8"/>
    <s v="m3"/>
    <n v="33635.22"/>
    <n v="29852.84"/>
    <n v="27496.062999999998"/>
    <n v="24944"/>
    <n v="30795.99"/>
    <n v="34928.521000000001"/>
    <n v="40196.870000000003"/>
    <n v="39606.550000000003"/>
    <n v="41731.360000000001"/>
    <n v="42802.66"/>
    <n v="37214.57"/>
    <n v="40132.881999999998"/>
  </r>
  <r>
    <s v="ÓLEO DIESEL (m3)"/>
    <x v="8"/>
    <s v="POSTO REVENDEDOR"/>
    <x v="9"/>
    <s v="m3"/>
    <n v="67312.7"/>
    <n v="60672.800000000003"/>
    <n v="52428.392"/>
    <n v="40599.987999999998"/>
    <n v="46753.3"/>
    <n v="57901.88"/>
    <n v="66674.777000000002"/>
    <n v="68830.899999999994"/>
    <n v="71327.888000000006"/>
    <n v="77222.134999999995"/>
    <n v="69083.441000000006"/>
    <n v="75394.241999999998"/>
  </r>
  <r>
    <s v="ÓLEO DIESEL (m3)"/>
    <x v="8"/>
    <s v="POSTO REVENDEDOR"/>
    <x v="10"/>
    <s v="m3"/>
    <n v="31630.602999999999"/>
    <n v="28536"/>
    <n v="26925.115000000002"/>
    <n v="22827.152999999998"/>
    <n v="25972.017"/>
    <n v="27828.1"/>
    <n v="31460.5"/>
    <n v="30354"/>
    <n v="32019.7"/>
    <n v="33967.5"/>
    <n v="31163.5"/>
    <n v="33267.737999999998"/>
  </r>
  <r>
    <s v="ÓLEO DIESEL (m3)"/>
    <x v="8"/>
    <s v="POSTO REVENDEDOR"/>
    <x v="11"/>
    <s v="m3"/>
    <n v="30942.602999999999"/>
    <n v="28189.599999999999"/>
    <n v="26153.69"/>
    <n v="21652.42"/>
    <n v="23866.92"/>
    <n v="26437.01"/>
    <n v="31084.737000000001"/>
    <n v="32071.25"/>
    <n v="33162.269999999997"/>
    <n v="34907.85"/>
    <n v="31379.15"/>
    <n v="33927.47"/>
  </r>
  <r>
    <s v="ÓLEO DIESEL (m3)"/>
    <x v="8"/>
    <s v="POSTO REVENDEDOR"/>
    <x v="12"/>
    <s v="m3"/>
    <n v="86302.55"/>
    <n v="80509.5"/>
    <n v="76243.495999999999"/>
    <n v="60700.756999999998"/>
    <n v="68523.195000000007"/>
    <n v="77920.301999999996"/>
    <n v="86951.35"/>
    <n v="89450.607000000004"/>
    <n v="92207.91"/>
    <n v="99097.475000000006"/>
    <n v="89949.520999999993"/>
    <n v="94838.317999999999"/>
  </r>
  <r>
    <s v="ÓLEO DIESEL (m3)"/>
    <x v="8"/>
    <s v="POSTO REVENDEDOR"/>
    <x v="13"/>
    <s v="m3"/>
    <n v="22324"/>
    <n v="19683"/>
    <n v="18325.5"/>
    <n v="15084.535"/>
    <n v="15725.498"/>
    <n v="16352"/>
    <n v="19944"/>
    <n v="20752.5"/>
    <n v="21365.5"/>
    <n v="24034"/>
    <n v="22041.848000000002"/>
    <n v="23837.5"/>
  </r>
  <r>
    <s v="ÓLEO DIESEL (m3)"/>
    <x v="8"/>
    <s v="POSTO REVENDEDOR"/>
    <x v="14"/>
    <s v="m3"/>
    <n v="20765.5"/>
    <n v="19533.446"/>
    <n v="19634.5"/>
    <n v="18879.5"/>
    <n v="20209"/>
    <n v="19600.5"/>
    <n v="21080.5"/>
    <n v="21663.074000000001"/>
    <n v="21453"/>
    <n v="24699.266"/>
    <n v="22342.999"/>
    <n v="24068.5"/>
  </r>
  <r>
    <s v="ÓLEO DIESEL (m3)"/>
    <x v="8"/>
    <s v="POSTO REVENDEDOR"/>
    <x v="15"/>
    <s v="m3"/>
    <n v="185559"/>
    <n v="177691.65"/>
    <n v="182146.981"/>
    <n v="154202.70199999999"/>
    <n v="171970.21799999999"/>
    <n v="186954.647"/>
    <n v="206195.253"/>
    <n v="213171.71100000001"/>
    <n v="220652.06599999999"/>
    <n v="236016.348"/>
    <n v="206497.965"/>
    <n v="214348.39"/>
  </r>
  <r>
    <s v="ÓLEO DIESEL (m3)"/>
    <x v="8"/>
    <s v="POSTO REVENDEDOR"/>
    <x v="16"/>
    <s v="m3"/>
    <n v="308065.06400000001"/>
    <n v="313568.54499999998"/>
    <n v="324645.33299999998"/>
    <n v="278990.10399999999"/>
    <n v="311452.86"/>
    <n v="342335.61900000001"/>
    <n v="381962.65299999999"/>
    <n v="379116.78899999999"/>
    <n v="383327.34600000002"/>
    <n v="396302.701"/>
    <n v="358175.85800000001"/>
    <n v="353259.467"/>
  </r>
  <r>
    <s v="ÓLEO DIESEL (m3)"/>
    <x v="8"/>
    <s v="POSTO REVENDEDOR"/>
    <x v="17"/>
    <s v="m3"/>
    <n v="47640.349000000002"/>
    <n v="48655.300999999999"/>
    <n v="47971.9"/>
    <n v="42287.752999999997"/>
    <n v="47238.794999999998"/>
    <n v="49760.9"/>
    <n v="56320.4"/>
    <n v="54744.1"/>
    <n v="56715.993000000002"/>
    <n v="58527.3"/>
    <n v="53780.4"/>
    <n v="56281.2"/>
  </r>
  <r>
    <s v="ÓLEO DIESEL (m3)"/>
    <x v="8"/>
    <s v="POSTO REVENDEDOR"/>
    <x v="18"/>
    <s v="m3"/>
    <n v="83748.111999999994"/>
    <n v="79024.273000000001"/>
    <n v="74272.146999999997"/>
    <n v="60148.733999999997"/>
    <n v="68490.695000000007"/>
    <n v="75165.990000000005"/>
    <n v="84124.584000000003"/>
    <n v="82899.3"/>
    <n v="84978.407000000007"/>
    <n v="91687.67"/>
    <n v="80645.005000000005"/>
    <n v="90268.676999999996"/>
  </r>
  <r>
    <s v="ÓLEO DIESEL (m3)"/>
    <x v="8"/>
    <s v="POSTO REVENDEDOR"/>
    <x v="19"/>
    <s v="m3"/>
    <n v="489840.685"/>
    <n v="494320.21600000001"/>
    <n v="523688.45199999999"/>
    <n v="449245.00699999998"/>
    <n v="497038.04300000001"/>
    <n v="538453.054"/>
    <n v="589905.83700000006"/>
    <n v="587858.39"/>
    <n v="590874.84400000004"/>
    <n v="634299.99399999995"/>
    <n v="554810.87899999996"/>
    <n v="549251.17200000002"/>
  </r>
  <r>
    <s v="ÓLEO DIESEL (m3)"/>
    <x v="8"/>
    <s v="POSTO REVENDEDOR"/>
    <x v="20"/>
    <s v="m3"/>
    <n v="291447.21399999998"/>
    <n v="330687.28000000003"/>
    <n v="331307.598"/>
    <n v="279710.60700000002"/>
    <n v="309646.48100000003"/>
    <n v="314101.13799999998"/>
    <n v="341143.76899999997"/>
    <n v="353024.58"/>
    <n v="354396.87800000003"/>
    <n v="365067.47700000001"/>
    <n v="322528.28700000001"/>
    <n v="308808.30200000003"/>
  </r>
  <r>
    <s v="ÓLEO DIESEL (m3)"/>
    <x v="8"/>
    <s v="POSTO REVENDEDOR"/>
    <x v="21"/>
    <s v="m3"/>
    <n v="143874.44099999999"/>
    <n v="139137.894"/>
    <n v="135484.56700000001"/>
    <n v="121700.01300000001"/>
    <n v="132921.785"/>
    <n v="133252.54999999999"/>
    <n v="144369.03"/>
    <n v="145494.81700000001"/>
    <n v="150230.77600000001"/>
    <n v="160303.848"/>
    <n v="150004.277"/>
    <n v="149667.78700000001"/>
  </r>
  <r>
    <s v="ÓLEO DIESEL (m3)"/>
    <x v="8"/>
    <s v="POSTO REVENDEDOR"/>
    <x v="22"/>
    <s v="m3"/>
    <n v="163130.37100000001"/>
    <n v="157600.12899999999"/>
    <n v="178977.59899999999"/>
    <n v="162680.728"/>
    <n v="168638.247"/>
    <n v="169492.64600000001"/>
    <n v="169874.35699999999"/>
    <n v="177273.462"/>
    <n v="163735.55100000001"/>
    <n v="189136.39300000001"/>
    <n v="172395.36499999999"/>
    <n v="168367.22399999999"/>
  </r>
  <r>
    <s v="ÓLEO DIESEL (m3)"/>
    <x v="8"/>
    <s v="POSTO REVENDEDOR"/>
    <x v="23"/>
    <s v="m3"/>
    <n v="50731.885000000002"/>
    <n v="53849.887999999999"/>
    <n v="56740.317999999999"/>
    <n v="44771.016000000003"/>
    <n v="50177.135999999999"/>
    <n v="55160.212"/>
    <n v="61420.302000000003"/>
    <n v="59176.838000000003"/>
    <n v="64043.9"/>
    <n v="66913.243000000002"/>
    <n v="59283.826999999997"/>
    <n v="58152.112999999998"/>
  </r>
  <r>
    <s v="ÓLEO DIESEL (m3)"/>
    <x v="8"/>
    <s v="POSTO REVENDEDOR"/>
    <x v="24"/>
    <s v="m3"/>
    <n v="120695.666"/>
    <n v="131575.47099999999"/>
    <n v="116826.611"/>
    <n v="108433.141"/>
    <n v="127119.265"/>
    <n v="143225.69399999999"/>
    <n v="156090.66500000001"/>
    <n v="145354.83799999999"/>
    <n v="142455.41"/>
    <n v="147211.467"/>
    <n v="123810.13099999999"/>
    <n v="122462.75900000001"/>
  </r>
  <r>
    <s v="ÓLEO DIESEL (m3)"/>
    <x v="8"/>
    <s v="POSTO REVENDEDOR"/>
    <x v="25"/>
    <s v="m3"/>
    <n v="129588.01"/>
    <n v="145655.155"/>
    <n v="147618.106"/>
    <n v="127293.89"/>
    <n v="143205.75200000001"/>
    <n v="154915.01"/>
    <n v="176842.38"/>
    <n v="171842.57"/>
    <n v="170341.96"/>
    <n v="185073.625"/>
    <n v="154798.70199999999"/>
    <n v="151880.83499999999"/>
  </r>
  <r>
    <s v="ÓLEO DIESEL (m3)"/>
    <x v="8"/>
    <s v="POSTO REVENDEDOR"/>
    <x v="26"/>
    <s v="m3"/>
    <n v="14174"/>
    <n v="14832"/>
    <n v="13741"/>
    <n v="11469.807000000001"/>
    <n v="13593.5"/>
    <n v="14093.5"/>
    <n v="15364.5"/>
    <n v="16102.1"/>
    <n v="15811"/>
    <n v="17337"/>
    <n v="15065.782999999999"/>
    <n v="16959"/>
  </r>
  <r>
    <s v="ÓLEO DIESEL (m3)"/>
    <x v="8"/>
    <s v="CONSUMIDOR FINAL"/>
    <x v="0"/>
    <s v="m3"/>
    <n v="15451.321"/>
    <n v="16390.36"/>
    <n v="18065.226999999999"/>
    <n v="17201.739000000001"/>
    <n v="16358.927"/>
    <n v="17034.258000000002"/>
    <n v="18912.05"/>
    <n v="17385.383999999998"/>
    <n v="17138.21"/>
    <n v="16909.072"/>
    <n v="15741.458000000001"/>
    <n v="16907.415000000001"/>
  </r>
  <r>
    <s v="ÓLEO DIESEL (m3)"/>
    <x v="8"/>
    <s v="CONSUMIDOR FINAL"/>
    <x v="1"/>
    <s v="m3"/>
    <n v="7030"/>
    <n v="6347.5"/>
    <n v="6800"/>
    <n v="6876"/>
    <n v="7060"/>
    <n v="6167.5"/>
    <n v="7099"/>
    <n v="7391.5"/>
    <n v="8071"/>
    <n v="7652.5"/>
    <n v="7200.5"/>
    <n v="7192.5"/>
  </r>
  <r>
    <s v="ÓLEO DIESEL (m3)"/>
    <x v="8"/>
    <s v="CONSUMIDOR FINAL"/>
    <x v="2"/>
    <s v="m3"/>
    <n v="52416.652999999998"/>
    <n v="42075.254000000001"/>
    <n v="48405.4"/>
    <n v="42672.222000000002"/>
    <n v="40933.673999999999"/>
    <n v="44934.082000000002"/>
    <n v="48304.72"/>
    <n v="41141.542000000001"/>
    <n v="41090.023000000001"/>
    <n v="42363.595000000001"/>
    <n v="44606.110999999997"/>
    <n v="39382.932999999997"/>
  </r>
  <r>
    <s v="ÓLEO DIESEL (m3)"/>
    <x v="8"/>
    <s v="CONSUMIDOR FINAL"/>
    <x v="3"/>
    <s v="m3"/>
    <n v="29812"/>
    <n v="32039.534"/>
    <n v="34051"/>
    <n v="28699"/>
    <n v="27786.062999999998"/>
    <n v="24402"/>
    <n v="28346"/>
    <n v="27767.991000000002"/>
    <n v="29573.772000000001"/>
    <n v="33854.167999999998"/>
    <n v="32782.5"/>
    <n v="33548.076000000001"/>
  </r>
  <r>
    <s v="ÓLEO DIESEL (m3)"/>
    <x v="8"/>
    <s v="CONSUMIDOR FINAL"/>
    <x v="4"/>
    <s v="m3"/>
    <n v="65053.646000000001"/>
    <n v="61753.432000000001"/>
    <n v="69150.741999999998"/>
    <n v="63088.010999999999"/>
    <n v="64432.5"/>
    <n v="73284.354000000007"/>
    <n v="80034.415999999997"/>
    <n v="80723.959000000003"/>
    <n v="83015.384000000005"/>
    <n v="81703.876000000004"/>
    <n v="73913.69"/>
    <n v="74774.902000000002"/>
  </r>
  <r>
    <s v="ÓLEO DIESEL (m3)"/>
    <x v="8"/>
    <s v="CONSUMIDOR FINAL"/>
    <x v="5"/>
    <s v="m3"/>
    <n v="5204.8670000000002"/>
    <n v="4522.3909999999996"/>
    <n v="4817.2780000000002"/>
    <n v="5223.2420000000002"/>
    <n v="4477.7780000000002"/>
    <n v="4413.6819999999998"/>
    <n v="4986.75"/>
    <n v="5593.5"/>
    <n v="5209.3469999999998"/>
    <n v="5450.7849999999999"/>
    <n v="6115.4170000000004"/>
    <n v="7202.9709999999995"/>
  </r>
  <r>
    <s v="ÓLEO DIESEL (m3)"/>
    <x v="8"/>
    <s v="CONSUMIDOR FINAL"/>
    <x v="6"/>
    <s v="m3"/>
    <n v="3127"/>
    <n v="4274.5"/>
    <n v="4848"/>
    <n v="4210"/>
    <n v="4722"/>
    <n v="5030"/>
    <n v="5083"/>
    <n v="5208"/>
    <n v="4896"/>
    <n v="5460"/>
    <n v="4101.5"/>
    <n v="3599"/>
  </r>
  <r>
    <s v="ÓLEO DIESEL (m3)"/>
    <x v="8"/>
    <s v="CONSUMIDOR FINAL"/>
    <x v="7"/>
    <s v="m3"/>
    <n v="40753.995999999999"/>
    <n v="38296.732000000004"/>
    <n v="37250.866999999998"/>
    <n v="36412.398000000001"/>
    <n v="35259.656999999999"/>
    <n v="45782.750999999997"/>
    <n v="46498.707999999999"/>
    <n v="52204.887999999999"/>
    <n v="52612.682000000001"/>
    <n v="53860.103000000003"/>
    <n v="52109.517999999996"/>
    <n v="39980.915999999997"/>
  </r>
  <r>
    <s v="ÓLEO DIESEL (m3)"/>
    <x v="8"/>
    <s v="CONSUMIDOR FINAL"/>
    <x v="8"/>
    <s v="m3"/>
    <n v="4776"/>
    <n v="4671"/>
    <n v="4125"/>
    <n v="2663"/>
    <n v="2984"/>
    <n v="3472"/>
    <n v="4220"/>
    <n v="3989"/>
    <n v="4029"/>
    <n v="4212"/>
    <n v="4177"/>
    <n v="3995.95"/>
  </r>
  <r>
    <s v="ÓLEO DIESEL (m3)"/>
    <x v="8"/>
    <s v="CONSUMIDOR FINAL"/>
    <x v="9"/>
    <s v="m3"/>
    <n v="22455"/>
    <n v="20070"/>
    <n v="17763.617999999999"/>
    <n v="11825"/>
    <n v="14391"/>
    <n v="17229"/>
    <n v="20453"/>
    <n v="20848"/>
    <n v="22565"/>
    <n v="23462.9"/>
    <n v="22165"/>
    <n v="22497"/>
  </r>
  <r>
    <s v="ÓLEO DIESEL (m3)"/>
    <x v="8"/>
    <s v="CONSUMIDOR FINAL"/>
    <x v="10"/>
    <s v="m3"/>
    <n v="7085.4809999999998"/>
    <n v="5937"/>
    <n v="5289.12"/>
    <n v="3803"/>
    <n v="4363"/>
    <n v="5280"/>
    <n v="6502.6"/>
    <n v="6748"/>
    <n v="7607"/>
    <n v="10087.5"/>
    <n v="13258"/>
    <n v="8802"/>
  </r>
  <r>
    <s v="ÓLEO DIESEL (m3)"/>
    <x v="8"/>
    <s v="CONSUMIDOR FINAL"/>
    <x v="11"/>
    <s v="m3"/>
    <n v="7378"/>
    <n v="5969"/>
    <n v="4926.08"/>
    <n v="2449"/>
    <n v="2871.5"/>
    <n v="3166"/>
    <n v="4415"/>
    <n v="5603.5"/>
    <n v="6277.049"/>
    <n v="7456"/>
    <n v="6450.5"/>
    <n v="6543.5"/>
  </r>
  <r>
    <s v="ÓLEO DIESEL (m3)"/>
    <x v="8"/>
    <s v="CONSUMIDOR FINAL"/>
    <x v="12"/>
    <s v="m3"/>
    <n v="28507.5"/>
    <n v="24642"/>
    <n v="21748.5"/>
    <n v="13524"/>
    <n v="15588.742"/>
    <n v="18328"/>
    <n v="21538.5"/>
    <n v="22682"/>
    <n v="26079.200000000001"/>
    <n v="31279.7"/>
    <n v="35493.1"/>
    <n v="29771.598999999998"/>
  </r>
  <r>
    <s v="ÓLEO DIESEL (m3)"/>
    <x v="8"/>
    <s v="CONSUMIDOR FINAL"/>
    <x v="13"/>
    <s v="m3"/>
    <n v="8448.5010000000002"/>
    <n v="6322"/>
    <n v="4908"/>
    <n v="3609"/>
    <n v="2948.5"/>
    <n v="2666.5"/>
    <n v="3467"/>
    <n v="3885.5"/>
    <n v="5992.7"/>
    <n v="9468.5"/>
    <n v="9338.5"/>
    <n v="9564.5"/>
  </r>
  <r>
    <s v="ÓLEO DIESEL (m3)"/>
    <x v="8"/>
    <s v="CONSUMIDOR FINAL"/>
    <x v="14"/>
    <s v="m3"/>
    <n v="4126"/>
    <n v="3500"/>
    <n v="3524"/>
    <n v="2630"/>
    <n v="2464"/>
    <n v="2696"/>
    <n v="2875"/>
    <n v="3084"/>
    <n v="3767"/>
    <n v="4127"/>
    <n v="4322"/>
    <n v="4191"/>
  </r>
  <r>
    <s v="ÓLEO DIESEL (m3)"/>
    <x v="8"/>
    <s v="CONSUMIDOR FINAL"/>
    <x v="15"/>
    <s v="m3"/>
    <n v="42100.607000000004"/>
    <n v="38800.345000000001"/>
    <n v="39187.783000000003"/>
    <n v="30670.808000000001"/>
    <n v="30098.505000000001"/>
    <n v="30894.666000000001"/>
    <n v="36601.527999999998"/>
    <n v="38719.491000000002"/>
    <n v="41526.938999999998"/>
    <n v="44550.561000000002"/>
    <n v="40853.692999999999"/>
    <n v="43598.506999999998"/>
  </r>
  <r>
    <s v="ÓLEO DIESEL (m3)"/>
    <x v="8"/>
    <s v="CONSUMIDOR FINAL"/>
    <x v="16"/>
    <s v="m3"/>
    <n v="142553.34899999999"/>
    <n v="136232.951"/>
    <n v="156521.51199999999"/>
    <n v="145511.66399999999"/>
    <n v="157221.42300000001"/>
    <n v="170445.296"/>
    <n v="181916.19099999999"/>
    <n v="178753.89799999999"/>
    <n v="188735.45300000001"/>
    <n v="180832.125"/>
    <n v="159108.07399999999"/>
    <n v="153226.60200000001"/>
  </r>
  <r>
    <s v="ÓLEO DIESEL (m3)"/>
    <x v="8"/>
    <s v="CONSUMIDOR FINAL"/>
    <x v="17"/>
    <s v="m3"/>
    <n v="28105.03"/>
    <n v="26901.038"/>
    <n v="27791.964"/>
    <n v="23879.276999999998"/>
    <n v="24492.705000000002"/>
    <n v="25976.565999999999"/>
    <n v="29380.95"/>
    <n v="30550.361000000001"/>
    <n v="31185.837"/>
    <n v="33286.127999999997"/>
    <n v="31411.343000000001"/>
    <n v="31902.214"/>
  </r>
  <r>
    <s v="ÓLEO DIESEL (m3)"/>
    <x v="8"/>
    <s v="CONSUMIDOR FINAL"/>
    <x v="18"/>
    <s v="m3"/>
    <n v="96587.557000000001"/>
    <n v="86616.471000000005"/>
    <n v="78244.209000000003"/>
    <n v="46750.152999999998"/>
    <n v="51463.756999999998"/>
    <n v="60021.906999999999"/>
    <n v="74856.842999999993"/>
    <n v="75804.106"/>
    <n v="74994.176999999996"/>
    <n v="78176.755999999994"/>
    <n v="74085.695999999996"/>
    <n v="84703.063999999998"/>
  </r>
  <r>
    <s v="ÓLEO DIESEL (m3)"/>
    <x v="8"/>
    <s v="CONSUMIDOR FINAL"/>
    <x v="19"/>
    <s v="m3"/>
    <n v="278923.56800000003"/>
    <n v="271584.15899999999"/>
    <n v="306112.7"/>
    <n v="304526.17300000001"/>
    <n v="330491.39299999998"/>
    <n v="350323.42"/>
    <n v="395417.614"/>
    <n v="365328.788"/>
    <n v="380837.56300000002"/>
    <n v="376897.397"/>
    <n v="319688.96799999999"/>
    <n v="257629.367"/>
  </r>
  <r>
    <s v="ÓLEO DIESEL (m3)"/>
    <x v="8"/>
    <s v="CONSUMIDOR FINAL"/>
    <x v="20"/>
    <s v="m3"/>
    <n v="52229.17"/>
    <n v="53571.538"/>
    <n v="59400.898000000001"/>
    <n v="54583.447"/>
    <n v="60619.442000000003"/>
    <n v="64133.925999999999"/>
    <n v="67735.581999999995"/>
    <n v="62482.502999999997"/>
    <n v="68699.320999999996"/>
    <n v="69880.008000000002"/>
    <n v="64069.659"/>
    <n v="45680.385999999999"/>
  </r>
  <r>
    <s v="ÓLEO DIESEL (m3)"/>
    <x v="8"/>
    <s v="CONSUMIDOR FINAL"/>
    <x v="21"/>
    <s v="m3"/>
    <n v="14541.5"/>
    <n v="14643.1"/>
    <n v="13671.933000000001"/>
    <n v="9618.7459999999992"/>
    <n v="10517.825000000001"/>
    <n v="12085.266"/>
    <n v="12616.934999999999"/>
    <n v="13276.741"/>
    <n v="15723.754999999999"/>
    <n v="16053"/>
    <n v="14588.880999999999"/>
    <n v="14323.939"/>
  </r>
  <r>
    <s v="ÓLEO DIESEL (m3)"/>
    <x v="8"/>
    <s v="CONSUMIDOR FINAL"/>
    <x v="22"/>
    <s v="m3"/>
    <n v="33089.497000000003"/>
    <n v="31050.530999999999"/>
    <n v="31750.013999999999"/>
    <n v="24704.187999999998"/>
    <n v="25917.697"/>
    <n v="27309.544000000002"/>
    <n v="26333.574000000001"/>
    <n v="28531.722000000002"/>
    <n v="28195.562000000002"/>
    <n v="31609.855"/>
    <n v="30018.758000000002"/>
    <n v="30443.934000000001"/>
  </r>
  <r>
    <s v="ÓLEO DIESEL (m3)"/>
    <x v="8"/>
    <s v="CONSUMIDOR FINAL"/>
    <x v="23"/>
    <s v="m3"/>
    <n v="20299.187999999998"/>
    <n v="23343.771000000001"/>
    <n v="32598.914000000001"/>
    <n v="30786.330999999998"/>
    <n v="30957.595000000001"/>
    <n v="31551.187999999998"/>
    <n v="38697.845000000001"/>
    <n v="32502.207999999999"/>
    <n v="36900.374000000003"/>
    <n v="32891.642999999996"/>
    <n v="30338.954000000002"/>
    <n v="21201.814999999999"/>
  </r>
  <r>
    <s v="ÓLEO DIESEL (m3)"/>
    <x v="8"/>
    <s v="CONSUMIDOR FINAL"/>
    <x v="24"/>
    <s v="m3"/>
    <n v="50384.233"/>
    <n v="50563.843000000001"/>
    <n v="41936.762999999999"/>
    <n v="35802.898000000001"/>
    <n v="40024.169000000002"/>
    <n v="51249.105000000003"/>
    <n v="63961.146999999997"/>
    <n v="57796.98"/>
    <n v="50588.940999999999"/>
    <n v="54626.023999999998"/>
    <n v="42200.292999999998"/>
    <n v="35894.222000000002"/>
  </r>
  <r>
    <s v="ÓLEO DIESEL (m3)"/>
    <x v="8"/>
    <s v="CONSUMIDOR FINAL"/>
    <x v="25"/>
    <s v="m3"/>
    <n v="38632.267999999996"/>
    <n v="41582.231"/>
    <n v="49928.84"/>
    <n v="51041.120000000003"/>
    <n v="58792.11"/>
    <n v="67807.34"/>
    <n v="73965.740000000005"/>
    <n v="72967.62"/>
    <n v="73657.570000000007"/>
    <n v="79266.47"/>
    <n v="82154.97"/>
    <n v="59761.548000000003"/>
  </r>
  <r>
    <s v="ÓLEO DIESEL (m3)"/>
    <x v="8"/>
    <s v="CONSUMIDOR FINAL"/>
    <x v="26"/>
    <s v="m3"/>
    <n v="13628"/>
    <n v="14512"/>
    <n v="14755"/>
    <n v="11002.575000000001"/>
    <n v="11738"/>
    <n v="13036"/>
    <n v="14267"/>
    <n v="14627"/>
    <n v="14855"/>
    <n v="15145"/>
    <n v="13423"/>
    <n v="14783"/>
  </r>
  <r>
    <s v="ÓLEO DIESEL (m3)"/>
    <x v="8"/>
    <s v="TRR"/>
    <x v="0"/>
    <s v="m3"/>
    <n v="5265"/>
    <n v="5241"/>
    <n v="5024"/>
    <n v="3925"/>
    <n v="5026"/>
    <n v="5782"/>
    <n v="7058.5"/>
    <n v="6122"/>
    <n v="5533"/>
    <n v="5979"/>
    <n v="5014"/>
    <n v="4384"/>
  </r>
  <r>
    <s v="ÓLEO DIESEL (m3)"/>
    <x v="8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2"/>
    <s v="m3"/>
    <n v="13"/>
    <n v="19"/>
    <n v="25"/>
    <n v="668.5"/>
    <n v="829"/>
    <n v="138"/>
    <n v="362.77199999999999"/>
    <n v="198.5"/>
    <n v="189.274"/>
    <n v="125"/>
    <n v="10"/>
    <n v="13"/>
  </r>
  <r>
    <s v="ÓLEO DIESEL (m3)"/>
    <x v="8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4"/>
    <s v="m3"/>
    <n v="28826.292000000001"/>
    <n v="30400.446"/>
    <n v="25660.157999999999"/>
    <n v="24438.535"/>
    <n v="24813.555"/>
    <n v="29143.505000000001"/>
    <n v="32761.054"/>
    <n v="33860.436000000002"/>
    <n v="32267.091"/>
    <n v="36137.216"/>
    <n v="33229.932999999997"/>
    <n v="34286.936999999998"/>
  </r>
  <r>
    <s v="ÓLEO DIESEL (m3)"/>
    <x v="8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6"/>
    <s v="m3"/>
    <n v="1867.1"/>
    <n v="2281.6999999999998"/>
    <n v="3083"/>
    <n v="3390.7"/>
    <n v="3832.3"/>
    <n v="2447.8000000000002"/>
    <n v="3179.4"/>
    <n v="2971.4"/>
    <n v="3105.5"/>
    <n v="3161.1"/>
    <n v="2197"/>
    <n v="1992"/>
  </r>
  <r>
    <s v="ÓLEO DIESEL (m3)"/>
    <x v="8"/>
    <s v="TRR"/>
    <x v="7"/>
    <s v="m3"/>
    <n v="3630"/>
    <n v="4495"/>
    <n v="4241.3999999999996"/>
    <n v="3317"/>
    <n v="2711"/>
    <n v="3615"/>
    <n v="5035"/>
    <n v="3464"/>
    <n v="3383"/>
    <n v="4895"/>
    <n v="4454.5"/>
    <n v="3196"/>
  </r>
  <r>
    <s v="ÓLEO DIESEL (m3)"/>
    <x v="8"/>
    <s v="TRR"/>
    <x v="8"/>
    <s v="m3"/>
    <n v="4452.5"/>
    <n v="3221.5"/>
    <n v="6185.5"/>
    <n v="7852.5"/>
    <n v="6844"/>
    <n v="5985"/>
    <n v="6007.5"/>
    <n v="5174.5"/>
    <n v="5005"/>
    <n v="6595"/>
    <n v="6811"/>
    <n v="6606.5"/>
  </r>
  <r>
    <s v="ÓLEO DIESEL (m3)"/>
    <x v="8"/>
    <s v="TRR"/>
    <x v="9"/>
    <s v="m3"/>
    <n v="0"/>
    <n v="0"/>
    <n v="0"/>
    <n v="0"/>
    <n v="0"/>
    <n v="0"/>
    <n v="0"/>
    <n v="0"/>
    <n v="0"/>
    <n v="0"/>
    <n v="0"/>
    <n v="160"/>
  </r>
  <r>
    <s v="ÓLEO DIESEL (m3)"/>
    <x v="8"/>
    <s v="TRR"/>
    <x v="10"/>
    <s v="m3"/>
    <n v="785"/>
    <n v="633"/>
    <n v="633"/>
    <n v="361"/>
    <n v="510.5"/>
    <n v="529"/>
    <n v="404"/>
    <n v="446"/>
    <n v="402"/>
    <n v="540"/>
    <n v="624"/>
    <n v="538"/>
  </r>
  <r>
    <s v="ÓLEO DIESEL (m3)"/>
    <x v="8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12"/>
    <s v="m3"/>
    <n v="8364.2000000000007"/>
    <n v="7193.3"/>
    <n v="6390.3"/>
    <n v="4319.1000000000004"/>
    <n v="4804.1000000000004"/>
    <n v="5518"/>
    <n v="6410"/>
    <n v="6744"/>
    <n v="7580"/>
    <n v="8825.4"/>
    <n v="8132"/>
    <n v="8859"/>
  </r>
  <r>
    <s v="ÓLEO DIESEL (m3)"/>
    <x v="8"/>
    <s v="TRR"/>
    <x v="13"/>
    <s v="m3"/>
    <n v="2968"/>
    <n v="2359"/>
    <n v="2042"/>
    <n v="1398"/>
    <n v="1337"/>
    <n v="1527"/>
    <n v="1790"/>
    <n v="1919"/>
    <n v="2666"/>
    <n v="3159"/>
    <n v="2940"/>
    <n v="3061"/>
  </r>
  <r>
    <s v="ÓLEO DIESEL (m3)"/>
    <x v="8"/>
    <s v="TRR"/>
    <x v="14"/>
    <s v="m3"/>
    <n v="1474"/>
    <n v="1040"/>
    <n v="891"/>
    <n v="625"/>
    <n v="537"/>
    <n v="817"/>
    <n v="736"/>
    <n v="841"/>
    <n v="934"/>
    <n v="1300"/>
    <n v="1207"/>
    <n v="1231"/>
  </r>
  <r>
    <s v="ÓLEO DIESEL (m3)"/>
    <x v="8"/>
    <s v="TRR"/>
    <x v="15"/>
    <s v="m3"/>
    <n v="19443"/>
    <n v="19789"/>
    <n v="27180"/>
    <n v="28138.155999999999"/>
    <n v="21346.5"/>
    <n v="23774"/>
    <n v="25611"/>
    <n v="27836"/>
    <n v="24882"/>
    <n v="28787"/>
    <n v="26396"/>
    <n v="24058"/>
  </r>
  <r>
    <s v="ÓLEO DIESEL (m3)"/>
    <x v="8"/>
    <s v="TRR"/>
    <x v="16"/>
    <s v="m3"/>
    <n v="61263.712"/>
    <n v="63558.59"/>
    <n v="79524.077999999994"/>
    <n v="66429.676000000007"/>
    <n v="70468.702999999994"/>
    <n v="78065.092000000004"/>
    <n v="88413.948000000004"/>
    <n v="87558.452000000005"/>
    <n v="85569.861999999994"/>
    <n v="85115.366999999998"/>
    <n v="75667.422000000006"/>
    <n v="67349.679000000004"/>
  </r>
  <r>
    <s v="ÓLEO DIESEL (m3)"/>
    <x v="8"/>
    <s v="TRR"/>
    <x v="17"/>
    <s v="m3"/>
    <n v="11120"/>
    <n v="10835.5"/>
    <n v="11755.5"/>
    <n v="11171"/>
    <n v="12848"/>
    <n v="14118"/>
    <n v="14896"/>
    <n v="14291"/>
    <n v="14033"/>
    <n v="15492"/>
    <n v="12987"/>
    <n v="14065"/>
  </r>
  <r>
    <s v="ÓLEO DIESEL (m3)"/>
    <x v="8"/>
    <s v="TRR"/>
    <x v="18"/>
    <s v="m3"/>
    <n v="20464.023000000001"/>
    <n v="18369.541000000001"/>
    <n v="18998.95"/>
    <n v="15033.828"/>
    <n v="16214.754000000001"/>
    <n v="18269"/>
    <n v="19712.5"/>
    <n v="19091"/>
    <n v="19628.649000000001"/>
    <n v="21485.171999999999"/>
    <n v="18896.896000000001"/>
    <n v="20816"/>
  </r>
  <r>
    <s v="ÓLEO DIESEL (m3)"/>
    <x v="8"/>
    <s v="TRR"/>
    <x v="19"/>
    <s v="m3"/>
    <n v="120106.5"/>
    <n v="118834.54"/>
    <n v="152319.18"/>
    <n v="121848.46"/>
    <n v="128237.52"/>
    <n v="140546.50599999999"/>
    <n v="157234.84"/>
    <n v="150203.84599999999"/>
    <n v="154951.97500000001"/>
    <n v="160114.20199999999"/>
    <n v="141458.51500000001"/>
    <n v="128768.995"/>
  </r>
  <r>
    <s v="ÓLEO DIESEL (m3)"/>
    <x v="8"/>
    <s v="TRR"/>
    <x v="20"/>
    <s v="m3"/>
    <n v="93977.565000000002"/>
    <n v="121659.079"/>
    <n v="123108.04"/>
    <n v="86231.144"/>
    <n v="95285.366999999998"/>
    <n v="89279.637000000002"/>
    <n v="105331.65300000001"/>
    <n v="104747.492"/>
    <n v="116436.90399999999"/>
    <n v="119252.91099999999"/>
    <n v="91355.195999999996"/>
    <n v="79012.341"/>
  </r>
  <r>
    <s v="ÓLEO DIESEL (m3)"/>
    <x v="8"/>
    <s v="TRR"/>
    <x v="21"/>
    <s v="m3"/>
    <n v="59495.9"/>
    <n v="58257.917999999998"/>
    <n v="63465.987000000001"/>
    <n v="54115.591"/>
    <n v="58431.673000000003"/>
    <n v="55421.116000000002"/>
    <n v="62929.819000000003"/>
    <n v="63151.635000000002"/>
    <n v="65005.277000000002"/>
    <n v="68582.055999999997"/>
    <n v="63355.196000000004"/>
    <n v="56414.845000000001"/>
  </r>
  <r>
    <s v="ÓLEO DIESEL (m3)"/>
    <x v="8"/>
    <s v="TRR"/>
    <x v="22"/>
    <s v="m3"/>
    <n v="84268.509000000005"/>
    <n v="88857.214999999997"/>
    <n v="146043.55900000001"/>
    <n v="109230.448"/>
    <n v="93839.239000000001"/>
    <n v="76247.093999999997"/>
    <n v="77535.854000000007"/>
    <n v="99886.184999999998"/>
    <n v="89689.592000000004"/>
    <n v="125480.931"/>
    <n v="111997.905"/>
    <n v="84676.414999999994"/>
  </r>
  <r>
    <s v="ÓLEO DIESEL (m3)"/>
    <x v="8"/>
    <s v="TRR"/>
    <x v="23"/>
    <s v="m3"/>
    <n v="30691.040000000001"/>
    <n v="51857.955000000002"/>
    <n v="58188.52"/>
    <n v="30262.963"/>
    <n v="34997.743000000002"/>
    <n v="34282.239999999998"/>
    <n v="46805.356"/>
    <n v="48227.875999999997"/>
    <n v="53402.684000000001"/>
    <n v="47208.313999999998"/>
    <n v="39752.5"/>
    <n v="29154.2"/>
  </r>
  <r>
    <s v="ÓLEO DIESEL (m3)"/>
    <x v="8"/>
    <s v="TRR"/>
    <x v="24"/>
    <s v="m3"/>
    <n v="103896.04"/>
    <n v="123671.485"/>
    <n v="85565.11"/>
    <n v="47301.877999999997"/>
    <n v="69106.085999999996"/>
    <n v="100469.209"/>
    <n v="109083.86599999999"/>
    <n v="79950.929000000004"/>
    <n v="78427.877999999997"/>
    <n v="95386.335999999996"/>
    <n v="67698.574999999997"/>
    <n v="52526.165000000001"/>
  </r>
  <r>
    <s v="ÓLEO DIESEL (m3)"/>
    <x v="8"/>
    <s v="TRR"/>
    <x v="25"/>
    <s v="m3"/>
    <n v="23111.22"/>
    <n v="37438.910000000003"/>
    <n v="36918.160000000003"/>
    <n v="21460.42"/>
    <n v="23036.6"/>
    <n v="26979.98"/>
    <n v="36565.1"/>
    <n v="32388.78"/>
    <n v="27931.1"/>
    <n v="37623.03"/>
    <n v="25270.92"/>
    <n v="21242.799999999999"/>
  </r>
  <r>
    <s v="ÓLEO DIESEL (m3)"/>
    <x v="8"/>
    <s v="TRR"/>
    <x v="26"/>
    <s v="m3"/>
    <n v="635"/>
    <n v="806"/>
    <n v="710"/>
    <n v="391"/>
    <n v="406"/>
    <n v="345"/>
    <n v="468"/>
    <n v="575"/>
    <n v="507"/>
    <n v="594"/>
    <n v="489"/>
    <n v="445"/>
  </r>
  <r>
    <s v="ÓLEO DIESEL (m3)"/>
    <x v="9"/>
    <s v="POSTO REVENDEDOR"/>
    <x v="0"/>
    <s v="m3"/>
    <n v="42895.633000000002"/>
    <n v="48718.951000000001"/>
    <n v="55974.777999999998"/>
    <n v="54974.862000000001"/>
    <n v="55237.326000000001"/>
    <n v="58673.857000000004"/>
    <n v="63584.137000000002"/>
    <n v="61708.296999999999"/>
    <n v="53476.370999999999"/>
    <n v="54684.449000000001"/>
    <n v="51255.57"/>
    <n v="51569.370999999999"/>
  </r>
  <r>
    <s v="ÓLEO DIESEL (m3)"/>
    <x v="9"/>
    <s v="POSTO REVENDEDOR"/>
    <x v="1"/>
    <s v="m3"/>
    <n v="5134.1000000000004"/>
    <n v="4673.5"/>
    <n v="5406.2"/>
    <n v="5550.9"/>
    <n v="6351.1"/>
    <n v="6774.4"/>
    <n v="7773.5"/>
    <n v="8133"/>
    <n v="7915"/>
    <n v="7831.4"/>
    <n v="6923.79"/>
    <n v="6311.2"/>
  </r>
  <r>
    <s v="ÓLEO DIESEL (m3)"/>
    <x v="9"/>
    <s v="POSTO REVENDEDOR"/>
    <x v="2"/>
    <s v="m3"/>
    <n v="16986.201000000001"/>
    <n v="14825.242"/>
    <n v="18673.377"/>
    <n v="19549.514999999999"/>
    <n v="18629.322"/>
    <n v="22249.992999999999"/>
    <n v="26090.999"/>
    <n v="25190.503000000001"/>
    <n v="26037.374"/>
    <n v="25575.941999999999"/>
    <n v="24404.441999999999"/>
    <n v="23867.465"/>
  </r>
  <r>
    <s v="ÓLEO DIESEL (m3)"/>
    <x v="9"/>
    <s v="POSTO REVENDEDOR"/>
    <x v="3"/>
    <s v="m3"/>
    <n v="7400.4"/>
    <n v="7780.6"/>
    <n v="9023.5169999999998"/>
    <n v="8299.2000000000007"/>
    <n v="7800.6"/>
    <n v="7278.4"/>
    <n v="7101.7"/>
    <n v="8401.7999999999993"/>
    <n v="9428.25"/>
    <n v="9486.9"/>
    <n v="9971.2350000000006"/>
    <n v="8844.7999999999993"/>
  </r>
  <r>
    <s v="ÓLEO DIESEL (m3)"/>
    <x v="9"/>
    <s v="POSTO REVENDEDOR"/>
    <x v="4"/>
    <s v="m3"/>
    <n v="95527.524999999994"/>
    <n v="111765.77"/>
    <n v="134898.495"/>
    <n v="126705.749"/>
    <n v="123084.572"/>
    <n v="128574.43799999999"/>
    <n v="138274.416"/>
    <n v="130804.329"/>
    <n v="122999.398"/>
    <n v="126420.701"/>
    <n v="121026.19899999999"/>
    <n v="114409.226"/>
  </r>
  <r>
    <s v="ÓLEO DIESEL (m3)"/>
    <x v="9"/>
    <s v="POSTO REVENDEDOR"/>
    <x v="5"/>
    <s v="m3"/>
    <n v="4102.3289999999997"/>
    <n v="3587.1950000000002"/>
    <n v="4026.8879999999999"/>
    <n v="4341.9560000000001"/>
    <n v="4246.9570000000003"/>
    <n v="4223.6440000000002"/>
    <n v="5176.9170000000004"/>
    <n v="5386.8280000000004"/>
    <n v="5427.7340000000004"/>
    <n v="5380.3670000000002"/>
    <n v="5415.3739999999998"/>
    <n v="5449.9170000000004"/>
  </r>
  <r>
    <s v="ÓLEO DIESEL (m3)"/>
    <x v="9"/>
    <s v="POSTO REVENDEDOR"/>
    <x v="6"/>
    <s v="m3"/>
    <n v="78100.77"/>
    <n v="81313.13"/>
    <n v="102282.57"/>
    <n v="90927.05"/>
    <n v="93152.3"/>
    <n v="95138"/>
    <n v="104144.8"/>
    <n v="100326.1"/>
    <n v="94139.6"/>
    <n v="97350.5"/>
    <n v="90842.3"/>
    <n v="84960.5"/>
  </r>
  <r>
    <s v="ÓLEO DIESEL (m3)"/>
    <x v="9"/>
    <s v="POSTO REVENDEDOR"/>
    <x v="7"/>
    <s v="m3"/>
    <n v="69553.429999999993"/>
    <n v="59594.18"/>
    <n v="73098.165999999997"/>
    <n v="72645.95"/>
    <n v="74962.03"/>
    <n v="75790.460000000006"/>
    <n v="85555.23"/>
    <n v="86022.69"/>
    <n v="81502.48"/>
    <n v="80614.86"/>
    <n v="80207.466"/>
    <n v="82820.668000000005"/>
  </r>
  <r>
    <s v="ÓLEO DIESEL (m3)"/>
    <x v="9"/>
    <s v="POSTO REVENDEDOR"/>
    <x v="8"/>
    <s v="m3"/>
    <n v="35943.24"/>
    <n v="29569.48"/>
    <n v="34336.199999999997"/>
    <n v="34325.31"/>
    <n v="35101.1"/>
    <n v="37460.31"/>
    <n v="41485.1"/>
    <n v="42900.6"/>
    <n v="38911.300000000003"/>
    <n v="38358.928999999996"/>
    <n v="37218.464999999997"/>
    <n v="39125.4"/>
  </r>
  <r>
    <s v="ÓLEO DIESEL (m3)"/>
    <x v="9"/>
    <s v="POSTO REVENDEDOR"/>
    <x v="9"/>
    <s v="m3"/>
    <n v="69119.577999999994"/>
    <n v="58307.997000000003"/>
    <n v="63129.785000000003"/>
    <n v="55011.048999999999"/>
    <n v="59546.851000000002"/>
    <n v="64114.444000000003"/>
    <n v="71477.222999999998"/>
    <n v="71622.3"/>
    <n v="68604.198999999993"/>
    <n v="71424.5"/>
    <n v="67392.928"/>
    <n v="71031.199999999997"/>
  </r>
  <r>
    <s v="ÓLEO DIESEL (m3)"/>
    <x v="9"/>
    <s v="POSTO REVENDEDOR"/>
    <x v="10"/>
    <s v="m3"/>
    <n v="31662.876"/>
    <n v="26774.882000000001"/>
    <n v="30680.982"/>
    <n v="28293.5"/>
    <n v="27688.400000000001"/>
    <n v="28012"/>
    <n v="30794.5"/>
    <n v="31179.5"/>
    <n v="30112.5"/>
    <n v="30210.5"/>
    <n v="30290.5"/>
    <n v="32409"/>
  </r>
  <r>
    <s v="ÓLEO DIESEL (m3)"/>
    <x v="9"/>
    <s v="POSTO REVENDEDOR"/>
    <x v="11"/>
    <s v="m3"/>
    <n v="31747.5"/>
    <n v="27324.1"/>
    <n v="30899.3"/>
    <n v="28820.42"/>
    <n v="28406.59"/>
    <n v="29376.542000000001"/>
    <n v="32802.36"/>
    <n v="32703.69"/>
    <n v="31788.98"/>
    <n v="33235.593999999997"/>
    <n v="32859.54"/>
    <n v="33517.26"/>
  </r>
  <r>
    <s v="ÓLEO DIESEL (m3)"/>
    <x v="9"/>
    <s v="POSTO REVENDEDOR"/>
    <x v="12"/>
    <s v="m3"/>
    <n v="88434.203999999998"/>
    <n v="77675.876000000004"/>
    <n v="91069.978000000003"/>
    <n v="81326.101999999999"/>
    <n v="83386.312999999995"/>
    <n v="85204.012000000002"/>
    <n v="92610.422000000006"/>
    <n v="94654.543000000005"/>
    <n v="94374.077999999994"/>
    <n v="98487.625"/>
    <n v="94192.524999999994"/>
    <n v="95643.861999999994"/>
  </r>
  <r>
    <s v="ÓLEO DIESEL (m3)"/>
    <x v="9"/>
    <s v="POSTO REVENDEDOR"/>
    <x v="13"/>
    <s v="m3"/>
    <n v="22342.5"/>
    <n v="18956"/>
    <n v="21541"/>
    <n v="19696.5"/>
    <n v="19042.5"/>
    <n v="19730.705999999998"/>
    <n v="20078.127"/>
    <n v="21224.350999999999"/>
    <n v="21778.503000000001"/>
    <n v="23440.342000000001"/>
    <n v="24145.367999999999"/>
    <n v="24280.028999999999"/>
  </r>
  <r>
    <s v="ÓLEO DIESEL (m3)"/>
    <x v="9"/>
    <s v="POSTO REVENDEDOR"/>
    <x v="14"/>
    <s v="m3"/>
    <n v="21692"/>
    <n v="19556.5"/>
    <n v="22914.5"/>
    <n v="23644"/>
    <n v="23194.5"/>
    <n v="19963"/>
    <n v="20833.580000000002"/>
    <n v="22590.5"/>
    <n v="21745"/>
    <n v="23242.5"/>
    <n v="22857"/>
    <n v="23887"/>
  </r>
  <r>
    <s v="ÓLEO DIESEL (m3)"/>
    <x v="9"/>
    <s v="POSTO REVENDEDOR"/>
    <x v="15"/>
    <s v="m3"/>
    <n v="198594.8"/>
    <n v="178632.62100000001"/>
    <n v="213696.924"/>
    <n v="204948.49"/>
    <n v="215944.2"/>
    <n v="205074.41"/>
    <n v="224356.84299999999"/>
    <n v="219370.408"/>
    <n v="215324.4"/>
    <n v="218589.96299999999"/>
    <n v="204064.57800000001"/>
    <n v="202468.06"/>
  </r>
  <r>
    <s v="ÓLEO DIESEL (m3)"/>
    <x v="9"/>
    <s v="POSTO REVENDEDOR"/>
    <x v="16"/>
    <s v="m3"/>
    <n v="341630.98599999998"/>
    <n v="312042.43900000001"/>
    <n v="390893.08799999999"/>
    <n v="350891.93"/>
    <n v="356317.97600000002"/>
    <n v="349367.27100000001"/>
    <n v="390246.30099999998"/>
    <n v="399429.60200000001"/>
    <n v="378273.821"/>
    <n v="380815.18800000002"/>
    <n v="357262.109"/>
    <n v="361113.52100000001"/>
  </r>
  <r>
    <s v="ÓLEO DIESEL (m3)"/>
    <x v="9"/>
    <s v="POSTO REVENDEDOR"/>
    <x v="17"/>
    <s v="m3"/>
    <n v="54217.5"/>
    <n v="46905.599999999999"/>
    <n v="58328.298000000003"/>
    <n v="52372.03"/>
    <n v="55705.599999999999"/>
    <n v="55832.968000000001"/>
    <n v="59440.998"/>
    <n v="59674.192000000003"/>
    <n v="55407.487000000001"/>
    <n v="56480.868000000002"/>
    <n v="54493.9"/>
    <n v="54865.3"/>
  </r>
  <r>
    <s v="ÓLEO DIESEL (m3)"/>
    <x v="9"/>
    <s v="POSTO REVENDEDOR"/>
    <x v="18"/>
    <s v="m3"/>
    <n v="88126.691000000006"/>
    <n v="73028.481"/>
    <n v="88928.548999999999"/>
    <n v="80855.861000000004"/>
    <n v="83803.804999999993"/>
    <n v="83733.911999999997"/>
    <n v="92174.623000000007"/>
    <n v="90076.763000000006"/>
    <n v="87997.464999999997"/>
    <n v="91167.490999999995"/>
    <n v="83503.278000000006"/>
    <n v="94648.558999999994"/>
  </r>
  <r>
    <s v="ÓLEO DIESEL (m3)"/>
    <x v="9"/>
    <s v="POSTO REVENDEDOR"/>
    <x v="19"/>
    <s v="m3"/>
    <n v="516196.47100000002"/>
    <n v="489393.39299999998"/>
    <n v="584793.28"/>
    <n v="562559.26699999999"/>
    <n v="570292.91899999999"/>
    <n v="555016.55799999996"/>
    <n v="592753.745"/>
    <n v="611953.49199999997"/>
    <n v="575816.67099999997"/>
    <n v="586084.701"/>
    <n v="546982.25600000005"/>
    <n v="557624.72499999998"/>
  </r>
  <r>
    <s v="ÓLEO DIESEL (m3)"/>
    <x v="9"/>
    <s v="POSTO REVENDEDOR"/>
    <x v="20"/>
    <s v="m3"/>
    <n v="299410.73300000001"/>
    <n v="313771.228"/>
    <n v="394949.05800000002"/>
    <n v="339158.272"/>
    <n v="324952.375"/>
    <n v="318531.74800000002"/>
    <n v="359080.07"/>
    <n v="375127.016"/>
    <n v="346065.67499999999"/>
    <n v="354109.00799999997"/>
    <n v="340662.44199999998"/>
    <n v="344134.17700000003"/>
  </r>
  <r>
    <s v="ÓLEO DIESEL (m3)"/>
    <x v="9"/>
    <s v="POSTO REVENDEDOR"/>
    <x v="21"/>
    <s v="m3"/>
    <n v="140339.745"/>
    <n v="144719.421"/>
    <n v="171436.136"/>
    <n v="166401.58799999999"/>
    <n v="157981.4"/>
    <n v="153830.16800000001"/>
    <n v="171729.16200000001"/>
    <n v="166631.33499999999"/>
    <n v="158133.44899999999"/>
    <n v="167013.19899999999"/>
    <n v="172687.22099999999"/>
    <n v="171448.421"/>
  </r>
  <r>
    <s v="ÓLEO DIESEL (m3)"/>
    <x v="9"/>
    <s v="POSTO REVENDEDOR"/>
    <x v="22"/>
    <s v="m3"/>
    <n v="159444.592"/>
    <n v="144494.00399999999"/>
    <n v="195070.71400000001"/>
    <n v="210486.299"/>
    <n v="183881.755"/>
    <n v="168088.19099999999"/>
    <n v="189665.21799999999"/>
    <n v="190870.03599999999"/>
    <n v="176601.15400000001"/>
    <n v="204926.538"/>
    <n v="206474.853"/>
    <n v="187465.82399999999"/>
  </r>
  <r>
    <s v="ÓLEO DIESEL (m3)"/>
    <x v="9"/>
    <s v="POSTO REVENDEDOR"/>
    <x v="23"/>
    <s v="m3"/>
    <n v="55835.423999999999"/>
    <n v="56961.432999999997"/>
    <n v="73529.793999999994"/>
    <n v="61024.987000000001"/>
    <n v="59958.498"/>
    <n v="59853.489000000001"/>
    <n v="70734.504000000001"/>
    <n v="77176.592000000004"/>
    <n v="71218.532999999996"/>
    <n v="74820.108999999997"/>
    <n v="69252.441999999995"/>
    <n v="69343.293999999994"/>
  </r>
  <r>
    <s v="ÓLEO DIESEL (m3)"/>
    <x v="9"/>
    <s v="POSTO REVENDEDOR"/>
    <x v="24"/>
    <s v="m3"/>
    <n v="115829.696"/>
    <n v="136343.47700000001"/>
    <n v="151303.114"/>
    <n v="133871.71"/>
    <n v="135430.65"/>
    <n v="144658.128"/>
    <n v="158831.35"/>
    <n v="152852.796"/>
    <n v="145122.89600000001"/>
    <n v="147901.45199999999"/>
    <n v="132558.39999999999"/>
    <n v="129563.02"/>
  </r>
  <r>
    <s v="ÓLEO DIESEL (m3)"/>
    <x v="9"/>
    <s v="POSTO REVENDEDOR"/>
    <x v="25"/>
    <s v="m3"/>
    <n v="142719.78"/>
    <n v="155591.26199999999"/>
    <n v="182132.21900000001"/>
    <n v="161746.07999999999"/>
    <n v="162012.46"/>
    <n v="167234.52100000001"/>
    <n v="190234.26"/>
    <n v="188655.128"/>
    <n v="179153.671"/>
    <n v="191074.21"/>
    <n v="158120.41"/>
    <n v="156713.492"/>
  </r>
  <r>
    <s v="ÓLEO DIESEL (m3)"/>
    <x v="9"/>
    <s v="POSTO REVENDEDOR"/>
    <x v="26"/>
    <s v="m3"/>
    <n v="15326.717000000001"/>
    <n v="13264"/>
    <n v="16753.269"/>
    <n v="15879"/>
    <n v="16342.8"/>
    <n v="16724.345000000001"/>
    <n v="17951"/>
    <n v="18450"/>
    <n v="17802"/>
    <n v="18072.5"/>
    <n v="16520.877"/>
    <n v="16935.5"/>
  </r>
  <r>
    <s v="ÓLEO DIESEL (m3)"/>
    <x v="9"/>
    <s v="CONSUMIDOR FINAL"/>
    <x v="0"/>
    <s v="m3"/>
    <n v="12822.314"/>
    <n v="15245.534"/>
    <n v="17471.016"/>
    <n v="17291.476999999999"/>
    <n v="17742.449000000001"/>
    <n v="18635.398000000001"/>
    <n v="20050.986000000001"/>
    <n v="19539.989000000001"/>
    <n v="19005.873"/>
    <n v="52747.661"/>
    <n v="59931.413"/>
    <n v="60926.692000000003"/>
  </r>
  <r>
    <s v="ÓLEO DIESEL (m3)"/>
    <x v="9"/>
    <s v="CONSUMIDOR FINAL"/>
    <x v="1"/>
    <s v="m3"/>
    <n v="6798.5"/>
    <n v="5088.5"/>
    <n v="6522"/>
    <n v="6376"/>
    <n v="6390"/>
    <n v="6310"/>
    <n v="6585.5"/>
    <n v="6899"/>
    <n v="7153"/>
    <n v="7185"/>
    <n v="7214.5"/>
    <n v="6584.6"/>
  </r>
  <r>
    <s v="ÓLEO DIESEL (m3)"/>
    <x v="9"/>
    <s v="CONSUMIDOR FINAL"/>
    <x v="2"/>
    <s v="m3"/>
    <n v="34474.889000000003"/>
    <n v="31029.170999999998"/>
    <n v="42549.802000000003"/>
    <n v="72382.221999999994"/>
    <n v="61767.099000000002"/>
    <n v="63977.440999999999"/>
    <n v="50178.184000000001"/>
    <n v="62774.506999999998"/>
    <n v="62121.169000000002"/>
    <n v="67747.326000000001"/>
    <n v="58891.288999999997"/>
    <n v="54500.712"/>
  </r>
  <r>
    <s v="ÓLEO DIESEL (m3)"/>
    <x v="9"/>
    <s v="CONSUMIDOR FINAL"/>
    <x v="3"/>
    <s v="m3"/>
    <n v="31591.200000000001"/>
    <n v="26542"/>
    <n v="30263"/>
    <n v="26955.736000000001"/>
    <n v="26296.001"/>
    <n v="26078"/>
    <n v="24324.376"/>
    <n v="30377"/>
    <n v="30300.031999999999"/>
    <n v="38415"/>
    <n v="29220.5"/>
    <n v="32850.375999999997"/>
  </r>
  <r>
    <s v="ÓLEO DIESEL (m3)"/>
    <x v="9"/>
    <s v="CONSUMIDOR FINAL"/>
    <x v="4"/>
    <s v="m3"/>
    <n v="64198.940999999999"/>
    <n v="63277.499000000003"/>
    <n v="70876.865000000005"/>
    <n v="71152.464999999997"/>
    <n v="74797.104999999996"/>
    <n v="77482.327000000005"/>
    <n v="79497.587"/>
    <n v="82279.457999999999"/>
    <n v="78310.385999999999"/>
    <n v="81308.520999999993"/>
    <n v="75960.282999999996"/>
    <n v="78329.434999999998"/>
  </r>
  <r>
    <s v="ÓLEO DIESEL (m3)"/>
    <x v="9"/>
    <s v="CONSUMIDOR FINAL"/>
    <x v="5"/>
    <s v="m3"/>
    <n v="4150.6379999999999"/>
    <n v="4550.8980000000001"/>
    <n v="5453.9040000000005"/>
    <n v="5049.7820000000002"/>
    <n v="5207.7539999999999"/>
    <n v="5147.7719999999999"/>
    <n v="4757"/>
    <n v="4816.6170000000002"/>
    <n v="3926.7539999999999"/>
    <n v="4699.6809999999996"/>
    <n v="3982.7829999999999"/>
    <n v="4769.558"/>
  </r>
  <r>
    <s v="ÓLEO DIESEL (m3)"/>
    <x v="9"/>
    <s v="CONSUMIDOR FINAL"/>
    <x v="6"/>
    <s v="m3"/>
    <n v="2854"/>
    <n v="3710.5"/>
    <n v="5561"/>
    <n v="5455.2"/>
    <n v="5517.2"/>
    <n v="5608.7"/>
    <n v="5468.3"/>
    <n v="5322.4"/>
    <n v="4410.5"/>
    <n v="4864.6000000000004"/>
    <n v="4541.6000000000004"/>
    <n v="3232.9"/>
  </r>
  <r>
    <s v="ÓLEO DIESEL (m3)"/>
    <x v="9"/>
    <s v="CONSUMIDOR FINAL"/>
    <x v="7"/>
    <s v="m3"/>
    <n v="44033.612000000001"/>
    <n v="38259.135000000002"/>
    <n v="40173.161"/>
    <n v="42310.902999999998"/>
    <n v="43888.686999999998"/>
    <n v="46805.027999999998"/>
    <n v="45284.877"/>
    <n v="51602.118000000002"/>
    <n v="51569.347999999998"/>
    <n v="48977.790999999997"/>
    <n v="46469.24"/>
    <n v="45252.713000000003"/>
  </r>
  <r>
    <s v="ÓLEO DIESEL (m3)"/>
    <x v="9"/>
    <s v="CONSUMIDOR FINAL"/>
    <x v="8"/>
    <s v="m3"/>
    <n v="3375"/>
    <n v="3298.4"/>
    <n v="4458"/>
    <n v="4072"/>
    <n v="3729"/>
    <n v="4193"/>
    <n v="4525"/>
    <n v="4002"/>
    <n v="4326.5"/>
    <n v="4781"/>
    <n v="5192"/>
    <n v="4323"/>
  </r>
  <r>
    <s v="ÓLEO DIESEL (m3)"/>
    <x v="9"/>
    <s v="CONSUMIDOR FINAL"/>
    <x v="9"/>
    <s v="m3"/>
    <n v="21930"/>
    <n v="18381"/>
    <n v="18853"/>
    <n v="16923"/>
    <n v="17754"/>
    <n v="18540"/>
    <n v="19130.66"/>
    <n v="19122"/>
    <n v="19228.900000000001"/>
    <n v="18630"/>
    <n v="17806"/>
    <n v="18386"/>
  </r>
  <r>
    <s v="ÓLEO DIESEL (m3)"/>
    <x v="9"/>
    <s v="CONSUMIDOR FINAL"/>
    <x v="10"/>
    <s v="m3"/>
    <n v="18435.904999999999"/>
    <n v="5288"/>
    <n v="6181"/>
    <n v="5804"/>
    <n v="5422"/>
    <n v="19513"/>
    <n v="13444"/>
    <n v="10507"/>
    <n v="12844"/>
    <n v="11469"/>
    <n v="14432.977999999999"/>
    <n v="7079"/>
  </r>
  <r>
    <s v="ÓLEO DIESEL (m3)"/>
    <x v="9"/>
    <s v="CONSUMIDOR FINAL"/>
    <x v="11"/>
    <s v="m3"/>
    <n v="5599.5"/>
    <n v="4481.5"/>
    <n v="4343.5"/>
    <n v="3691"/>
    <n v="3870.5"/>
    <n v="4202"/>
    <n v="4400"/>
    <n v="5035.5"/>
    <n v="6144.5"/>
    <n v="6615.5"/>
    <n v="6475"/>
    <n v="6897"/>
  </r>
  <r>
    <s v="ÓLEO DIESEL (m3)"/>
    <x v="9"/>
    <s v="CONSUMIDOR FINAL"/>
    <x v="12"/>
    <s v="m3"/>
    <n v="50749"/>
    <n v="22561.5"/>
    <n v="23122"/>
    <n v="21346"/>
    <n v="21538"/>
    <n v="50406"/>
    <n v="44732.39"/>
    <n v="56812.618999999999"/>
    <n v="60482.5"/>
    <n v="66066.5"/>
    <n v="48265.9"/>
    <n v="29834"/>
  </r>
  <r>
    <s v="ÓLEO DIESEL (m3)"/>
    <x v="9"/>
    <s v="CONSUMIDOR FINAL"/>
    <x v="13"/>
    <s v="m3"/>
    <n v="7946.5"/>
    <n v="7119"/>
    <n v="6082.0010000000002"/>
    <n v="3449.5"/>
    <n v="3179.5"/>
    <n v="3179.4160000000002"/>
    <n v="3481"/>
    <n v="3646"/>
    <n v="6381"/>
    <n v="9566.5"/>
    <n v="10182"/>
    <n v="10747.409"/>
  </r>
  <r>
    <s v="ÓLEO DIESEL (m3)"/>
    <x v="9"/>
    <s v="CONSUMIDOR FINAL"/>
    <x v="14"/>
    <s v="m3"/>
    <n v="3820"/>
    <n v="3385"/>
    <n v="3172"/>
    <n v="2565"/>
    <n v="2572"/>
    <n v="2621"/>
    <n v="2747"/>
    <n v="2813"/>
    <n v="3289"/>
    <n v="3842"/>
    <n v="4279"/>
    <n v="4222"/>
  </r>
  <r>
    <s v="ÓLEO DIESEL (m3)"/>
    <x v="9"/>
    <s v="CONSUMIDOR FINAL"/>
    <x v="15"/>
    <s v="m3"/>
    <n v="41561.934000000001"/>
    <n v="34867.582000000002"/>
    <n v="44469.826000000001"/>
    <n v="39229.828999999998"/>
    <n v="38415.046000000002"/>
    <n v="40486.106"/>
    <n v="45661.374000000003"/>
    <n v="44940.873"/>
    <n v="43358.71"/>
    <n v="47380.982000000004"/>
    <n v="43733.760000000002"/>
    <n v="41620.197999999997"/>
  </r>
  <r>
    <s v="ÓLEO DIESEL (m3)"/>
    <x v="9"/>
    <s v="CONSUMIDOR FINAL"/>
    <x v="16"/>
    <s v="m3"/>
    <n v="151480.603"/>
    <n v="133701.54199999999"/>
    <n v="174879.43400000001"/>
    <n v="178212.46400000001"/>
    <n v="188677.95699999999"/>
    <n v="195179.432"/>
    <n v="205168.72700000001"/>
    <n v="206305.55"/>
    <n v="197697.742"/>
    <n v="183417.94200000001"/>
    <n v="160899.27600000001"/>
    <n v="162774.94"/>
  </r>
  <r>
    <s v="ÓLEO DIESEL (m3)"/>
    <x v="9"/>
    <s v="CONSUMIDOR FINAL"/>
    <x v="17"/>
    <s v="m3"/>
    <n v="31103.455999999998"/>
    <n v="26417.56"/>
    <n v="31577.870999999999"/>
    <n v="29400.587"/>
    <n v="33461.425000000003"/>
    <n v="34791.707999999999"/>
    <n v="34637.271000000001"/>
    <n v="36078.669000000002"/>
    <n v="32536.46"/>
    <n v="35197.050000000003"/>
    <n v="30790.174999999999"/>
    <n v="32182.947"/>
  </r>
  <r>
    <s v="ÓLEO DIESEL (m3)"/>
    <x v="9"/>
    <s v="CONSUMIDOR FINAL"/>
    <x v="18"/>
    <s v="m3"/>
    <n v="79956.615000000005"/>
    <n v="67150.014999999999"/>
    <n v="84621.858999999997"/>
    <n v="77664.039000000004"/>
    <n v="83375.562999999995"/>
    <n v="79628.104000000007"/>
    <n v="88884.892999999996"/>
    <n v="91109.932000000001"/>
    <n v="84671.463000000003"/>
    <n v="83211.392999999996"/>
    <n v="87818.073999999993"/>
    <n v="87626.741999999998"/>
  </r>
  <r>
    <s v="ÓLEO DIESEL (m3)"/>
    <x v="9"/>
    <s v="CONSUMIDOR FINAL"/>
    <x v="19"/>
    <s v="m3"/>
    <n v="253218.96400000001"/>
    <n v="253968.13399999999"/>
    <n v="309214.21500000003"/>
    <n v="329578.897"/>
    <n v="367402.56300000002"/>
    <n v="372109.13199999998"/>
    <n v="399642.36099999998"/>
    <n v="404271.02500000002"/>
    <n v="379319.56900000002"/>
    <n v="348579.35100000002"/>
    <n v="306800.39"/>
    <n v="295038.11599999998"/>
  </r>
  <r>
    <s v="ÓLEO DIESEL (m3)"/>
    <x v="9"/>
    <s v="CONSUMIDOR FINAL"/>
    <x v="20"/>
    <s v="m3"/>
    <n v="47738.762999999999"/>
    <n v="45955.788999999997"/>
    <n v="66464.650999999998"/>
    <n v="67674.544999999998"/>
    <n v="65914.782999999996"/>
    <n v="63333.368999999999"/>
    <n v="72144.092999999993"/>
    <n v="72262.156000000003"/>
    <n v="71923.251000000004"/>
    <n v="62649.83"/>
    <n v="68530.986999999994"/>
    <n v="57043.58"/>
  </r>
  <r>
    <s v="ÓLEO DIESEL (m3)"/>
    <x v="9"/>
    <s v="CONSUMIDOR FINAL"/>
    <x v="21"/>
    <s v="m3"/>
    <n v="15324.59"/>
    <n v="15299.98"/>
    <n v="19727.79"/>
    <n v="18061.125"/>
    <n v="17567.226999999999"/>
    <n v="18233.963"/>
    <n v="19587.284"/>
    <n v="19313.545999999998"/>
    <n v="18281.355"/>
    <n v="19186.838"/>
    <n v="19643.322"/>
    <n v="18949.531999999999"/>
  </r>
  <r>
    <s v="ÓLEO DIESEL (m3)"/>
    <x v="9"/>
    <s v="CONSUMIDOR FINAL"/>
    <x v="22"/>
    <s v="m3"/>
    <n v="28316.108"/>
    <n v="24897.046999999999"/>
    <n v="32911.103000000003"/>
    <n v="33084.527999999998"/>
    <n v="30928.769"/>
    <n v="31030.565999999999"/>
    <n v="32758.967000000001"/>
    <n v="33475.834999999999"/>
    <n v="31668.895"/>
    <n v="34996.262000000002"/>
    <n v="35393.531999999999"/>
    <n v="35935.319000000003"/>
  </r>
  <r>
    <s v="ÓLEO DIESEL (m3)"/>
    <x v="9"/>
    <s v="CONSUMIDOR FINAL"/>
    <x v="23"/>
    <s v="m3"/>
    <n v="18362.675999999999"/>
    <n v="24824.317999999999"/>
    <n v="38074.000999999997"/>
    <n v="36288.226000000002"/>
    <n v="38086.633000000002"/>
    <n v="37271.927000000003"/>
    <n v="45262.445"/>
    <n v="42741.254999999997"/>
    <n v="52708.587"/>
    <n v="61995.705000000002"/>
    <n v="42934.784"/>
    <n v="23335.956999999999"/>
  </r>
  <r>
    <s v="ÓLEO DIESEL (m3)"/>
    <x v="9"/>
    <s v="CONSUMIDOR FINAL"/>
    <x v="24"/>
    <s v="m3"/>
    <n v="40085.415999999997"/>
    <n v="58036.256000000001"/>
    <n v="57685.288"/>
    <n v="41127.728999999999"/>
    <n v="42083.341"/>
    <n v="52968.947999999997"/>
    <n v="67255.22"/>
    <n v="65717.804999999993"/>
    <n v="53597.7"/>
    <n v="59342.504000000001"/>
    <n v="44695.7"/>
    <n v="35815.5"/>
  </r>
  <r>
    <s v="ÓLEO DIESEL (m3)"/>
    <x v="9"/>
    <s v="CONSUMIDOR FINAL"/>
    <x v="25"/>
    <s v="m3"/>
    <n v="52158.86"/>
    <n v="41885.75"/>
    <n v="55182.6"/>
    <n v="61247.75"/>
    <n v="71007.06"/>
    <n v="82751.48"/>
    <n v="92396.64"/>
    <n v="85525.98"/>
    <n v="84643.392000000007"/>
    <n v="93014.489000000001"/>
    <n v="65820.800000000003"/>
    <n v="50108.4"/>
  </r>
  <r>
    <s v="ÓLEO DIESEL (m3)"/>
    <x v="9"/>
    <s v="CONSUMIDOR FINAL"/>
    <x v="26"/>
    <s v="m3"/>
    <n v="12588"/>
    <n v="11888.29"/>
    <n v="14731"/>
    <n v="13531"/>
    <n v="13510"/>
    <n v="14134"/>
    <n v="14844"/>
    <n v="15856.999"/>
    <n v="15514"/>
    <n v="15800"/>
    <n v="14303"/>
    <n v="15405.4"/>
  </r>
  <r>
    <s v="ÓLEO DIESEL (m3)"/>
    <x v="9"/>
    <s v="TRR"/>
    <x v="0"/>
    <s v="m3"/>
    <n v="5169"/>
    <n v="6240"/>
    <n v="7010.5"/>
    <n v="5233"/>
    <n v="5518.5"/>
    <n v="6683"/>
    <n v="7138.5"/>
    <n v="7552"/>
    <n v="6355.5"/>
    <n v="6325.5"/>
    <n v="5282.5"/>
    <n v="4116.5"/>
  </r>
  <r>
    <s v="ÓLEO DIESEL (m3)"/>
    <x v="9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2"/>
    <s v="m3"/>
    <n v="525.92600000000004"/>
    <n v="484.13299999999998"/>
    <n v="558.64"/>
    <n v="207.678"/>
    <n v="993.55399999999997"/>
    <n v="1185.8620000000001"/>
    <n v="1143.261"/>
    <n v="1301"/>
    <n v="940.22699999999998"/>
    <n v="1292.49"/>
    <n v="1291.0709999999999"/>
    <n v="1124.3440000000001"/>
  </r>
  <r>
    <s v="ÓLEO DIESEL (m3)"/>
    <x v="9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4"/>
    <s v="m3"/>
    <n v="31736.236000000001"/>
    <n v="28160.629000000001"/>
    <n v="32540.573"/>
    <n v="30985.606"/>
    <n v="31636.088"/>
    <n v="31994.008000000002"/>
    <n v="34260.455999999998"/>
    <n v="37056.372000000003"/>
    <n v="36099.908000000003"/>
    <n v="35061.203999999998"/>
    <n v="33156.305"/>
    <n v="30300.168000000001"/>
  </r>
  <r>
    <s v="ÓLEO DIESEL (m3)"/>
    <x v="9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6"/>
    <s v="m3"/>
    <n v="1707"/>
    <n v="1910"/>
    <n v="4310"/>
    <n v="2505.5"/>
    <n v="1763"/>
    <n v="1798"/>
    <n v="2321.8000000000002"/>
    <n v="2850"/>
    <n v="2461"/>
    <n v="5632"/>
    <n v="4223"/>
    <n v="3167"/>
  </r>
  <r>
    <s v="ÓLEO DIESEL (m3)"/>
    <x v="9"/>
    <s v="TRR"/>
    <x v="7"/>
    <s v="m3"/>
    <n v="3491"/>
    <n v="3588"/>
    <n v="7710"/>
    <n v="4047"/>
    <n v="3458"/>
    <n v="4548"/>
    <n v="6380"/>
    <n v="4393"/>
    <n v="4841"/>
    <n v="5460"/>
    <n v="4319"/>
    <n v="3268"/>
  </r>
  <r>
    <s v="ÓLEO DIESEL (m3)"/>
    <x v="9"/>
    <s v="TRR"/>
    <x v="8"/>
    <s v="m3"/>
    <n v="4733"/>
    <n v="3319"/>
    <n v="8887"/>
    <n v="9066"/>
    <n v="6495"/>
    <n v="6005"/>
    <n v="6125"/>
    <n v="5605"/>
    <n v="4838.5"/>
    <n v="7133"/>
    <n v="6172"/>
    <n v="5137"/>
  </r>
  <r>
    <s v="ÓLEO DIESEL (m3)"/>
    <x v="9"/>
    <s v="TRR"/>
    <x v="9"/>
    <s v="m3"/>
    <n v="430"/>
    <n v="975"/>
    <n v="3225"/>
    <n v="3224"/>
    <n v="4364"/>
    <n v="5156"/>
    <n v="6580"/>
    <n v="7255"/>
    <n v="7510"/>
    <n v="9186"/>
    <n v="8586"/>
    <n v="8961"/>
  </r>
  <r>
    <s v="ÓLEO DIESEL (m3)"/>
    <x v="9"/>
    <s v="TRR"/>
    <x v="10"/>
    <s v="m3"/>
    <n v="499"/>
    <n v="516"/>
    <n v="650"/>
    <n v="594"/>
    <n v="867"/>
    <n v="877"/>
    <n v="1109"/>
    <n v="1048"/>
    <n v="1121"/>
    <n v="1464"/>
    <n v="1600"/>
    <n v="1981"/>
  </r>
  <r>
    <s v="ÓLEO DIESEL (m3)"/>
    <x v="9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12"/>
    <s v="m3"/>
    <n v="9159"/>
    <n v="8156"/>
    <n v="9496"/>
    <n v="7690"/>
    <n v="8016"/>
    <n v="7837"/>
    <n v="8906"/>
    <n v="9428"/>
    <n v="10373"/>
    <n v="10026.5"/>
    <n v="8790"/>
    <n v="8814"/>
  </r>
  <r>
    <s v="ÓLEO DIESEL (m3)"/>
    <x v="9"/>
    <s v="TRR"/>
    <x v="13"/>
    <s v="m3"/>
    <n v="3085"/>
    <n v="2820"/>
    <n v="3120"/>
    <n v="2375"/>
    <n v="2295"/>
    <n v="2382"/>
    <n v="2711"/>
    <n v="2910"/>
    <n v="3659"/>
    <n v="3665"/>
    <n v="3503"/>
    <n v="3284"/>
  </r>
  <r>
    <s v="ÓLEO DIESEL (m3)"/>
    <x v="9"/>
    <s v="TRR"/>
    <x v="14"/>
    <s v="m3"/>
    <n v="1367"/>
    <n v="1014"/>
    <n v="1468"/>
    <n v="995"/>
    <n v="930"/>
    <n v="1118"/>
    <n v="859"/>
    <n v="1145"/>
    <n v="1202"/>
    <n v="1471"/>
    <n v="1225"/>
    <n v="1275"/>
  </r>
  <r>
    <s v="ÓLEO DIESEL (m3)"/>
    <x v="9"/>
    <s v="TRR"/>
    <x v="15"/>
    <s v="m3"/>
    <n v="24335"/>
    <n v="18908"/>
    <n v="39020"/>
    <n v="38862"/>
    <n v="30670"/>
    <n v="27639"/>
    <n v="32186.309000000001"/>
    <n v="32541.558000000001"/>
    <n v="29272"/>
    <n v="33992"/>
    <n v="25205"/>
    <n v="20876.5"/>
  </r>
  <r>
    <s v="ÓLEO DIESEL (m3)"/>
    <x v="9"/>
    <s v="TRR"/>
    <x v="16"/>
    <s v="m3"/>
    <n v="71512.087"/>
    <n v="69001.277000000002"/>
    <n v="98286.929000000004"/>
    <n v="80459.384000000005"/>
    <n v="78440.498000000007"/>
    <n v="81082.570999999996"/>
    <n v="92235.175000000003"/>
    <n v="95804.341"/>
    <n v="87024.54"/>
    <n v="86318.28"/>
    <n v="76169.013999999996"/>
    <n v="65734.202999999994"/>
  </r>
  <r>
    <s v="ÓLEO DIESEL (m3)"/>
    <x v="9"/>
    <s v="TRR"/>
    <x v="17"/>
    <s v="m3"/>
    <n v="15574.846"/>
    <n v="12854.5"/>
    <n v="18935.5"/>
    <n v="17048"/>
    <n v="18583"/>
    <n v="17395"/>
    <n v="19637"/>
    <n v="19844"/>
    <n v="18083.025000000001"/>
    <n v="18033"/>
    <n v="16373.933999999999"/>
    <n v="16551"/>
  </r>
  <r>
    <s v="ÓLEO DIESEL (m3)"/>
    <x v="9"/>
    <s v="TRR"/>
    <x v="18"/>
    <s v="m3"/>
    <n v="20920"/>
    <n v="17408.938999999998"/>
    <n v="21918.927"/>
    <n v="19958.754000000001"/>
    <n v="20759.924999999999"/>
    <n v="20542"/>
    <n v="22099.794999999998"/>
    <n v="21692"/>
    <n v="20205"/>
    <n v="20345"/>
    <n v="18081"/>
    <n v="21426.305"/>
  </r>
  <r>
    <s v="ÓLEO DIESEL (m3)"/>
    <x v="9"/>
    <s v="TRR"/>
    <x v="19"/>
    <s v="m3"/>
    <n v="131536.26800000001"/>
    <n v="131378.81899999999"/>
    <n v="172411.66399999999"/>
    <n v="160097.24"/>
    <n v="149906.791"/>
    <n v="151837.5"/>
    <n v="163438.98000000001"/>
    <n v="174682.58100000001"/>
    <n v="163231.28"/>
    <n v="165752.87599999999"/>
    <n v="135545.76999999999"/>
    <n v="134162.18"/>
  </r>
  <r>
    <s v="ÓLEO DIESEL (m3)"/>
    <x v="9"/>
    <s v="TRR"/>
    <x v="20"/>
    <s v="m3"/>
    <n v="87278.108999999997"/>
    <n v="122793.65"/>
    <n v="156308.93900000001"/>
    <n v="111786.92200000001"/>
    <n v="100021.372"/>
    <n v="97861.902000000002"/>
    <n v="116579.30499999999"/>
    <n v="136669.01699999999"/>
    <n v="124760.588"/>
    <n v="123530.465"/>
    <n v="101437.908"/>
    <n v="89450.078999999998"/>
  </r>
  <r>
    <s v="ÓLEO DIESEL (m3)"/>
    <x v="9"/>
    <s v="TRR"/>
    <x v="21"/>
    <s v="m3"/>
    <n v="59121.398999999998"/>
    <n v="62142.131999999998"/>
    <n v="76137.178"/>
    <n v="71234.648000000001"/>
    <n v="64750.527999999998"/>
    <n v="62745.972000000002"/>
    <n v="71705.376999999993"/>
    <n v="70853.288"/>
    <n v="65245.79"/>
    <n v="58527.286"/>
    <n v="54379.951999999997"/>
    <n v="55153.186999999998"/>
  </r>
  <r>
    <s v="ÓLEO DIESEL (m3)"/>
    <x v="9"/>
    <s v="TRR"/>
    <x v="22"/>
    <s v="m3"/>
    <n v="83278.415999999997"/>
    <n v="81549.294999999998"/>
    <n v="149871.549"/>
    <n v="159136.03899999999"/>
    <n v="95944.063999999998"/>
    <n v="83197.649000000005"/>
    <n v="97001.714999999997"/>
    <n v="109784.09299999999"/>
    <n v="97102.415999999997"/>
    <n v="134327.00899999999"/>
    <n v="117189.52099999999"/>
    <n v="82667.778999999995"/>
  </r>
  <r>
    <s v="ÓLEO DIESEL (m3)"/>
    <x v="9"/>
    <s v="TRR"/>
    <x v="23"/>
    <s v="m3"/>
    <n v="30041.09"/>
    <n v="50445.15"/>
    <n v="77944.770999999993"/>
    <n v="38084.718999999997"/>
    <n v="33745.495999999999"/>
    <n v="37584.862000000001"/>
    <n v="52455.7"/>
    <n v="62207.644"/>
    <n v="55510.084000000003"/>
    <n v="53791.819000000003"/>
    <n v="39488.334999999999"/>
    <n v="33286.699999999997"/>
  </r>
  <r>
    <s v="ÓLEO DIESEL (m3)"/>
    <x v="9"/>
    <s v="TRR"/>
    <x v="24"/>
    <s v="m3"/>
    <n v="82305.797999999995"/>
    <n v="130383.65300000001"/>
    <n v="129228.874"/>
    <n v="72735.210000000006"/>
    <n v="68140.539999999994"/>
    <n v="103615.01300000001"/>
    <n v="121571.716"/>
    <n v="106995.25"/>
    <n v="95486.404999999999"/>
    <n v="111376.9"/>
    <n v="64806.9"/>
    <n v="56790"/>
  </r>
  <r>
    <s v="ÓLEO DIESEL (m3)"/>
    <x v="9"/>
    <s v="TRR"/>
    <x v="25"/>
    <s v="m3"/>
    <n v="22444.28"/>
    <n v="38974.959999999999"/>
    <n v="41982.3"/>
    <n v="24675.5"/>
    <n v="21873.8"/>
    <n v="27335.9"/>
    <n v="38512.9"/>
    <n v="38564.699999999997"/>
    <n v="30930.1"/>
    <n v="41030.491000000002"/>
    <n v="23385.5"/>
    <n v="18104.3"/>
  </r>
  <r>
    <s v="ÓLEO DIESEL (m3)"/>
    <x v="9"/>
    <s v="TRR"/>
    <x v="26"/>
    <s v="m3"/>
    <n v="574"/>
    <n v="742"/>
    <n v="1182"/>
    <n v="617"/>
    <n v="423"/>
    <n v="530"/>
    <n v="721"/>
    <n v="878"/>
    <n v="908"/>
    <n v="841"/>
    <n v="477"/>
    <n v="653"/>
  </r>
  <r>
    <s v="ÓLEO DIESEL (m3)"/>
    <x v="10"/>
    <s v="POSTO REVENDEDOR"/>
    <x v="0"/>
    <s v="m3"/>
    <n v="45581.714999999997"/>
    <n v="48605.908000000003"/>
    <n v="56223.420999999988"/>
    <n v="52355.196999999993"/>
    <n v="56746.357000000004"/>
    <n v="54671.493000000002"/>
    <n v="61033.311999999991"/>
    <n v="61728.155000000013"/>
    <n v="56844.046999999991"/>
    <n v="55191.171999999991"/>
    <n v="50329.862999999998"/>
    <n v="51294.108999999997"/>
  </r>
  <r>
    <s v="ÓLEO DIESEL (m3)"/>
    <x v="10"/>
    <s v="POSTO REVENDEDOR"/>
    <x v="1"/>
    <s v="m3"/>
    <n v="5622.9"/>
    <n v="5566.5999999999995"/>
    <n v="6262.9"/>
    <n v="6087"/>
    <n v="7197.4"/>
    <n v="7375.2"/>
    <n v="7737.9"/>
    <n v="8725.4"/>
    <n v="8904"/>
    <n v="7882.5"/>
    <n v="7955.5"/>
    <n v="6709"/>
  </r>
  <r>
    <s v="ÓLEO DIESEL (m3)"/>
    <x v="10"/>
    <s v="POSTO REVENDEDOR"/>
    <x v="2"/>
    <s v="m3"/>
    <n v="21608.315999999999"/>
    <n v="20046.298999999999"/>
    <n v="21269.234000000011"/>
    <n v="22000.494999999999"/>
    <n v="22775.216"/>
    <n v="22848.602999999999"/>
    <n v="25181.25"/>
    <n v="28144.55"/>
    <n v="25539.399999999991"/>
    <n v="23956.959999999999"/>
    <n v="21579.243999999999"/>
    <n v="22535.375"/>
  </r>
  <r>
    <s v="ÓLEO DIESEL (m3)"/>
    <x v="10"/>
    <s v="POSTO REVENDEDOR"/>
    <x v="3"/>
    <s v="m3"/>
    <n v="9110.5"/>
    <n v="9176"/>
    <n v="9668.7999999999993"/>
    <n v="9007.25"/>
    <n v="8577.8999999999978"/>
    <n v="7473.2"/>
    <n v="7740"/>
    <n v="9638"/>
    <n v="10431.950000000001"/>
    <n v="9739.0490000000009"/>
    <n v="9219.2499999999982"/>
    <n v="8894.65"/>
  </r>
  <r>
    <s v="ÓLEO DIESEL (m3)"/>
    <x v="10"/>
    <s v="POSTO REVENDEDOR"/>
    <x v="4"/>
    <s v="m3"/>
    <n v="106798.31600000001"/>
    <n v="126471.64200000001"/>
    <n v="126881.764"/>
    <n v="122697.617"/>
    <n v="133100.413"/>
    <n v="133248.68799999999"/>
    <n v="149182.30100000001"/>
    <n v="148625.63"/>
    <n v="137919.41"/>
    <n v="134804.144"/>
    <n v="123389.626"/>
    <n v="128808.876"/>
  </r>
  <r>
    <s v="ÓLEO DIESEL (m3)"/>
    <x v="10"/>
    <s v="POSTO REVENDEDOR"/>
    <x v="5"/>
    <s v="m3"/>
    <n v="4172.8420000000006"/>
    <n v="4444.3059999999996"/>
    <n v="4945.47"/>
    <n v="4667"/>
    <n v="5000"/>
    <n v="5124.5"/>
    <n v="5627.5"/>
    <n v="6572.8409999999994"/>
    <n v="6665.6049999999996"/>
    <n v="6208.8919999999998"/>
    <n v="6093.6139999999996"/>
    <n v="5591.25"/>
  </r>
  <r>
    <s v="ÓLEO DIESEL (m3)"/>
    <x v="10"/>
    <s v="POSTO REVENDEDOR"/>
    <x v="6"/>
    <s v="m3"/>
    <n v="74573.699999999983"/>
    <n v="90677.699999999983"/>
    <n v="95059.39999999998"/>
    <n v="88531.4"/>
    <n v="94745.9"/>
    <n v="98695.400000000009"/>
    <n v="104395.45600000001"/>
    <n v="106635.5"/>
    <n v="104190.5"/>
    <n v="104174.3"/>
    <n v="95455.3"/>
    <n v="86079.299999999988"/>
  </r>
  <r>
    <s v="ÓLEO DIESEL (m3)"/>
    <x v="10"/>
    <s v="POSTO REVENDEDOR"/>
    <x v="7"/>
    <s v="m3"/>
    <n v="67264.942999999999"/>
    <n v="69809.87999999999"/>
    <n v="79856.790000000008"/>
    <n v="69360.460000000006"/>
    <n v="76597.290000000008"/>
    <n v="78324.89"/>
    <n v="83156.490000000005"/>
    <n v="92389.459999999977"/>
    <n v="89241.19"/>
    <n v="81915.77"/>
    <n v="80765.650000000023"/>
    <n v="83269.03"/>
  </r>
  <r>
    <s v="ÓLEO DIESEL (m3)"/>
    <x v="10"/>
    <s v="POSTO REVENDEDOR"/>
    <x v="8"/>
    <s v="m3"/>
    <n v="33151.03"/>
    <n v="31933.8"/>
    <n v="35917.800000000003"/>
    <n v="35012.300000000003"/>
    <n v="39177"/>
    <n v="38924.95199999999"/>
    <n v="42226.9"/>
    <n v="44492.099999999991"/>
    <n v="44272.100000000013"/>
    <n v="43390.250000000007"/>
    <n v="39753.600000000013"/>
    <n v="41157.300000000003"/>
  </r>
  <r>
    <s v="ÓLEO DIESEL (m3)"/>
    <x v="10"/>
    <s v="POSTO REVENDEDOR"/>
    <x v="9"/>
    <s v="m3"/>
    <n v="60254.100000000013"/>
    <n v="60194.012000000002"/>
    <n v="63893.109999999993"/>
    <n v="60448.426000000007"/>
    <n v="64297.652000000009"/>
    <n v="62610.338000000003"/>
    <n v="66171.100000000006"/>
    <n v="72503.64"/>
    <n v="69453.000000000015"/>
    <n v="70044.800000000003"/>
    <n v="64832.600000000013"/>
    <n v="68004.346000000005"/>
  </r>
  <r>
    <s v="ÓLEO DIESEL (m3)"/>
    <x v="10"/>
    <s v="POSTO REVENDEDOR"/>
    <x v="10"/>
    <s v="m3"/>
    <n v="28328"/>
    <n v="27200.732"/>
    <n v="29674.602999999999"/>
    <n v="28153.5"/>
    <n v="29787.637999999999"/>
    <n v="27437.567999999999"/>
    <n v="29091"/>
    <n v="31313.5"/>
    <n v="30519.55"/>
    <n v="30545.044000000002"/>
    <n v="29979.5"/>
    <n v="32244.91"/>
  </r>
  <r>
    <s v="ÓLEO DIESEL (m3)"/>
    <x v="10"/>
    <s v="POSTO REVENDEDOR"/>
    <x v="11"/>
    <s v="m3"/>
    <n v="29079.84"/>
    <n v="28408.13"/>
    <n v="30828.188999999998"/>
    <n v="28763.98"/>
    <n v="29906.94"/>
    <n v="27253.41"/>
    <n v="29849"/>
    <n v="33582.490000000013"/>
    <n v="32535.360000000001"/>
    <n v="34091.11"/>
    <n v="33023.65"/>
    <n v="35181.040000000001"/>
  </r>
  <r>
    <s v="ÓLEO DIESEL (m3)"/>
    <x v="10"/>
    <s v="POSTO REVENDEDOR"/>
    <x v="12"/>
    <s v="m3"/>
    <n v="84853.494000000006"/>
    <n v="87243.156999999992"/>
    <n v="96958.26400000001"/>
    <n v="90660.14999999998"/>
    <n v="95403.56700000001"/>
    <n v="88229.370999999999"/>
    <n v="89758.97600000001"/>
    <n v="97017.09"/>
    <n v="96243.342999999993"/>
    <n v="99593.494999999995"/>
    <n v="92335.100999999995"/>
    <n v="94794.919000000009"/>
  </r>
  <r>
    <s v="ÓLEO DIESEL (m3)"/>
    <x v="10"/>
    <s v="POSTO REVENDEDOR"/>
    <x v="13"/>
    <s v="m3"/>
    <n v="20443.052"/>
    <n v="20570.428"/>
    <n v="22944.76"/>
    <n v="21824.132000000001"/>
    <n v="22824.080000000002"/>
    <n v="18506.623"/>
    <n v="19801.078000000001"/>
    <n v="22519.931"/>
    <n v="23493.793000000001"/>
    <n v="25469.473999999998"/>
    <n v="23376.386999999999"/>
    <n v="25748.704000000002"/>
  </r>
  <r>
    <s v="ÓLEO DIESEL (m3)"/>
    <x v="10"/>
    <s v="POSTO REVENDEDOR"/>
    <x v="14"/>
    <s v="m3"/>
    <n v="21201.526000000002"/>
    <n v="21711.5"/>
    <n v="26496.5"/>
    <n v="26920.94"/>
    <n v="29823.348000000002"/>
    <n v="26069.4"/>
    <n v="24303"/>
    <n v="27135.4"/>
    <n v="29448.5"/>
    <n v="30171.5"/>
    <n v="28925"/>
    <n v="28412"/>
  </r>
  <r>
    <s v="ÓLEO DIESEL (m3)"/>
    <x v="10"/>
    <s v="POSTO REVENDEDOR"/>
    <x v="15"/>
    <s v="m3"/>
    <n v="182232.9"/>
    <n v="176341.12899999999"/>
    <n v="190482.30300000001"/>
    <n v="192868.519"/>
    <n v="189632.44699999999"/>
    <n v="174415.685"/>
    <n v="202552.239"/>
    <n v="225187.38500000001"/>
    <n v="203623.40299999999"/>
    <n v="191657.35800000001"/>
    <n v="181531.658"/>
    <n v="200627.201"/>
  </r>
  <r>
    <s v="ÓLEO DIESEL (m3)"/>
    <x v="10"/>
    <s v="POSTO REVENDEDOR"/>
    <x v="16"/>
    <s v="m3"/>
    <n v="316071.10400000011"/>
    <n v="334321.51799999992"/>
    <n v="414166.68199999991"/>
    <n v="378641.48399999988"/>
    <n v="394599.74800000008"/>
    <n v="365577.24599999998"/>
    <n v="388585.11800000019"/>
    <n v="410147.75400000002"/>
    <n v="395722.21299999999"/>
    <n v="405817.73100000003"/>
    <n v="367025.86999999988"/>
    <n v="363335.95399999991"/>
  </r>
  <r>
    <s v="ÓLEO DIESEL (m3)"/>
    <x v="10"/>
    <s v="POSTO REVENDEDOR"/>
    <x v="17"/>
    <s v="m3"/>
    <n v="52169.599999999999"/>
    <n v="51729.599999999999"/>
    <n v="64587.226000000002"/>
    <n v="66048.018999999986"/>
    <n v="59673.351000000002"/>
    <n v="58355.940999999999"/>
    <n v="60862.879999999983"/>
    <n v="59991.575000000012"/>
    <n v="59009.5"/>
    <n v="58771.700000000012"/>
    <n v="53072.787999999993"/>
    <n v="54405.322999999989"/>
  </r>
  <r>
    <s v="ÓLEO DIESEL (m3)"/>
    <x v="10"/>
    <s v="POSTO REVENDEDOR"/>
    <x v="18"/>
    <s v="m3"/>
    <n v="81466.160999999993"/>
    <n v="82269.453999999998"/>
    <n v="91298.854999999996"/>
    <n v="89880.877000000008"/>
    <n v="89273.747000000003"/>
    <n v="82054.331999999995"/>
    <n v="88031.275000000009"/>
    <n v="92557.083999999988"/>
    <n v="85697.213999999993"/>
    <n v="89052.001000000004"/>
    <n v="86667.883000000002"/>
    <n v="94030.05799999999"/>
  </r>
  <r>
    <s v="ÓLEO DIESEL (m3)"/>
    <x v="10"/>
    <s v="POSTO REVENDEDOR"/>
    <x v="19"/>
    <s v="m3"/>
    <n v="469652.43599999999"/>
    <n v="505006.10100000032"/>
    <n v="593457.98300000012"/>
    <n v="560217.95400000003"/>
    <n v="588233.81700000016"/>
    <n v="541209.32699999982"/>
    <n v="569032.80599999975"/>
    <n v="604502.42200000025"/>
    <n v="557796.69700000004"/>
    <n v="581331.71700000041"/>
    <n v="549244.2200000002"/>
    <n v="566622.29600000009"/>
  </r>
  <r>
    <s v="ÓLEO DIESEL (m3)"/>
    <x v="10"/>
    <s v="POSTO REVENDEDOR"/>
    <x v="20"/>
    <s v="m3"/>
    <n v="308535.21000000002"/>
    <n v="325750.96799999988"/>
    <n v="359126.40100000001"/>
    <n v="315282.88900000002"/>
    <n v="327830.25900000002"/>
    <n v="302422.92800000001"/>
    <n v="342870.24900000013"/>
    <n v="357208.81299999979"/>
    <n v="329698.12999999989"/>
    <n v="333477.60600000003"/>
    <n v="318674.41799999977"/>
    <n v="334949.58500000008"/>
  </r>
  <r>
    <s v="ÓLEO DIESEL (m3)"/>
    <x v="10"/>
    <s v="POSTO REVENDEDOR"/>
    <x v="21"/>
    <s v="m3"/>
    <n v="156670.43400000001"/>
    <n v="159702.21699999989"/>
    <n v="184015.59799999991"/>
    <n v="170893.91099999999"/>
    <n v="173721.18900000001"/>
    <n v="155844.82699999999"/>
    <n v="173599.182"/>
    <n v="176001.76300000001"/>
    <n v="165654.93299999999"/>
    <n v="163885.55799999999"/>
    <n v="172070.016"/>
    <n v="171549.709"/>
  </r>
  <r>
    <s v="ÓLEO DIESEL (m3)"/>
    <x v="10"/>
    <s v="POSTO REVENDEDOR"/>
    <x v="22"/>
    <s v="m3"/>
    <n v="166010.76800000001"/>
    <n v="168086.402"/>
    <n v="203553.25899999999"/>
    <n v="186374.34999999989"/>
    <n v="183766.81999999989"/>
    <n v="167318.74799999999"/>
    <n v="174701.68100000001"/>
    <n v="193047.24099999989"/>
    <n v="182926.769"/>
    <n v="195002.049"/>
    <n v="201776.4929999999"/>
    <n v="203723.315"/>
  </r>
  <r>
    <s v="ÓLEO DIESEL (m3)"/>
    <x v="10"/>
    <s v="POSTO REVENDEDOR"/>
    <x v="23"/>
    <s v="m3"/>
    <n v="62752.95"/>
    <n v="65875.333999999988"/>
    <n v="75775.340000000011"/>
    <n v="70560.445000000007"/>
    <n v="70786.860000000015"/>
    <n v="68368.55"/>
    <n v="73389.52399999999"/>
    <n v="77495.070000000007"/>
    <n v="72312.057000000001"/>
    <n v="71236.25"/>
    <n v="67038.553"/>
    <n v="68308.399999999994"/>
  </r>
  <r>
    <s v="ÓLEO DIESEL (m3)"/>
    <x v="10"/>
    <s v="POSTO REVENDEDOR"/>
    <x v="24"/>
    <s v="m3"/>
    <n v="136973.4"/>
    <n v="141992.5"/>
    <n v="149612.54999999999"/>
    <n v="135272.17300000001"/>
    <n v="143208.5"/>
    <n v="146240.141"/>
    <n v="159611.655"/>
    <n v="164566.011"/>
    <n v="162775.546"/>
    <n v="152742.97500000001"/>
    <n v="136511.64799999999"/>
    <n v="144505.492"/>
  </r>
  <r>
    <s v="ÓLEO DIESEL (m3)"/>
    <x v="10"/>
    <s v="POSTO REVENDEDOR"/>
    <x v="25"/>
    <s v="m3"/>
    <n v="146608.861"/>
    <n v="178856.66400000011"/>
    <n v="195384.96200000009"/>
    <n v="164828.39300000001"/>
    <n v="172933.68999999989"/>
    <n v="168054.03700000001"/>
    <n v="186488.53099999999"/>
    <n v="190061.93599999999"/>
    <n v="188890.13500000001"/>
    <n v="190043.35000000009"/>
    <n v="170744.25"/>
    <n v="165841.6779999999"/>
  </r>
  <r>
    <s v="ÓLEO DIESEL (m3)"/>
    <x v="10"/>
    <s v="POSTO REVENDEDOR"/>
    <x v="26"/>
    <s v="m3"/>
    <n v="14286"/>
    <n v="15445.014999999999"/>
    <n v="18606.5"/>
    <n v="17543"/>
    <n v="19536.12"/>
    <n v="17096.5"/>
    <n v="17373"/>
    <n v="18531.306"/>
    <n v="17803"/>
    <n v="17924.5"/>
    <n v="15826.5"/>
    <n v="17496.631000000001"/>
  </r>
  <r>
    <s v="ÓLEO DIESEL (m3)"/>
    <x v="10"/>
    <s v="CONSUMIDOR FINAL"/>
    <x v="0"/>
    <s v="m3"/>
    <n v="54251.760999999999"/>
    <n v="57215.302000000003"/>
    <n v="46566.368999999999"/>
    <n v="12788.752"/>
    <n v="13848.148999999999"/>
    <n v="13891.402"/>
    <n v="14374.491"/>
    <n v="14118.887000000001"/>
    <n v="11160.78"/>
    <n v="11667.325999999999"/>
    <n v="9727.7200000000012"/>
    <n v="13798.797"/>
  </r>
  <r>
    <s v="ÓLEO DIESEL (m3)"/>
    <x v="10"/>
    <s v="CONSUMIDOR FINAL"/>
    <x v="1"/>
    <s v="m3"/>
    <n v="6763.6"/>
    <n v="6430.5"/>
    <n v="6950.2"/>
    <n v="6034"/>
    <n v="6364.5"/>
    <n v="6679"/>
    <n v="6974"/>
    <n v="7115.5"/>
    <n v="7140.5"/>
    <n v="7767.5"/>
    <n v="7078"/>
    <n v="7305"/>
  </r>
  <r>
    <s v="ÓLEO DIESEL (m3)"/>
    <x v="10"/>
    <s v="CONSUMIDOR FINAL"/>
    <x v="2"/>
    <s v="m3"/>
    <n v="61019.211000000003"/>
    <n v="57778.960999999981"/>
    <n v="58308.174000000014"/>
    <n v="57675.502"/>
    <n v="67872.14499999999"/>
    <n v="61321.284000000007"/>
    <n v="60059.210999999981"/>
    <n v="68100.40800000001"/>
    <n v="65636.52"/>
    <n v="64374.438999999998"/>
    <n v="64669.346000000012"/>
    <n v="59079.607000000004"/>
  </r>
  <r>
    <s v="ÓLEO DIESEL (m3)"/>
    <x v="10"/>
    <s v="CONSUMIDOR FINAL"/>
    <x v="3"/>
    <s v="m3"/>
    <n v="31327"/>
    <n v="27205"/>
    <n v="29055.5"/>
    <n v="19833.615000000002"/>
    <n v="20629.5"/>
    <n v="8402.5"/>
    <n v="12741.450999999999"/>
    <n v="16166"/>
    <n v="15771.75"/>
    <n v="17207.446"/>
    <n v="15931"/>
    <n v="9580.5"/>
  </r>
  <r>
    <s v="ÓLEO DIESEL (m3)"/>
    <x v="10"/>
    <s v="CONSUMIDOR FINAL"/>
    <x v="4"/>
    <s v="m3"/>
    <n v="73803.277000000016"/>
    <n v="68976.953999999983"/>
    <n v="75286.938000000009"/>
    <n v="71708.957999999984"/>
    <n v="74658.617000000013"/>
    <n v="73891.021999999997"/>
    <n v="76668.659999999989"/>
    <n v="79391.038999999975"/>
    <n v="79037.210999999996"/>
    <n v="78313.442999999999"/>
    <n v="74340.409999999974"/>
    <n v="71847.914000000019"/>
  </r>
  <r>
    <s v="ÓLEO DIESEL (m3)"/>
    <x v="10"/>
    <s v="CONSUMIDOR FINAL"/>
    <x v="5"/>
    <s v="m3"/>
    <n v="4576.79"/>
    <n v="3875.5659999999998"/>
    <n v="4081.8910000000001"/>
    <n v="4705.6669999999986"/>
    <n v="4797.6450000000004"/>
    <n v="4823.1719999999996"/>
    <n v="4828.7079999999996"/>
    <n v="5523.8419999999996"/>
    <n v="2724.6120000000001"/>
    <n v="2785.7919999999999"/>
    <n v="2919.8020000000001"/>
    <n v="2616.8159999999998"/>
  </r>
  <r>
    <s v="ÓLEO DIESEL (m3)"/>
    <x v="10"/>
    <s v="CONSUMIDOR FINAL"/>
    <x v="6"/>
    <s v="m3"/>
    <n v="2790.7"/>
    <n v="4146.4000000000005"/>
    <n v="4399.2"/>
    <n v="3788.4"/>
    <n v="4379.8999999999996"/>
    <n v="4043.7"/>
    <n v="4177"/>
    <n v="4617.8999999999996"/>
    <n v="4379.2"/>
    <n v="4567"/>
    <n v="3520.9"/>
    <n v="2574.6999999999998"/>
  </r>
  <r>
    <s v="ÓLEO DIESEL (m3)"/>
    <x v="10"/>
    <s v="CONSUMIDOR FINAL"/>
    <x v="7"/>
    <s v="m3"/>
    <n v="39860.964999999997"/>
    <n v="34366.427000000003"/>
    <n v="39098.534"/>
    <n v="37339.732000000004"/>
    <n v="41227.714999999997"/>
    <n v="42781.624000000003"/>
    <n v="48961.079999999987"/>
    <n v="50017.442999999992"/>
    <n v="50155.751999999993"/>
    <n v="50466.112999999998"/>
    <n v="46798.692000000003"/>
    <n v="46725.911999999997"/>
  </r>
  <r>
    <s v="ÓLEO DIESEL (m3)"/>
    <x v="10"/>
    <s v="CONSUMIDOR FINAL"/>
    <x v="8"/>
    <s v="m3"/>
    <n v="4065"/>
    <n v="4660"/>
    <n v="6329"/>
    <n v="5549"/>
    <n v="5337.2"/>
    <n v="5946"/>
    <n v="6174"/>
    <n v="6537"/>
    <n v="6517.6"/>
    <n v="6007"/>
    <n v="5953"/>
    <n v="3992"/>
  </r>
  <r>
    <s v="ÓLEO DIESEL (m3)"/>
    <x v="10"/>
    <s v="CONSUMIDOR FINAL"/>
    <x v="9"/>
    <s v="m3"/>
    <n v="15569"/>
    <n v="15199"/>
    <n v="16173"/>
    <n v="15533"/>
    <n v="16607"/>
    <n v="16063"/>
    <n v="16618"/>
    <n v="17969"/>
    <n v="18381"/>
    <n v="17000"/>
    <n v="17038"/>
    <n v="17113.7"/>
  </r>
  <r>
    <s v="ÓLEO DIESEL (m3)"/>
    <x v="10"/>
    <s v="CONSUMIDOR FINAL"/>
    <x v="10"/>
    <s v="m3"/>
    <n v="5937"/>
    <n v="5895"/>
    <n v="5955"/>
    <n v="5476"/>
    <n v="6482.9170000000004"/>
    <n v="6553"/>
    <n v="6259"/>
    <n v="6958"/>
    <n v="7237"/>
    <n v="6654"/>
    <n v="7254.8429999999998"/>
    <n v="6783"/>
  </r>
  <r>
    <s v="ÓLEO DIESEL (m3)"/>
    <x v="10"/>
    <s v="CONSUMIDOR FINAL"/>
    <x v="11"/>
    <s v="m3"/>
    <n v="5405.5"/>
    <n v="4624"/>
    <n v="4678"/>
    <n v="3827"/>
    <n v="4364.5"/>
    <n v="4071.5"/>
    <n v="4731"/>
    <n v="6123"/>
    <n v="6680.5"/>
    <n v="7401"/>
    <n v="7579.5"/>
    <n v="7882"/>
  </r>
  <r>
    <s v="ÓLEO DIESEL (m3)"/>
    <x v="10"/>
    <s v="CONSUMIDOR FINAL"/>
    <x v="12"/>
    <s v="m3"/>
    <n v="26458"/>
    <n v="25641"/>
    <n v="25539"/>
    <n v="22956.5"/>
    <n v="23598"/>
    <n v="22948"/>
    <n v="23142.5"/>
    <n v="26418.974999999999"/>
    <n v="27803.5"/>
    <n v="30348.942999999999"/>
    <n v="30051"/>
    <n v="31535.4"/>
  </r>
  <r>
    <s v="ÓLEO DIESEL (m3)"/>
    <x v="10"/>
    <s v="CONSUMIDOR FINAL"/>
    <x v="13"/>
    <s v="m3"/>
    <n v="10033.823"/>
    <n v="10781.099"/>
    <n v="8711.5889999999999"/>
    <n v="4414"/>
    <n v="4337.0190000000002"/>
    <n v="3924.36"/>
    <n v="4131.5"/>
    <n v="4915"/>
    <n v="7868"/>
    <n v="10660.5"/>
    <n v="10565.5"/>
    <n v="10226.501"/>
  </r>
  <r>
    <s v="ÓLEO DIESEL (m3)"/>
    <x v="10"/>
    <s v="CONSUMIDOR FINAL"/>
    <x v="14"/>
    <s v="m3"/>
    <n v="3798"/>
    <n v="3587"/>
    <n v="2846"/>
    <n v="2251"/>
    <n v="2957"/>
    <n v="2690"/>
    <n v="2131"/>
    <n v="2105"/>
    <n v="2796"/>
    <n v="3113"/>
    <n v="3643"/>
    <n v="3473"/>
  </r>
  <r>
    <s v="ÓLEO DIESEL (m3)"/>
    <x v="10"/>
    <s v="CONSUMIDOR FINAL"/>
    <x v="15"/>
    <s v="m3"/>
    <n v="40950.874000000003"/>
    <n v="40820.016000000003"/>
    <n v="50930.447999999997"/>
    <n v="43162.19"/>
    <n v="48431.112000000001"/>
    <n v="48025.686999999998"/>
    <n v="50517.415999999997"/>
    <n v="52676.7"/>
    <n v="49668.399999999987"/>
    <n v="49382.8"/>
    <n v="45244.330999999998"/>
    <n v="43772.875999999997"/>
  </r>
  <r>
    <s v="ÓLEO DIESEL (m3)"/>
    <x v="10"/>
    <s v="CONSUMIDOR FINAL"/>
    <x v="16"/>
    <s v="m3"/>
    <n v="137765.266"/>
    <n v="144511.81200000001"/>
    <n v="190920.67199999999"/>
    <n v="187254.91899999999"/>
    <n v="199628.658"/>
    <n v="199593.93300000011"/>
    <n v="206985.63500000001"/>
    <n v="220561.826"/>
    <n v="201500.253"/>
    <n v="196804.74600000001"/>
    <n v="179395.71799999999"/>
    <n v="157905.334"/>
  </r>
  <r>
    <s v="ÓLEO DIESEL (m3)"/>
    <x v="10"/>
    <s v="CONSUMIDOR FINAL"/>
    <x v="17"/>
    <s v="m3"/>
    <n v="29769.656999999999"/>
    <n v="28389.656999999999"/>
    <n v="33963.197999999997"/>
    <n v="30212.169000000002"/>
    <n v="38837.847000000002"/>
    <n v="36628.936000000002"/>
    <n v="39789.616999999998"/>
    <n v="36777.839999999997"/>
    <n v="35247.944000000003"/>
    <n v="34541.964999999997"/>
    <n v="30794.713"/>
    <n v="30765.89"/>
  </r>
  <r>
    <s v="ÓLEO DIESEL (m3)"/>
    <x v="10"/>
    <s v="CONSUMIDOR FINAL"/>
    <x v="18"/>
    <s v="m3"/>
    <n v="88712.269000000015"/>
    <n v="82090.477000000014"/>
    <n v="92381.845999999976"/>
    <n v="88195.353999999992"/>
    <n v="101854.034"/>
    <n v="100278.09"/>
    <n v="102426.493"/>
    <n v="114846.31600000001"/>
    <n v="101876.376"/>
    <n v="116198.091"/>
    <n v="115970.455"/>
    <n v="114073.269"/>
  </r>
  <r>
    <s v="ÓLEO DIESEL (m3)"/>
    <x v="10"/>
    <s v="CONSUMIDOR FINAL"/>
    <x v="19"/>
    <s v="m3"/>
    <n v="269746.04599999997"/>
    <n v="289082.57199999999"/>
    <n v="341617.33899999998"/>
    <n v="356959.40500000009"/>
    <n v="422325.25900000002"/>
    <n v="422566.92899999989"/>
    <n v="437861.06400000001"/>
    <n v="445809.7570000001"/>
    <n v="406690.05099999998"/>
    <n v="416369.29300000012"/>
    <n v="378847.29399999988"/>
    <n v="303058.3220000001"/>
  </r>
  <r>
    <s v="ÓLEO DIESEL (m3)"/>
    <x v="10"/>
    <s v="CONSUMIDOR FINAL"/>
    <x v="20"/>
    <s v="m3"/>
    <n v="54588.478000000003"/>
    <n v="56015.711000000003"/>
    <n v="69129.086000000025"/>
    <n v="64954.855000000003"/>
    <n v="75077.159999999989"/>
    <n v="69163.402999999991"/>
    <n v="78489.456000000006"/>
    <n v="74361.300999999992"/>
    <n v="70546.758999999991"/>
    <n v="71301.490000000005"/>
    <n v="76415.238999999987"/>
    <n v="68404.646999999997"/>
  </r>
  <r>
    <s v="ÓLEO DIESEL (m3)"/>
    <x v="10"/>
    <s v="CONSUMIDOR FINAL"/>
    <x v="21"/>
    <s v="m3"/>
    <n v="18008.782999999999"/>
    <n v="18057.07"/>
    <n v="21939.338"/>
    <n v="19838.094000000001"/>
    <n v="21460.803"/>
    <n v="19239.612000000001"/>
    <n v="19061.361000000001"/>
    <n v="20844.50399999999"/>
    <n v="19290.473999999998"/>
    <n v="19434.800999999999"/>
    <n v="20012.162"/>
    <n v="19446.41"/>
  </r>
  <r>
    <s v="ÓLEO DIESEL (m3)"/>
    <x v="10"/>
    <s v="CONSUMIDOR FINAL"/>
    <x v="22"/>
    <s v="m3"/>
    <n v="31825.125"/>
    <n v="29820.748"/>
    <n v="35920.377999999997"/>
    <n v="32838.61"/>
    <n v="31783.451000000001"/>
    <n v="31282.483"/>
    <n v="31726.502"/>
    <n v="34294.773000000001"/>
    <n v="31287.907999999999"/>
    <n v="31218.203999999991"/>
    <n v="33851.095000000008"/>
    <n v="33773.79800000001"/>
  </r>
  <r>
    <s v="ÓLEO DIESEL (m3)"/>
    <x v="10"/>
    <s v="CONSUMIDOR FINAL"/>
    <x v="23"/>
    <s v="m3"/>
    <n v="23793.334999999999"/>
    <n v="26959"/>
    <n v="32048.080000000002"/>
    <n v="33951.284"/>
    <n v="40677.124000000003"/>
    <n v="39635.964"/>
    <n v="47041.463000000003"/>
    <n v="44091.340999999993"/>
    <n v="40242.711000000003"/>
    <n v="39996.699999999997"/>
    <n v="42923.546999999999"/>
    <n v="33369.034"/>
  </r>
  <r>
    <s v="ÓLEO DIESEL (m3)"/>
    <x v="10"/>
    <s v="CONSUMIDOR FINAL"/>
    <x v="24"/>
    <s v="m3"/>
    <n v="60748.604000000007"/>
    <n v="59803.65"/>
    <n v="54824.18"/>
    <n v="44036.712"/>
    <n v="46213"/>
    <n v="57183.199999999997"/>
    <n v="70783.537000000011"/>
    <n v="61677.872000000003"/>
    <n v="57001.258000000002"/>
    <n v="59349"/>
    <n v="47725.644"/>
    <n v="43332.978999999999"/>
  </r>
  <r>
    <s v="ÓLEO DIESEL (m3)"/>
    <x v="10"/>
    <s v="CONSUMIDOR FINAL"/>
    <x v="25"/>
    <s v="m3"/>
    <n v="44324.5"/>
    <n v="50716.3"/>
    <n v="64503.706000000013"/>
    <n v="60880.800999999992"/>
    <n v="72655.580000000016"/>
    <n v="73847.399999999994"/>
    <n v="82906.299999999988"/>
    <n v="85872.599999999991"/>
    <n v="78687"/>
    <n v="75025.299999999988"/>
    <n v="61646.590999999993"/>
    <n v="46334.798999999999"/>
  </r>
  <r>
    <s v="ÓLEO DIESEL (m3)"/>
    <x v="10"/>
    <s v="CONSUMIDOR FINAL"/>
    <x v="26"/>
    <s v="m3"/>
    <n v="13961"/>
    <n v="14599.5"/>
    <n v="15975"/>
    <n v="14367"/>
    <n v="16293.5"/>
    <n v="16051.5"/>
    <n v="15089"/>
    <n v="17057"/>
    <n v="15903"/>
    <n v="15332.5"/>
    <n v="14507"/>
    <n v="14909.5"/>
  </r>
  <r>
    <s v="ÓLEO DIESEL (m3)"/>
    <x v="10"/>
    <s v="TRR"/>
    <x v="0"/>
    <s v="m3"/>
    <n v="5674"/>
    <n v="6506.5"/>
    <n v="6860.5"/>
    <n v="4811.5"/>
    <n v="6561"/>
    <n v="6225"/>
    <n v="8226.5"/>
    <n v="8207.5"/>
    <n v="7318"/>
    <n v="7534"/>
    <n v="5660"/>
    <n v="5332"/>
  </r>
  <r>
    <s v="ÓLEO DIESEL (m3)"/>
    <x v="10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2"/>
    <s v="m3"/>
    <n v="831"/>
    <n v="1741.8230000000001"/>
    <n v="901.75099999999998"/>
    <n v="1770.431"/>
    <n v="1021"/>
    <n v="2008.11"/>
    <n v="1554"/>
    <n v="1942.2819999999999"/>
    <n v="2107.9380000000001"/>
    <n v="2332.4259999999999"/>
    <n v="1324.5540000000001"/>
    <n v="862.03300000000002"/>
  </r>
  <r>
    <s v="ÓLEO DIESEL (m3)"/>
    <x v="10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4"/>
    <s v="m3"/>
    <n v="30219.793000000001"/>
    <n v="29870.826000000001"/>
    <n v="29719.596000000001"/>
    <n v="28110.932000000001"/>
    <n v="31912.2"/>
    <n v="31797.983"/>
    <n v="34843.750999999997"/>
    <n v="42667.902000000002"/>
    <n v="40228.093999999997"/>
    <n v="39615.267000000007"/>
    <n v="37765.466000000008"/>
    <n v="37129.31"/>
  </r>
  <r>
    <s v="ÓLEO DIESEL (m3)"/>
    <x v="10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6"/>
    <s v="m3"/>
    <n v="4001"/>
    <n v="5401"/>
    <n v="5265"/>
    <n v="4132"/>
    <n v="6010.5"/>
    <n v="3789"/>
    <n v="5726"/>
    <n v="5197"/>
    <n v="3210"/>
    <n v="5024"/>
    <n v="3901"/>
    <n v="4335"/>
  </r>
  <r>
    <s v="ÓLEO DIESEL (m3)"/>
    <x v="10"/>
    <s v="TRR"/>
    <x v="7"/>
    <s v="m3"/>
    <n v="4180"/>
    <n v="6833"/>
    <n v="6826"/>
    <n v="4737.5"/>
    <n v="4699"/>
    <n v="5951"/>
    <n v="7483"/>
    <n v="5901.8"/>
    <n v="6253"/>
    <n v="6846.8"/>
    <n v="5966.6"/>
    <n v="4146.6000000000004"/>
  </r>
  <r>
    <s v="ÓLEO DIESEL (m3)"/>
    <x v="10"/>
    <s v="TRR"/>
    <x v="8"/>
    <s v="m3"/>
    <n v="3763"/>
    <n v="5625"/>
    <n v="9732"/>
    <n v="6636"/>
    <n v="6822"/>
    <n v="6257"/>
    <n v="6631"/>
    <n v="6481"/>
    <n v="6439"/>
    <n v="7734"/>
    <n v="8485"/>
    <n v="7179"/>
  </r>
  <r>
    <s v="ÓLEO DIESEL (m3)"/>
    <x v="10"/>
    <s v="TRR"/>
    <x v="9"/>
    <s v="m3"/>
    <n v="7944"/>
    <n v="7858"/>
    <n v="8236"/>
    <n v="7889.2960000000003"/>
    <n v="8565.5"/>
    <n v="9828"/>
    <n v="8414"/>
    <n v="11289"/>
    <n v="10140"/>
    <n v="11083"/>
    <n v="11155.5"/>
    <n v="11456"/>
  </r>
  <r>
    <s v="ÓLEO DIESEL (m3)"/>
    <x v="10"/>
    <s v="TRR"/>
    <x v="10"/>
    <s v="m3"/>
    <n v="1550"/>
    <n v="2083"/>
    <n v="2197"/>
    <n v="2321"/>
    <n v="2788"/>
    <n v="3178"/>
    <n v="3254.2469999999998"/>
    <n v="3757"/>
    <n v="3626"/>
    <n v="3666"/>
    <n v="3904"/>
    <n v="4622"/>
  </r>
  <r>
    <s v="ÓLEO DIESEL (m3)"/>
    <x v="10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12"/>
    <s v="m3"/>
    <n v="8103"/>
    <n v="8681"/>
    <n v="8930"/>
    <n v="8627"/>
    <n v="8761"/>
    <n v="7004"/>
    <n v="7960"/>
    <n v="10554"/>
    <n v="10505"/>
    <n v="9436"/>
    <n v="8770"/>
    <n v="9280"/>
  </r>
  <r>
    <s v="ÓLEO DIESEL (m3)"/>
    <x v="10"/>
    <s v="TRR"/>
    <x v="13"/>
    <s v="m3"/>
    <n v="3692"/>
    <n v="3640"/>
    <n v="3679"/>
    <n v="3245"/>
    <n v="2775"/>
    <n v="2040"/>
    <n v="2477"/>
    <n v="2644"/>
    <n v="2980"/>
    <n v="3434"/>
    <n v="3004"/>
    <n v="2899"/>
  </r>
  <r>
    <s v="ÓLEO DIESEL (m3)"/>
    <x v="10"/>
    <s v="TRR"/>
    <x v="14"/>
    <s v="m3"/>
    <n v="1305"/>
    <n v="1250"/>
    <n v="1503"/>
    <n v="1577"/>
    <n v="1542"/>
    <n v="800"/>
    <n v="1470"/>
    <n v="2285"/>
    <n v="2305"/>
    <n v="2138"/>
    <n v="1840"/>
    <n v="1719"/>
  </r>
  <r>
    <s v="ÓLEO DIESEL (m3)"/>
    <x v="10"/>
    <s v="TRR"/>
    <x v="15"/>
    <s v="m3"/>
    <n v="22282"/>
    <n v="26006.5"/>
    <n v="40655.5"/>
    <n v="30719"/>
    <n v="25891.5"/>
    <n v="27148"/>
    <n v="29872.9"/>
    <n v="33331"/>
    <n v="29385"/>
    <n v="32850.800000000003"/>
    <n v="27521"/>
    <n v="25890.400000000001"/>
  </r>
  <r>
    <s v="ÓLEO DIESEL (m3)"/>
    <x v="10"/>
    <s v="TRR"/>
    <x v="16"/>
    <s v="m3"/>
    <n v="64154.911999999997"/>
    <n v="73193.926000000007"/>
    <n v="81313.155000000013"/>
    <n v="69195.172999999995"/>
    <n v="79406.434000000008"/>
    <n v="78368.051999999996"/>
    <n v="86569.532000000007"/>
    <n v="95397.214000000007"/>
    <n v="86675.258999999991"/>
    <n v="91905.471999999994"/>
    <n v="79677.981999999989"/>
    <n v="69406.297000000006"/>
  </r>
  <r>
    <s v="ÓLEO DIESEL (m3)"/>
    <x v="10"/>
    <s v="TRR"/>
    <x v="17"/>
    <s v="m3"/>
    <n v="18273"/>
    <n v="18113"/>
    <n v="16632"/>
    <n v="10370"/>
    <n v="19530"/>
    <n v="16854"/>
    <n v="16413.8"/>
    <n v="20774.5"/>
    <n v="19447.3"/>
    <n v="20929.5"/>
    <n v="17773"/>
    <n v="16195.2"/>
  </r>
  <r>
    <s v="ÓLEO DIESEL (m3)"/>
    <x v="10"/>
    <s v="TRR"/>
    <x v="18"/>
    <s v="m3"/>
    <n v="18675.545999999998"/>
    <n v="19037.806"/>
    <n v="20974.065999999999"/>
    <n v="18808.560000000001"/>
    <n v="20287.278999999999"/>
    <n v="19213.060000000001"/>
    <n v="19799.883000000002"/>
    <n v="20342.621999999999"/>
    <n v="20594.826000000001"/>
    <n v="22275.276000000002"/>
    <n v="20470"/>
    <n v="21269.303"/>
  </r>
  <r>
    <s v="ÓLEO DIESEL (m3)"/>
    <x v="10"/>
    <s v="TRR"/>
    <x v="19"/>
    <s v="m3"/>
    <n v="125667.961"/>
    <n v="146068.769"/>
    <n v="158919.01699999999"/>
    <n v="136796.82"/>
    <n v="149946.18799999999"/>
    <n v="146061.6"/>
    <n v="156679.1"/>
    <n v="170669.674"/>
    <n v="157217.29800000001"/>
    <n v="168470.69699999999"/>
    <n v="149706.29300000001"/>
    <n v="135904.35"/>
  </r>
  <r>
    <s v="ÓLEO DIESEL (m3)"/>
    <x v="10"/>
    <s v="TRR"/>
    <x v="20"/>
    <s v="m3"/>
    <n v="103850.10799999999"/>
    <n v="125150.295"/>
    <n v="119664.12"/>
    <n v="96881.409000000014"/>
    <n v="108262.476"/>
    <n v="97014.87999999999"/>
    <n v="117111.07"/>
    <n v="119659.295"/>
    <n v="108302.693"/>
    <n v="116801.13"/>
    <n v="101732.363"/>
    <n v="92293.066000000006"/>
  </r>
  <r>
    <s v="ÓLEO DIESEL (m3)"/>
    <x v="10"/>
    <s v="TRR"/>
    <x v="21"/>
    <s v="m3"/>
    <n v="57993.609999999993"/>
    <n v="59908.598000000013"/>
    <n v="54014.601000000002"/>
    <n v="53893.498"/>
    <n v="60803.892999999996"/>
    <n v="54621.610999999997"/>
    <n v="64653.228000000003"/>
    <n v="66454.712999999989"/>
    <n v="64724.811000000009"/>
    <n v="65997.587"/>
    <n v="68736.870999999999"/>
    <n v="55938.865000000013"/>
  </r>
  <r>
    <s v="ÓLEO DIESEL (m3)"/>
    <x v="10"/>
    <s v="TRR"/>
    <x v="22"/>
    <s v="m3"/>
    <n v="86382.024999999994"/>
    <n v="97615.957000000009"/>
    <n v="113045.16899999999"/>
    <n v="107200.409"/>
    <n v="98411.498999999982"/>
    <n v="78438.785000000003"/>
    <n v="76404.780999999988"/>
    <n v="97890.788"/>
    <n v="108199.30100000001"/>
    <n v="133329.97899999999"/>
    <n v="138742.55100000001"/>
    <n v="89777.513999999981"/>
  </r>
  <r>
    <s v="ÓLEO DIESEL (m3)"/>
    <x v="10"/>
    <s v="TRR"/>
    <x v="23"/>
    <s v="m3"/>
    <n v="40810.829000000012"/>
    <n v="67656.315000000002"/>
    <n v="53887.777000000002"/>
    <n v="37666.637000000002"/>
    <n v="39634.236999999986"/>
    <n v="42665.74"/>
    <n v="59273.249999999993"/>
    <n v="60649.277999999998"/>
    <n v="52738.870999999999"/>
    <n v="57287.514999999999"/>
    <n v="45928.025000000001"/>
    <n v="38324.074999999997"/>
  </r>
  <r>
    <s v="ÓLEO DIESEL (m3)"/>
    <x v="10"/>
    <s v="TRR"/>
    <x v="24"/>
    <s v="m3"/>
    <n v="133260.1"/>
    <n v="140216.29999999999"/>
    <n v="97324.77"/>
    <n v="64256.73"/>
    <n v="87951.5"/>
    <n v="127282.43"/>
    <n v="118114.86500000001"/>
    <n v="105479.2"/>
    <n v="107898.9"/>
    <n v="115044.431"/>
    <n v="82873.399999999994"/>
    <n v="73989.2"/>
  </r>
  <r>
    <s v="ÓLEO DIESEL (m3)"/>
    <x v="10"/>
    <s v="TRR"/>
    <x v="25"/>
    <s v="m3"/>
    <n v="28370.7"/>
    <n v="47342.2"/>
    <n v="35262.6"/>
    <n v="23923.4"/>
    <n v="31046.78"/>
    <n v="36361.100000000013"/>
    <n v="40739"/>
    <n v="33412.800000000003"/>
    <n v="32814.990000000013"/>
    <n v="40108.300000000003"/>
    <n v="27843.3"/>
    <n v="21111.55"/>
  </r>
  <r>
    <s v="ÓLEO DIESEL (m3)"/>
    <x v="10"/>
    <s v="TRR"/>
    <x v="26"/>
    <s v="m3"/>
    <n v="650"/>
    <n v="840"/>
    <n v="1156"/>
    <n v="830"/>
    <n v="654"/>
    <n v="1166"/>
    <n v="822"/>
    <n v="877"/>
    <n v="769"/>
    <n v="912"/>
    <n v="857"/>
    <n v="926"/>
  </r>
  <r>
    <s v="ÓLEO DIESEL (m3)"/>
    <x v="11"/>
    <s v="POSTO REVENDEDOR"/>
    <x v="0"/>
    <s v="m3"/>
    <n v="41272.275000000001"/>
    <n v="44826.667000000009"/>
    <n v="52923.777000000002"/>
    <n v="46903.561000000009"/>
    <n v="60660.889000000003"/>
    <n v="57371.776999999987"/>
    <n v="60808.906999999977"/>
    <n v="66991.068999999989"/>
    <n v="60503.686000000002"/>
    <n v="57723.110000000008"/>
    <n v="55075.110999999997"/>
    <n v="56765.416000000012"/>
  </r>
  <r>
    <s v="ÓLEO DIESEL (m3)"/>
    <x v="11"/>
    <s v="POSTO REVENDEDOR"/>
    <x v="1"/>
    <s v="m3"/>
    <n v="5770"/>
    <n v="5503"/>
    <n v="6084.5"/>
    <n v="5784.5"/>
    <n v="7247.1"/>
    <n v="7275"/>
    <n v="8264.8000000000011"/>
    <n v="8739.1"/>
    <n v="7971.5"/>
    <n v="8342.5"/>
    <n v="8013"/>
    <n v="7011"/>
  </r>
  <r>
    <s v="ÓLEO DIESEL (m3)"/>
    <x v="11"/>
    <s v="POSTO REVENDEDOR"/>
    <x v="2"/>
    <s v="m3"/>
    <n v="16411.424999999999"/>
    <n v="21362.337"/>
    <n v="20882.333999999999"/>
    <n v="17988.297999999999"/>
    <n v="18951.084999999999"/>
    <n v="20084.423999999999"/>
    <n v="20990.116000000002"/>
    <n v="23675.279999999999"/>
    <n v="20766.673999999999"/>
    <n v="20292.335999999999"/>
    <n v="19858.278999999999"/>
    <n v="19978.097000000002"/>
  </r>
  <r>
    <s v="ÓLEO DIESEL (m3)"/>
    <x v="11"/>
    <s v="POSTO REVENDEDOR"/>
    <x v="3"/>
    <s v="m3"/>
    <n v="8809.1530000000021"/>
    <n v="7076.7"/>
    <n v="8257.7000000000007"/>
    <n v="7284.9000000000005"/>
    <n v="7451.8"/>
    <n v="6408.4500000000007"/>
    <n v="6363.35"/>
    <n v="8779.02"/>
    <n v="8037"/>
    <n v="8371.6"/>
    <n v="8146.2"/>
    <n v="8102.7"/>
  </r>
  <r>
    <s v="ÓLEO DIESEL (m3)"/>
    <x v="11"/>
    <s v="POSTO REVENDEDOR"/>
    <x v="4"/>
    <s v="m3"/>
    <n v="105990.511"/>
    <n v="126028.986"/>
    <n v="129149.53"/>
    <n v="116162.814"/>
    <n v="146694.64600000001"/>
    <n v="137311.07800000001"/>
    <n v="150880.39000000001"/>
    <n v="167604.50399999999"/>
    <n v="157008.47"/>
    <n v="150548.83900000001"/>
    <n v="139712.481"/>
    <n v="133514.524"/>
  </r>
  <r>
    <s v="ÓLEO DIESEL (m3)"/>
    <x v="11"/>
    <s v="POSTO REVENDEDOR"/>
    <x v="5"/>
    <s v="m3"/>
    <n v="5154.0280000000002"/>
    <n v="4652.6639999999998"/>
    <n v="5414.9720000000007"/>
    <n v="5419.4210000000003"/>
    <n v="5651.0529999999999"/>
    <n v="5677.6089999999986"/>
    <n v="5491.1610000000001"/>
    <n v="6614.8140000000003"/>
    <n v="6383.0230000000001"/>
    <n v="6336.0619999999999"/>
    <n v="6649.5349999999999"/>
    <n v="5879.0320000000002"/>
  </r>
  <r>
    <s v="ÓLEO DIESEL (m3)"/>
    <x v="11"/>
    <s v="POSTO REVENDEDOR"/>
    <x v="6"/>
    <s v="m3"/>
    <n v="81217.8"/>
    <n v="94140.800000000003"/>
    <n v="110404.3"/>
    <n v="89050.699999999983"/>
    <n v="97476.700000000012"/>
    <n v="96274.800000000017"/>
    <n v="97158.000000000015"/>
    <n v="101614.6"/>
    <n v="100189.1"/>
    <n v="102963.8"/>
    <n v="97445.4"/>
    <n v="88031.1"/>
  </r>
  <r>
    <s v="ÓLEO DIESEL (m3)"/>
    <x v="11"/>
    <s v="POSTO REVENDEDOR"/>
    <x v="7"/>
    <s v="m3"/>
    <n v="74802.249000000011"/>
    <n v="67646.116999999998"/>
    <n v="85947.73000000001"/>
    <n v="70710.929999999993"/>
    <n v="86596.23"/>
    <n v="86290.02"/>
    <n v="93696.8"/>
    <n v="100068.98"/>
    <n v="94439.959999999992"/>
    <n v="98259.091"/>
    <n v="96973.86"/>
    <n v="89612.76"/>
  </r>
  <r>
    <s v="ÓLEO DIESEL (m3)"/>
    <x v="11"/>
    <s v="POSTO REVENDEDOR"/>
    <x v="8"/>
    <s v="m3"/>
    <n v="33777.699999999997"/>
    <n v="31759.7"/>
    <n v="35787.899999999987"/>
    <n v="31930.6"/>
    <n v="40015.800000000003"/>
    <n v="41370.199999999997"/>
    <n v="43929.2"/>
    <n v="48172.399999999987"/>
    <n v="44988.530999999988"/>
    <n v="45775.591"/>
    <n v="44543.16"/>
    <n v="43056.9"/>
  </r>
  <r>
    <s v="ÓLEO DIESEL (m3)"/>
    <x v="11"/>
    <s v="POSTO REVENDEDOR"/>
    <x v="9"/>
    <s v="m3"/>
    <n v="59465.656000000003"/>
    <n v="56606.5"/>
    <n v="65261.8"/>
    <n v="52645.023999999998"/>
    <n v="67739.200000000026"/>
    <n v="67032.800000000017"/>
    <n v="71295.200000000012"/>
    <n v="77120.627000000008"/>
    <n v="73184.000000000015"/>
    <n v="75554.300000000017"/>
    <n v="73013.5"/>
    <n v="76768.459999999992"/>
  </r>
  <r>
    <s v="ÓLEO DIESEL (m3)"/>
    <x v="11"/>
    <s v="POSTO REVENDEDOR"/>
    <x v="10"/>
    <s v="m3"/>
    <n v="27709"/>
    <n v="25143.339"/>
    <n v="30579.5"/>
    <n v="24858.081999999999"/>
    <n v="30896.552"/>
    <n v="29441.288"/>
    <n v="30012"/>
    <n v="33078.1"/>
    <n v="31297.743999999999"/>
    <n v="31410.48"/>
    <n v="31649"/>
    <n v="32746"/>
  </r>
  <r>
    <s v="ÓLEO DIESEL (m3)"/>
    <x v="11"/>
    <s v="POSTO REVENDEDOR"/>
    <x v="11"/>
    <s v="m3"/>
    <n v="31256.911"/>
    <n v="28761.21"/>
    <n v="35182.22"/>
    <n v="28571.05"/>
    <n v="33474.589999999997"/>
    <n v="32025.96"/>
    <n v="32671.9"/>
    <n v="37736.679999999993"/>
    <n v="34122.461000000003"/>
    <n v="36112.94"/>
    <n v="35483.550000000003"/>
    <n v="35683.69"/>
  </r>
  <r>
    <s v="ÓLEO DIESEL (m3)"/>
    <x v="11"/>
    <s v="POSTO REVENDEDOR"/>
    <x v="12"/>
    <s v="m3"/>
    <n v="87549.719999999987"/>
    <n v="81671.735000000001"/>
    <n v="103134.95"/>
    <n v="82933.394"/>
    <n v="96915.404999999999"/>
    <n v="91672.15499999997"/>
    <n v="94966.502999999997"/>
    <n v="103783.821"/>
    <n v="93758.65"/>
    <n v="99852.362999999998"/>
    <n v="95955.381000000008"/>
    <n v="98573.103999999992"/>
  </r>
  <r>
    <s v="ÓLEO DIESEL (m3)"/>
    <x v="11"/>
    <s v="POSTO REVENDEDOR"/>
    <x v="13"/>
    <s v="m3"/>
    <n v="22523.697"/>
    <n v="21736.419000000002"/>
    <n v="26207.585999999999"/>
    <n v="20641.734"/>
    <n v="23724.808000000001"/>
    <n v="20739.894"/>
    <n v="21455.599999999999"/>
    <n v="24310.734"/>
    <n v="24253.635999999999"/>
    <n v="25515.217000000001"/>
    <n v="24583.375"/>
    <n v="25298.514999999999"/>
  </r>
  <r>
    <s v="ÓLEO DIESEL (m3)"/>
    <x v="11"/>
    <s v="POSTO REVENDEDOR"/>
    <x v="14"/>
    <s v="m3"/>
    <n v="26902.642"/>
    <n v="26541.507000000001"/>
    <n v="28614"/>
    <n v="25703.5"/>
    <n v="29222.5"/>
    <n v="24757.5"/>
    <n v="24604.651999999998"/>
    <n v="28605"/>
    <n v="26227.5"/>
    <n v="28394.5"/>
    <n v="27924.5"/>
    <n v="26192.6"/>
  </r>
  <r>
    <s v="ÓLEO DIESEL (m3)"/>
    <x v="11"/>
    <s v="POSTO REVENDEDOR"/>
    <x v="15"/>
    <s v="m3"/>
    <n v="170316.7"/>
    <n v="166699.9"/>
    <n v="204055.114"/>
    <n v="186983.8"/>
    <n v="227356.08499999999"/>
    <n v="207054.78599999999"/>
    <n v="216924.07699999999"/>
    <n v="222320.06"/>
    <n v="213397.1"/>
    <n v="224722.30900000001"/>
    <n v="231106.43400000001"/>
    <n v="230063.704"/>
  </r>
  <r>
    <s v="ÓLEO DIESEL (m3)"/>
    <x v="11"/>
    <s v="POSTO REVENDEDOR"/>
    <x v="16"/>
    <s v="m3"/>
    <n v="323458.7759999999"/>
    <n v="369558.89099999989"/>
    <n v="409925.62299999979"/>
    <n v="345163.29199999972"/>
    <n v="400787.65000000008"/>
    <n v="391237.69000000018"/>
    <n v="404430.56199999998"/>
    <n v="450472.05399999971"/>
    <n v="425904.64999999979"/>
    <n v="425370.92799999978"/>
    <n v="399715.1920000001"/>
    <n v="395188.92599999992"/>
  </r>
  <r>
    <s v="ÓLEO DIESEL (m3)"/>
    <x v="11"/>
    <s v="POSTO REVENDEDOR"/>
    <x v="17"/>
    <s v="m3"/>
    <n v="51539.899999999987"/>
    <n v="52706.55000000001"/>
    <n v="64925.4"/>
    <n v="55195.55"/>
    <n v="56721.1"/>
    <n v="55992.348000000013"/>
    <n v="55208.9"/>
    <n v="63531.899999999987"/>
    <n v="61465.073999999993"/>
    <n v="60228.87000000001"/>
    <n v="57388.356000000007"/>
    <n v="57722.099999999991"/>
  </r>
  <r>
    <s v="ÓLEO DIESEL (m3)"/>
    <x v="11"/>
    <s v="POSTO REVENDEDOR"/>
    <x v="18"/>
    <s v="m3"/>
    <n v="82455.004000000001"/>
    <n v="78069.530999999988"/>
    <n v="96670.45"/>
    <n v="80979.457999999999"/>
    <n v="85702.761999999988"/>
    <n v="84926.918000000005"/>
    <n v="85074.635000000009"/>
    <n v="94833.409"/>
    <n v="89089.534"/>
    <n v="88936.29800000001"/>
    <n v="90677.489999999991"/>
    <n v="96032.954000000012"/>
  </r>
  <r>
    <s v="ÓLEO DIESEL (m3)"/>
    <x v="11"/>
    <s v="POSTO REVENDEDOR"/>
    <x v="19"/>
    <s v="m3"/>
    <n v="459849.55900000012"/>
    <n v="480553.42800000007"/>
    <n v="623329.58400000026"/>
    <n v="522705.94699999993"/>
    <n v="592393.4719999996"/>
    <n v="561855.87100000004"/>
    <n v="583675.24999999988"/>
    <n v="658244.37199999962"/>
    <n v="620064.33199999982"/>
    <n v="612028.53899999987"/>
    <n v="596123.31199999992"/>
    <n v="581356.74900000007"/>
  </r>
  <r>
    <s v="ÓLEO DIESEL (m3)"/>
    <x v="11"/>
    <s v="POSTO REVENDEDOR"/>
    <x v="20"/>
    <s v="m3"/>
    <n v="299460.34600000008"/>
    <n v="301945.60800000001"/>
    <n v="404019.44000000018"/>
    <n v="313141.73"/>
    <n v="350564.28699999989"/>
    <n v="335908.56900000002"/>
    <n v="352842.52400000009"/>
    <n v="396204.40900000022"/>
    <n v="374687.65100000013"/>
    <n v="338793.37400000013"/>
    <n v="338675.51400000002"/>
    <n v="339670.17200000008"/>
  </r>
  <r>
    <s v="ÓLEO DIESEL (m3)"/>
    <x v="11"/>
    <s v="POSTO REVENDEDOR"/>
    <x v="21"/>
    <s v="m3"/>
    <n v="153355.87100000001"/>
    <n v="147949.26199999999"/>
    <n v="180667.03200000001"/>
    <n v="155699.052"/>
    <n v="168907.34400000001"/>
    <n v="157958.59700000001"/>
    <n v="160832.87100000001"/>
    <n v="190172.99400000001"/>
    <n v="180823.82599999991"/>
    <n v="170715.084"/>
    <n v="171232.99100000001"/>
    <n v="176667.24600000001"/>
  </r>
  <r>
    <s v="ÓLEO DIESEL (m3)"/>
    <x v="11"/>
    <s v="POSTO REVENDEDOR"/>
    <x v="22"/>
    <s v="m3"/>
    <n v="173073.33"/>
    <n v="168363.109"/>
    <n v="226483.39700000011"/>
    <n v="190055.69899999991"/>
    <n v="190961.86499999999"/>
    <n v="180806.34999999989"/>
    <n v="180598.443"/>
    <n v="224607.69500000009"/>
    <n v="186743.5939999999"/>
    <n v="208953.00799999991"/>
    <n v="196951.45700000011"/>
    <n v="207139.51900000009"/>
  </r>
  <r>
    <s v="ÓLEO DIESEL (m3)"/>
    <x v="11"/>
    <s v="POSTO REVENDEDOR"/>
    <x v="23"/>
    <s v="m3"/>
    <n v="60559.636999999988"/>
    <n v="60304.44999999999"/>
    <n v="79368.550000000017"/>
    <n v="62439.684000000008"/>
    <n v="70165.75"/>
    <n v="67488.449999999983"/>
    <n v="73751.66399999999"/>
    <n v="83262.256999999998"/>
    <n v="77542.650000000009"/>
    <n v="72262.899999999994"/>
    <n v="68809.888999999996"/>
    <n v="70003.310999999987"/>
  </r>
  <r>
    <s v="ÓLEO DIESEL (m3)"/>
    <x v="11"/>
    <s v="POSTO REVENDEDOR"/>
    <x v="24"/>
    <s v="m3"/>
    <n v="127828.662"/>
    <n v="146410.878"/>
    <n v="156185.07800000001"/>
    <n v="129586.85"/>
    <n v="161615.6"/>
    <n v="164071.17300000001"/>
    <n v="170071.69399999999"/>
    <n v="183858.78400000001"/>
    <n v="181367.99999999991"/>
    <n v="168762.85399999999"/>
    <n v="158699.41"/>
    <n v="164045.777"/>
  </r>
  <r>
    <s v="ÓLEO DIESEL (m3)"/>
    <x v="11"/>
    <s v="POSTO REVENDEDOR"/>
    <x v="25"/>
    <s v="m3"/>
    <n v="146352.503"/>
    <n v="178091.08799999999"/>
    <n v="205038.17099999989"/>
    <n v="168658.1"/>
    <n v="184861.09"/>
    <n v="186327.89"/>
    <n v="202235.55"/>
    <n v="214424.87100000001"/>
    <n v="199255.35299999989"/>
    <n v="200532.92499999999"/>
    <n v="183922.06"/>
    <n v="178523"/>
  </r>
  <r>
    <s v="ÓLEO DIESEL (m3)"/>
    <x v="11"/>
    <s v="POSTO REVENDEDOR"/>
    <x v="26"/>
    <s v="m3"/>
    <n v="12519.5"/>
    <n v="14666.5"/>
    <n v="17632"/>
    <n v="15195"/>
    <n v="17000.817999999999"/>
    <n v="16344.5"/>
    <n v="16302.7"/>
    <n v="18763.602999999999"/>
    <n v="18518.2"/>
    <n v="17921.3"/>
    <n v="16315.7"/>
    <n v="17100"/>
  </r>
  <r>
    <s v="ÓLEO DIESEL (m3)"/>
    <x v="11"/>
    <s v="CONSUMIDOR FINAL"/>
    <x v="0"/>
    <s v="m3"/>
    <n v="11924.692999999999"/>
    <n v="13603.058999999999"/>
    <n v="13988.388999999999"/>
    <n v="14130.923000000001"/>
    <n v="15755.339"/>
    <n v="15018.608"/>
    <n v="15657.218999999999"/>
    <n v="15325.09"/>
    <n v="12447.023999999999"/>
    <n v="9227.8230000000003"/>
    <n v="11693.627"/>
    <n v="13679.236999999999"/>
  </r>
  <r>
    <s v="ÓLEO DIESEL (m3)"/>
    <x v="11"/>
    <s v="CONSUMIDOR FINAL"/>
    <x v="1"/>
    <s v="m3"/>
    <n v="6073.7"/>
    <n v="6045.7000000000007"/>
    <n v="8492.7000000000007"/>
    <n v="5875.7000000000007"/>
    <n v="6959"/>
    <n v="5799"/>
    <n v="5620.5"/>
    <n v="6855"/>
    <n v="5608.5"/>
    <n v="6569"/>
    <n v="6140.5"/>
    <n v="5812.1"/>
  </r>
  <r>
    <s v="ÓLEO DIESEL (m3)"/>
    <x v="11"/>
    <s v="CONSUMIDOR FINAL"/>
    <x v="2"/>
    <s v="m3"/>
    <n v="61104.776999999987"/>
    <n v="61936.060999999987"/>
    <n v="67250.760999999984"/>
    <n v="59879.646999999997"/>
    <n v="61971.605000000003"/>
    <n v="61096.460000000021"/>
    <n v="66223.997999999992"/>
    <n v="65960.742000000027"/>
    <n v="61098.079000000012"/>
    <n v="58680.887999999992"/>
    <n v="38741.68"/>
    <n v="37049.119999999988"/>
  </r>
  <r>
    <s v="ÓLEO DIESEL (m3)"/>
    <x v="11"/>
    <s v="CONSUMIDOR FINAL"/>
    <x v="3"/>
    <s v="m3"/>
    <n v="10966.779"/>
    <n v="9577.5"/>
    <n v="11199"/>
    <n v="13119.36"/>
    <n v="10967"/>
    <n v="8056"/>
    <n v="9746.3549999999996"/>
    <n v="12319.5"/>
    <n v="13350"/>
    <n v="15804.466"/>
    <n v="15029"/>
    <n v="9178.0020000000004"/>
  </r>
  <r>
    <s v="ÓLEO DIESEL (m3)"/>
    <x v="11"/>
    <s v="CONSUMIDOR FINAL"/>
    <x v="4"/>
    <s v="m3"/>
    <n v="78347.217000000004"/>
    <n v="73256.52"/>
    <n v="81578.237999999983"/>
    <n v="75450.233999999982"/>
    <n v="89202.600999999995"/>
    <n v="85684.857999999978"/>
    <n v="91298.682000000001"/>
    <n v="98100.764999999999"/>
    <n v="90315.076000000001"/>
    <n v="90625.848000000027"/>
    <n v="86292.350999999995"/>
    <n v="86542.612000000008"/>
  </r>
  <r>
    <s v="ÓLEO DIESEL (m3)"/>
    <x v="11"/>
    <s v="CONSUMIDOR FINAL"/>
    <x v="5"/>
    <s v="m3"/>
    <n v="2854.6640000000002"/>
    <n v="2296.9250000000002"/>
    <n v="2444.625"/>
    <n v="2314.828"/>
    <n v="2152.6640000000002"/>
    <n v="2375.8359999999998"/>
    <n v="2400.826"/>
    <n v="2820.3820000000001"/>
    <n v="2463"/>
    <n v="2725.5680000000002"/>
    <n v="3004.8180000000002"/>
    <n v="2529.808"/>
  </r>
  <r>
    <s v="ÓLEO DIESEL (m3)"/>
    <x v="11"/>
    <s v="CONSUMIDOR FINAL"/>
    <x v="6"/>
    <s v="m3"/>
    <n v="2772.4"/>
    <n v="3357.7"/>
    <n v="4378.7"/>
    <n v="3915.7"/>
    <n v="4641.0999999999995"/>
    <n v="4533.8999999999996"/>
    <n v="4464.3999999999996"/>
    <n v="5157"/>
    <n v="5631.9000000000005"/>
    <n v="4266.7"/>
    <n v="4337.5"/>
    <n v="3994.4"/>
  </r>
  <r>
    <s v="ÓLEO DIESEL (m3)"/>
    <x v="11"/>
    <s v="CONSUMIDOR FINAL"/>
    <x v="7"/>
    <s v="m3"/>
    <n v="38809.760999999999"/>
    <n v="34933.137000000002"/>
    <n v="38776.794999999991"/>
    <n v="37543.683999999987"/>
    <n v="47186.721000000012"/>
    <n v="48958.458000000013"/>
    <n v="49254.153999999988"/>
    <n v="54290.002"/>
    <n v="49445.212"/>
    <n v="51410.290999999997"/>
    <n v="47849.273000000001"/>
    <n v="50468.371000000006"/>
  </r>
  <r>
    <s v="ÓLEO DIESEL (m3)"/>
    <x v="11"/>
    <s v="CONSUMIDOR FINAL"/>
    <x v="8"/>
    <s v="m3"/>
    <n v="4538"/>
    <n v="4348"/>
    <n v="5421.3"/>
    <n v="5299.5"/>
    <n v="5040"/>
    <n v="5131"/>
    <n v="5438"/>
    <n v="4914"/>
    <n v="5109"/>
    <n v="4941"/>
    <n v="5504"/>
    <n v="3944"/>
  </r>
  <r>
    <s v="ÓLEO DIESEL (m3)"/>
    <x v="11"/>
    <s v="CONSUMIDOR FINAL"/>
    <x v="9"/>
    <s v="m3"/>
    <n v="17095"/>
    <n v="14938"/>
    <n v="18246"/>
    <n v="14973"/>
    <n v="17370"/>
    <n v="18147"/>
    <n v="18258"/>
    <n v="21370"/>
    <n v="19856"/>
    <n v="20115"/>
    <n v="20338"/>
    <n v="20653"/>
  </r>
  <r>
    <s v="ÓLEO DIESEL (m3)"/>
    <x v="11"/>
    <s v="CONSUMIDOR FINAL"/>
    <x v="10"/>
    <s v="m3"/>
    <n v="6196"/>
    <n v="5766.7"/>
    <n v="6402"/>
    <n v="4610"/>
    <n v="5822.5"/>
    <n v="5661"/>
    <n v="5757"/>
    <n v="7554"/>
    <n v="7086.5"/>
    <n v="7656.5"/>
    <n v="6717"/>
    <n v="6597"/>
  </r>
  <r>
    <s v="ÓLEO DIESEL (m3)"/>
    <x v="11"/>
    <s v="CONSUMIDOR FINAL"/>
    <x v="11"/>
    <s v="m3"/>
    <n v="6844.5"/>
    <n v="5829.5"/>
    <n v="6196.5"/>
    <n v="4444.1669999999986"/>
    <n v="4419.3330000000014"/>
    <n v="4303"/>
    <n v="4737.5"/>
    <n v="6886.5"/>
    <n v="6984"/>
    <n v="6874.5"/>
    <n v="7120"/>
    <n v="6749.5"/>
  </r>
  <r>
    <s v="ÓLEO DIESEL (m3)"/>
    <x v="11"/>
    <s v="CONSUMIDOR FINAL"/>
    <x v="12"/>
    <s v="m3"/>
    <n v="29582.5"/>
    <n v="24813.5"/>
    <n v="28812"/>
    <n v="22906.5"/>
    <n v="23946.5"/>
    <n v="22242.565999999999"/>
    <n v="22104.141"/>
    <n v="27658.5"/>
    <n v="26669.25"/>
    <n v="29427"/>
    <n v="28021"/>
    <n v="27898.5"/>
  </r>
  <r>
    <s v="ÓLEO DIESEL (m3)"/>
    <x v="11"/>
    <s v="CONSUMIDOR FINAL"/>
    <x v="13"/>
    <s v="m3"/>
    <n v="12135.455"/>
    <n v="10842.664000000001"/>
    <n v="11054.5"/>
    <n v="8166"/>
    <n v="5422"/>
    <n v="3799"/>
    <n v="4458"/>
    <n v="5689.5"/>
    <n v="8152.5590000000002"/>
    <n v="12559"/>
    <n v="12931.3"/>
    <n v="12241.5"/>
  </r>
  <r>
    <s v="ÓLEO DIESEL (m3)"/>
    <x v="11"/>
    <s v="CONSUMIDOR FINAL"/>
    <x v="14"/>
    <s v="m3"/>
    <n v="3459"/>
    <n v="3080"/>
    <n v="3607"/>
    <n v="2988"/>
    <n v="2391"/>
    <n v="2145"/>
    <n v="1970"/>
    <n v="2635"/>
    <n v="3259"/>
    <n v="4001"/>
    <n v="3559"/>
    <n v="3666"/>
  </r>
  <r>
    <s v="ÓLEO DIESEL (m3)"/>
    <x v="11"/>
    <s v="CONSUMIDOR FINAL"/>
    <x v="15"/>
    <s v="m3"/>
    <n v="43198.686000000002"/>
    <n v="43989.322"/>
    <n v="52874.586000000003"/>
    <n v="49576.019"/>
    <n v="48586.574999999997"/>
    <n v="49858.294999999998"/>
    <n v="49833.962"/>
    <n v="56743.942000000003"/>
    <n v="53189.864999999998"/>
    <n v="54573.673000000003"/>
    <n v="50982.981"/>
    <n v="49529.919000000002"/>
  </r>
  <r>
    <s v="ÓLEO DIESEL (m3)"/>
    <x v="11"/>
    <s v="CONSUMIDOR FINAL"/>
    <x v="16"/>
    <s v="m3"/>
    <n v="146953.87"/>
    <n v="157169.579"/>
    <n v="188138.508"/>
    <n v="183629.77"/>
    <n v="212558.33100000001"/>
    <n v="205503.823"/>
    <n v="211595.06499999989"/>
    <n v="220582.96100000001"/>
    <n v="216649.92300000001"/>
    <n v="216178.527"/>
    <n v="201102.478"/>
    <n v="185073.489"/>
  </r>
  <r>
    <s v="ÓLEO DIESEL (m3)"/>
    <x v="11"/>
    <s v="CONSUMIDOR FINAL"/>
    <x v="17"/>
    <s v="m3"/>
    <n v="31558.065999999999"/>
    <n v="28305.33"/>
    <n v="36537.755999999987"/>
    <n v="33987.523999999998"/>
    <n v="36695.023000000001"/>
    <n v="36170.726000000002"/>
    <n v="33429.764000000003"/>
    <n v="37476.222999999998"/>
    <n v="38621.305999999997"/>
    <n v="35528.807000000001"/>
    <n v="35112.92"/>
    <n v="37077.610999999997"/>
  </r>
  <r>
    <s v="ÓLEO DIESEL (m3)"/>
    <x v="11"/>
    <s v="CONSUMIDOR FINAL"/>
    <x v="18"/>
    <s v="m3"/>
    <n v="108785.106"/>
    <n v="94848.606"/>
    <n v="120435.18700000001"/>
    <n v="105796.54700000001"/>
    <n v="124765.594"/>
    <n v="113592.212"/>
    <n v="123476.148"/>
    <n v="127999.10400000001"/>
    <n v="119616.258"/>
    <n v="117830.98299999999"/>
    <n v="124938.63099999999"/>
    <n v="131092.76999999999"/>
  </r>
  <r>
    <s v="ÓLEO DIESEL (m3)"/>
    <x v="11"/>
    <s v="CONSUMIDOR FINAL"/>
    <x v="19"/>
    <s v="m3"/>
    <n v="267218.94400000002"/>
    <n v="269324.70399999991"/>
    <n v="357113.80499999999"/>
    <n v="350646.88400000002"/>
    <n v="451498.0450000001"/>
    <n v="418288.40700000018"/>
    <n v="438946.36100000009"/>
    <n v="468897.65100000001"/>
    <n v="450334.88500000013"/>
    <n v="420065.92699999991"/>
    <n v="413706.89299999998"/>
    <n v="348680.01699999988"/>
  </r>
  <r>
    <s v="ÓLEO DIESEL (m3)"/>
    <x v="11"/>
    <s v="CONSUMIDOR FINAL"/>
    <x v="20"/>
    <s v="m3"/>
    <n v="58313.883999999998"/>
    <n v="55372.038999999997"/>
    <n v="69556.772999999986"/>
    <n v="67305.357999999993"/>
    <n v="77827.145000000004"/>
    <n v="74584.13"/>
    <n v="81258.876999999993"/>
    <n v="89124.828999999983"/>
    <n v="82046.267000000007"/>
    <n v="72792.83600000001"/>
    <n v="67371.922000000006"/>
    <n v="64549.776999999987"/>
  </r>
  <r>
    <s v="ÓLEO DIESEL (m3)"/>
    <x v="11"/>
    <s v="CONSUMIDOR FINAL"/>
    <x v="21"/>
    <s v="m3"/>
    <n v="17090.642"/>
    <n v="16174.272000000001"/>
    <n v="19754.974999999999"/>
    <n v="16620.350999999999"/>
    <n v="17977.169999999998"/>
    <n v="16374.262000000001"/>
    <n v="18925.879000000001"/>
    <n v="23214.095000000001"/>
    <n v="20165.149000000001"/>
    <n v="20645.361000000001"/>
    <n v="17733.737000000001"/>
    <n v="17552.621999999999"/>
  </r>
  <r>
    <s v="ÓLEO DIESEL (m3)"/>
    <x v="11"/>
    <s v="CONSUMIDOR FINAL"/>
    <x v="22"/>
    <s v="m3"/>
    <n v="30186.231"/>
    <n v="28422.972999999991"/>
    <n v="36261.076000000001"/>
    <n v="30151.542000000001"/>
    <n v="29665.99400000001"/>
    <n v="29336.915000000001"/>
    <n v="31558.69400000001"/>
    <n v="37080.388000000014"/>
    <n v="31570.44"/>
    <n v="31523.297999999999"/>
    <n v="29726.236000000012"/>
    <n v="31962.11900000001"/>
  </r>
  <r>
    <s v="ÓLEO DIESEL (m3)"/>
    <x v="11"/>
    <s v="CONSUMIDOR FINAL"/>
    <x v="23"/>
    <s v="m3"/>
    <n v="28088.347000000002"/>
    <n v="25260.465"/>
    <n v="38767.351999999999"/>
    <n v="34714.706999999988"/>
    <n v="45907.894999999997"/>
    <n v="41599.093999999997"/>
    <n v="46785.579000000012"/>
    <n v="51980.658000000003"/>
    <n v="46910.617999999988"/>
    <n v="43071.720999999998"/>
    <n v="40731.887999999999"/>
    <n v="34214.084000000003"/>
  </r>
  <r>
    <s v="ÓLEO DIESEL (m3)"/>
    <x v="11"/>
    <s v="CONSUMIDOR FINAL"/>
    <x v="24"/>
    <s v="m3"/>
    <n v="52212"/>
    <n v="64694.500000000007"/>
    <n v="57594.199000000001"/>
    <n v="40902"/>
    <n v="49555.499999999993"/>
    <n v="57198"/>
    <n v="72542.599999999991"/>
    <n v="82261.800999999992"/>
    <n v="70531.3"/>
    <n v="65553.733000000007"/>
    <n v="53084.078999999998"/>
    <n v="50166.680999999997"/>
  </r>
  <r>
    <s v="ÓLEO DIESEL (m3)"/>
    <x v="11"/>
    <s v="CONSUMIDOR FINAL"/>
    <x v="25"/>
    <s v="m3"/>
    <n v="43609.7"/>
    <n v="51785.548999999977"/>
    <n v="65036.69999999999"/>
    <n v="62246.724999999999"/>
    <n v="79070.252999999997"/>
    <n v="82035.91399999999"/>
    <n v="85887.150000000009"/>
    <n v="85886.692999999999"/>
    <n v="82892.100000000006"/>
    <n v="81324.5"/>
    <n v="70279.199999999997"/>
    <n v="55636.404000000002"/>
  </r>
  <r>
    <s v="ÓLEO DIESEL (m3)"/>
    <x v="11"/>
    <s v="CONSUMIDOR FINAL"/>
    <x v="26"/>
    <s v="m3"/>
    <n v="13635.5"/>
    <n v="13247.5"/>
    <n v="16612"/>
    <n v="14029.499"/>
    <n v="15580"/>
    <n v="15682"/>
    <n v="15333.5"/>
    <n v="16523"/>
    <n v="15029.5"/>
    <n v="15522.5"/>
    <n v="14916"/>
    <n v="14250"/>
  </r>
  <r>
    <s v="ÓLEO DIESEL (m3)"/>
    <x v="11"/>
    <s v="TRR"/>
    <x v="0"/>
    <s v="m3"/>
    <n v="5714.4"/>
    <n v="8212.3260000000009"/>
    <n v="7989.5"/>
    <n v="4690.5"/>
    <n v="7446.5"/>
    <n v="9695"/>
    <n v="10458"/>
    <n v="7711"/>
    <n v="6414.5950000000003"/>
    <n v="5460.8029999999999"/>
    <n v="5794"/>
    <n v="4482"/>
  </r>
  <r>
    <s v="ÓLEO DIESEL (m3)"/>
    <x v="11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2"/>
    <s v="m3"/>
    <n v="0"/>
    <n v="0"/>
    <n v="165"/>
    <n v="434"/>
    <n v="714"/>
    <n v="782"/>
    <n v="1354"/>
    <n v="1604"/>
    <n v="1626"/>
    <n v="1516"/>
    <n v="1103.8720000000001"/>
    <n v="1065"/>
  </r>
  <r>
    <s v="ÓLEO DIESEL (m3)"/>
    <x v="11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4"/>
    <s v="m3"/>
    <n v="24783.256000000001"/>
    <n v="24373.673999999999"/>
    <n v="24289"/>
    <n v="23844"/>
    <n v="26063.159"/>
    <n v="25240.5"/>
    <n v="25433.5"/>
    <n v="20348.063999999998"/>
    <n v="20343.5"/>
    <n v="23850"/>
    <n v="22948"/>
    <n v="24913"/>
  </r>
  <r>
    <s v="ÓLEO DIESEL (m3)"/>
    <x v="11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6"/>
    <s v="m3"/>
    <n v="3375"/>
    <n v="4205"/>
    <n v="5214"/>
    <n v="4660"/>
    <n v="4944"/>
    <n v="5840"/>
    <n v="5530"/>
    <n v="4174"/>
    <n v="4817"/>
    <n v="6399"/>
    <n v="5159.7"/>
    <n v="3842.6"/>
  </r>
  <r>
    <s v="ÓLEO DIESEL (m3)"/>
    <x v="11"/>
    <s v="TRR"/>
    <x v="7"/>
    <s v="m3"/>
    <n v="4275.4000000000005"/>
    <n v="8757"/>
    <n v="9405.2000000000007"/>
    <n v="6421.6"/>
    <n v="5936.2"/>
    <n v="9082.4"/>
    <n v="9204"/>
    <n v="7352.8"/>
    <n v="6254"/>
    <n v="7319"/>
    <n v="5486"/>
    <n v="5186"/>
  </r>
  <r>
    <s v="ÓLEO DIESEL (m3)"/>
    <x v="11"/>
    <s v="TRR"/>
    <x v="8"/>
    <s v="m3"/>
    <n v="4012"/>
    <n v="6580"/>
    <n v="11816"/>
    <n v="9646"/>
    <n v="8935.5999999999985"/>
    <n v="9690"/>
    <n v="9784"/>
    <n v="8291"/>
    <n v="6325"/>
    <n v="7861"/>
    <n v="9479"/>
    <n v="8182"/>
  </r>
  <r>
    <s v="ÓLEO DIESEL (m3)"/>
    <x v="11"/>
    <s v="TRR"/>
    <x v="9"/>
    <s v="m3"/>
    <n v="10389"/>
    <n v="8564"/>
    <n v="9685"/>
    <n v="9142"/>
    <n v="9412"/>
    <n v="8470"/>
    <n v="9657"/>
    <n v="7393"/>
    <n v="7146.5"/>
    <n v="8169.5"/>
    <n v="8272"/>
    <n v="7543"/>
  </r>
  <r>
    <s v="ÓLEO DIESEL (m3)"/>
    <x v="11"/>
    <s v="TRR"/>
    <x v="10"/>
    <s v="m3"/>
    <n v="4084"/>
    <n v="3175"/>
    <n v="3300"/>
    <n v="2752"/>
    <n v="3310"/>
    <n v="3208"/>
    <n v="2903"/>
    <n v="2959"/>
    <n v="2095"/>
    <n v="2365"/>
    <n v="2649"/>
    <n v="2226"/>
  </r>
  <r>
    <s v="ÓLEO DIESEL (m3)"/>
    <x v="11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12"/>
    <s v="m3"/>
    <n v="8437"/>
    <n v="8217"/>
    <n v="9967"/>
    <n v="7223"/>
    <n v="10441"/>
    <n v="10534"/>
    <n v="10109"/>
    <n v="8112"/>
    <n v="7520"/>
    <n v="9192.5730000000003"/>
    <n v="9420"/>
    <n v="10064"/>
  </r>
  <r>
    <s v="ÓLEO DIESEL (m3)"/>
    <x v="11"/>
    <s v="TRR"/>
    <x v="13"/>
    <s v="m3"/>
    <n v="2931"/>
    <n v="2395"/>
    <n v="2947"/>
    <n v="2302"/>
    <n v="2501"/>
    <n v="1961"/>
    <n v="1528"/>
    <n v="2378"/>
    <n v="2248"/>
    <n v="3289"/>
    <n v="3092"/>
    <n v="2659"/>
  </r>
  <r>
    <s v="ÓLEO DIESEL (m3)"/>
    <x v="11"/>
    <s v="TRR"/>
    <x v="14"/>
    <s v="m3"/>
    <n v="1475"/>
    <n v="1525"/>
    <n v="1868"/>
    <n v="1155"/>
    <n v="1553"/>
    <n v="1785"/>
    <n v="1861"/>
    <n v="1763"/>
    <n v="1999"/>
    <n v="2112"/>
    <n v="2084"/>
    <n v="1505"/>
  </r>
  <r>
    <s v="ÓLEO DIESEL (m3)"/>
    <x v="11"/>
    <s v="TRR"/>
    <x v="15"/>
    <s v="m3"/>
    <n v="23025.7"/>
    <n v="27880"/>
    <n v="43646.5"/>
    <n v="33729.5"/>
    <n v="32831.599999999999"/>
    <n v="32250.400000000001"/>
    <n v="34158.5"/>
    <n v="36795.5"/>
    <n v="31648.5"/>
    <n v="32732.6"/>
    <n v="34078"/>
    <n v="27686"/>
  </r>
  <r>
    <s v="ÓLEO DIESEL (m3)"/>
    <x v="11"/>
    <s v="TRR"/>
    <x v="16"/>
    <s v="m3"/>
    <n v="63497.652999999991"/>
    <n v="85217.579000000027"/>
    <n v="102228.765"/>
    <n v="76010.774000000005"/>
    <n v="93644.301999999996"/>
    <n v="92635.475999999995"/>
    <n v="99529.090000000011"/>
    <n v="93051.382000000012"/>
    <n v="79597.5"/>
    <n v="83052.75"/>
    <n v="82399.65800000001"/>
    <n v="72823.964999999997"/>
  </r>
  <r>
    <s v="ÓLEO DIESEL (m3)"/>
    <x v="11"/>
    <s v="TRR"/>
    <x v="17"/>
    <s v="m3"/>
    <n v="18226.3"/>
    <n v="19188.5"/>
    <n v="22545.3"/>
    <n v="14498.9"/>
    <n v="19510.900000000001"/>
    <n v="21006.6"/>
    <n v="20877.04"/>
    <n v="15696.6"/>
    <n v="16507.5"/>
    <n v="18835.8"/>
    <n v="21492.1"/>
    <n v="18475"/>
  </r>
  <r>
    <s v="ÓLEO DIESEL (m3)"/>
    <x v="11"/>
    <s v="TRR"/>
    <x v="18"/>
    <s v="m3"/>
    <n v="20090.208999999999"/>
    <n v="19599.402999999998"/>
    <n v="23529.684000000001"/>
    <n v="19878.916000000001"/>
    <n v="22314.620999999999"/>
    <n v="22473"/>
    <n v="22422.830999999998"/>
    <n v="20666.29"/>
    <n v="20537.066999999999"/>
    <n v="21294.993999999999"/>
    <n v="22631.462"/>
    <n v="22487.5"/>
  </r>
  <r>
    <s v="ÓLEO DIESEL (m3)"/>
    <x v="11"/>
    <s v="TRR"/>
    <x v="19"/>
    <s v="m3"/>
    <n v="120853.208"/>
    <n v="132341.133"/>
    <n v="184493.891"/>
    <n v="145631.54"/>
    <n v="175686.2"/>
    <n v="162778.005"/>
    <n v="182359.64"/>
    <n v="185034.49999999991"/>
    <n v="159316.17800000001"/>
    <n v="165151.929"/>
    <n v="162105.101"/>
    <n v="142500.70000000001"/>
  </r>
  <r>
    <s v="ÓLEO DIESEL (m3)"/>
    <x v="11"/>
    <s v="TRR"/>
    <x v="20"/>
    <s v="m3"/>
    <n v="95793.972999999998"/>
    <n v="102152.47199999999"/>
    <n v="164664.69"/>
    <n v="104107.516"/>
    <n v="121711.118"/>
    <n v="104070.764"/>
    <n v="108156.662"/>
    <n v="131706.51999999999"/>
    <n v="112437.56200000001"/>
    <n v="110360.70299999999"/>
    <n v="103545.572"/>
    <n v="105780.973"/>
  </r>
  <r>
    <s v="ÓLEO DIESEL (m3)"/>
    <x v="11"/>
    <s v="TRR"/>
    <x v="21"/>
    <s v="m3"/>
    <n v="59778.563000000002"/>
    <n v="61798.582999999991"/>
    <n v="76283.631999999998"/>
    <n v="66301.25"/>
    <n v="74316.796000000002"/>
    <n v="68597.59599999999"/>
    <n v="62106.652999999998"/>
    <n v="63586.021999999997"/>
    <n v="52286.777999999998"/>
    <n v="55941.03"/>
    <n v="63764.610999999997"/>
    <n v="60792.745000000003"/>
  </r>
  <r>
    <s v="ÓLEO DIESEL (m3)"/>
    <x v="11"/>
    <s v="TRR"/>
    <x v="22"/>
    <s v="m3"/>
    <n v="83497.702999999994"/>
    <n v="85074.915000000008"/>
    <n v="132798.845"/>
    <n v="129389.024"/>
    <n v="99901.029999999984"/>
    <n v="88249.505999999994"/>
    <n v="80631.32699999999"/>
    <n v="97516.535999999993"/>
    <n v="73336.278000000006"/>
    <n v="112334.89599999999"/>
    <n v="109079.18700000001"/>
    <n v="105372.255"/>
  </r>
  <r>
    <s v="ÓLEO DIESEL (m3)"/>
    <x v="11"/>
    <s v="TRR"/>
    <x v="23"/>
    <s v="m3"/>
    <n v="39803.704000000012"/>
    <n v="53740.633000000002"/>
    <n v="82915.080999999991"/>
    <n v="40193.850000000013"/>
    <n v="45443.614000000001"/>
    <n v="44745.038999999997"/>
    <n v="59939.592999999993"/>
    <n v="75974.214999999982"/>
    <n v="60807.864999999983"/>
    <n v="59487.282000000007"/>
    <n v="43441.597000000002"/>
    <n v="39389.898000000001"/>
  </r>
  <r>
    <s v="ÓLEO DIESEL (m3)"/>
    <x v="11"/>
    <s v="TRR"/>
    <x v="24"/>
    <s v="m3"/>
    <n v="101705.9"/>
    <n v="164227.541"/>
    <n v="105939.81200000001"/>
    <n v="60630.14899999999"/>
    <n v="97859.799999999988"/>
    <n v="138581.981"/>
    <n v="135649.31899999999"/>
    <n v="112664.6"/>
    <n v="102463.3"/>
    <n v="105087.041"/>
    <n v="76643.944000000003"/>
    <n v="80252.822"/>
  </r>
  <r>
    <s v="ÓLEO DIESEL (m3)"/>
    <x v="11"/>
    <s v="TRR"/>
    <x v="25"/>
    <s v="m3"/>
    <n v="23324.65"/>
    <n v="45319.205000000009"/>
    <n v="43812.129000000001"/>
    <n v="23041.217000000001"/>
    <n v="27314.53"/>
    <n v="29706.63"/>
    <n v="41596.51"/>
    <n v="38148.449999999997"/>
    <n v="28536.54"/>
    <n v="34352.555"/>
    <n v="28557.98"/>
    <n v="21742.217000000001"/>
  </r>
  <r>
    <s v="ÓLEO DIESEL (m3)"/>
    <x v="11"/>
    <s v="TRR"/>
    <x v="26"/>
    <s v="m3"/>
    <n v="370"/>
    <n v="710"/>
    <n v="1240"/>
    <n v="517"/>
    <n v="615"/>
    <n v="538"/>
    <n v="670"/>
    <n v="817"/>
    <n v="557"/>
    <n v="628"/>
    <n v="728"/>
    <n v="715"/>
  </r>
  <r>
    <s v="ÓLEO DIESEL (m3)"/>
    <x v="12"/>
    <s v="POSTO REVENDEDOR"/>
    <x v="0"/>
    <s v="m3"/>
    <n v="51350.923999999999"/>
    <n v="48634.394999999997"/>
    <n v="52858.330999999998"/>
    <n v="53056.728999999999"/>
    <n v="57742.436000000002"/>
    <n v="59109.357000000004"/>
    <n v="61180.076999999997"/>
    <n v="56280.13"/>
    <n v="50931.292999999998"/>
    <n v="54222.779000000002"/>
    <n v="51590.2"/>
    <n v="48285.25"/>
  </r>
  <r>
    <s v="ÓLEO DIESEL (m3)"/>
    <x v="12"/>
    <s v="POSTO REVENDEDOR"/>
    <x v="1"/>
    <s v="m3"/>
    <n v="6190.2"/>
    <n v="5566"/>
    <n v="6732.5"/>
    <n v="7295.9380000000001"/>
    <n v="7592.5"/>
    <n v="7669"/>
    <n v="8410.1"/>
    <n v="8279"/>
    <n v="7683"/>
    <n v="8294.2000000000007"/>
    <n v="7181.1"/>
    <n v="6957.6"/>
  </r>
  <r>
    <s v="ÓLEO DIESEL (m3)"/>
    <x v="12"/>
    <s v="POSTO REVENDEDOR"/>
    <x v="2"/>
    <s v="m3"/>
    <n v="19249.273000000001"/>
    <n v="17375.928"/>
    <n v="18611.391"/>
    <n v="20655.684000000001"/>
    <n v="22117.780999999999"/>
    <n v="20566.428"/>
    <n v="21723.534"/>
    <n v="23089.608"/>
    <n v="20778.378000000001"/>
    <n v="22242.050999999999"/>
    <n v="19875.98"/>
    <n v="19074.581999999999"/>
  </r>
  <r>
    <s v="ÓLEO DIESEL (m3)"/>
    <x v="12"/>
    <s v="POSTO REVENDEDOR"/>
    <x v="3"/>
    <s v="m3"/>
    <n v="7756.6"/>
    <n v="8252.7000000000007"/>
    <n v="8583.9"/>
    <n v="9463.85"/>
    <n v="8169.2"/>
    <n v="7177.4"/>
    <n v="7520.35"/>
    <n v="9387.1"/>
    <n v="9107.2999999999993"/>
    <n v="9363.25"/>
    <n v="9108.0499999999993"/>
    <n v="8494.15"/>
  </r>
  <r>
    <s v="ÓLEO DIESEL (m3)"/>
    <x v="12"/>
    <s v="POSTO REVENDEDOR"/>
    <x v="4"/>
    <s v="m3"/>
    <n v="116225.158"/>
    <n v="125094.14"/>
    <n v="126890.74400000001"/>
    <n v="127004.308"/>
    <n v="134634.03099999999"/>
    <n v="132327.755"/>
    <n v="156010.731"/>
    <n v="155436.50599999999"/>
    <n v="141979.024"/>
    <n v="148697.413"/>
    <n v="133993.74100000001"/>
    <n v="118221.58500000001"/>
  </r>
  <r>
    <s v="ÓLEO DIESEL (m3)"/>
    <x v="12"/>
    <s v="POSTO REVENDEDOR"/>
    <x v="5"/>
    <s v="m3"/>
    <n v="5484.5739999999996"/>
    <n v="5245.8689999999997"/>
    <n v="5145.527"/>
    <n v="5587.1620000000003"/>
    <n v="5338.0789999999997"/>
    <n v="5194.0320000000002"/>
    <n v="5943.473"/>
    <n v="6642.5619999999999"/>
    <n v="5998.7240000000002"/>
    <n v="6552.4560000000001"/>
    <n v="6254.16"/>
    <n v="6274.7"/>
  </r>
  <r>
    <s v="ÓLEO DIESEL (m3)"/>
    <x v="12"/>
    <s v="POSTO REVENDEDOR"/>
    <x v="6"/>
    <s v="m3"/>
    <n v="83646.100000000006"/>
    <n v="83364.918000000005"/>
    <n v="94054.307000000001"/>
    <n v="93550.7"/>
    <n v="93950"/>
    <n v="91749.4"/>
    <n v="101938.1"/>
    <n v="100867.3"/>
    <n v="96241.5"/>
    <n v="103401"/>
    <n v="97354.225999999995"/>
    <n v="82110.399999999994"/>
  </r>
  <r>
    <s v="ÓLEO DIESEL (m3)"/>
    <x v="12"/>
    <s v="POSTO REVENDEDOR"/>
    <x v="7"/>
    <s v="m3"/>
    <n v="78492.63"/>
    <n v="69196.53"/>
    <n v="79336.86"/>
    <n v="79377.010999999999"/>
    <n v="89594.591"/>
    <n v="88250.46"/>
    <n v="101214.23"/>
    <n v="104794.69"/>
    <n v="98128.09"/>
    <n v="97384.89"/>
    <n v="90976.4"/>
    <n v="88243.82"/>
  </r>
  <r>
    <s v="ÓLEO DIESEL (m3)"/>
    <x v="12"/>
    <s v="POSTO REVENDEDOR"/>
    <x v="8"/>
    <s v="m3"/>
    <n v="40868.199999999997"/>
    <n v="35837.800000000003"/>
    <n v="38845.1"/>
    <n v="41485"/>
    <n v="42932.737999999998"/>
    <n v="43542.6"/>
    <n v="49300.1"/>
    <n v="48808.9"/>
    <n v="46293.4"/>
    <n v="47467.5"/>
    <n v="44477.9"/>
    <n v="43562.3"/>
  </r>
  <r>
    <s v="ÓLEO DIESEL (m3)"/>
    <x v="12"/>
    <s v="POSTO REVENDEDOR"/>
    <x v="9"/>
    <s v="m3"/>
    <n v="71727"/>
    <n v="62994.637000000002"/>
    <n v="65376.7"/>
    <n v="67525.7"/>
    <n v="72419.456999999995"/>
    <n v="69876.800000000003"/>
    <n v="77816"/>
    <n v="78357.899999999994"/>
    <n v="75697.2"/>
    <n v="79504"/>
    <n v="77264.3"/>
    <n v="76690.899999999994"/>
  </r>
  <r>
    <s v="ÓLEO DIESEL (m3)"/>
    <x v="12"/>
    <s v="POSTO REVENDEDOR"/>
    <x v="10"/>
    <s v="m3"/>
    <n v="31409.885999999999"/>
    <n v="28561.5"/>
    <n v="31012.387999999999"/>
    <n v="31231"/>
    <n v="31111.99"/>
    <n v="28165.35"/>
    <n v="32972.5"/>
    <n v="33759"/>
    <n v="32864.351999999999"/>
    <n v="35420.519"/>
    <n v="33348"/>
    <n v="33794.720000000001"/>
  </r>
  <r>
    <s v="ÓLEO DIESEL (m3)"/>
    <x v="12"/>
    <s v="POSTO REVENDEDOR"/>
    <x v="11"/>
    <s v="m3"/>
    <n v="34701.11"/>
    <n v="31920.29"/>
    <n v="33862.33"/>
    <n v="34906.730000000003"/>
    <n v="36523.205000000002"/>
    <n v="32725.66"/>
    <n v="38451.39"/>
    <n v="38773.29"/>
    <n v="37106.39"/>
    <n v="39806.54"/>
    <n v="38392.18"/>
    <n v="37624.94"/>
  </r>
  <r>
    <s v="ÓLEO DIESEL (m3)"/>
    <x v="12"/>
    <s v="POSTO REVENDEDOR"/>
    <x v="12"/>
    <s v="m3"/>
    <n v="93112.164000000004"/>
    <n v="87236.392000000007"/>
    <n v="91594.2"/>
    <n v="94642.534"/>
    <n v="94653.42"/>
    <n v="88548.891000000003"/>
    <n v="104853.01700000001"/>
    <n v="107144.591"/>
    <n v="102206.277"/>
    <n v="108392.463"/>
    <n v="102518.75"/>
    <n v="101321.647"/>
  </r>
  <r>
    <s v="ÓLEO DIESEL (m3)"/>
    <x v="12"/>
    <s v="POSTO REVENDEDOR"/>
    <x v="13"/>
    <s v="m3"/>
    <n v="23911.085999999999"/>
    <n v="21847"/>
    <n v="24133.5"/>
    <n v="24854.272000000001"/>
    <n v="24454.5"/>
    <n v="21296.91"/>
    <n v="24439"/>
    <n v="26393"/>
    <n v="25159.312999999998"/>
    <n v="28608.014999999999"/>
    <n v="26896.883000000002"/>
    <n v="26481.179"/>
  </r>
  <r>
    <s v="ÓLEO DIESEL (m3)"/>
    <x v="12"/>
    <s v="POSTO REVENDEDOR"/>
    <x v="14"/>
    <s v="m3"/>
    <n v="25576.5"/>
    <n v="23344.5"/>
    <n v="25829.771000000001"/>
    <n v="30160.5"/>
    <n v="30193.64"/>
    <n v="24101"/>
    <n v="27045.5"/>
    <n v="29445"/>
    <n v="28236.3"/>
    <n v="31383.45"/>
    <n v="29125"/>
    <n v="28204.082999999999"/>
  </r>
  <r>
    <s v="ÓLEO DIESEL (m3)"/>
    <x v="12"/>
    <s v="POSTO REVENDEDOR"/>
    <x v="15"/>
    <s v="m3"/>
    <n v="208124.54699999999"/>
    <n v="174551.995"/>
    <n v="215510.91899999999"/>
    <n v="221867.58"/>
    <n v="229915.25"/>
    <n v="211398.11499999999"/>
    <n v="232242.693"/>
    <n v="243196.152"/>
    <n v="239108.22500000001"/>
    <n v="248880.23"/>
    <n v="227082.2"/>
    <n v="213456.603"/>
  </r>
  <r>
    <s v="ÓLEO DIESEL (m3)"/>
    <x v="12"/>
    <s v="POSTO REVENDEDOR"/>
    <x v="16"/>
    <s v="m3"/>
    <n v="362416.33100000001"/>
    <n v="354808.837"/>
    <n v="395890.97499999998"/>
    <n v="415406.19799999997"/>
    <n v="417327.16899999999"/>
    <n v="402917.82299999997"/>
    <n v="450127.745"/>
    <n v="450177.50199999998"/>
    <n v="431811.36200000002"/>
    <n v="458965.96399999998"/>
    <n v="416216.40299999999"/>
    <n v="389154.18800000002"/>
  </r>
  <r>
    <s v="ÓLEO DIESEL (m3)"/>
    <x v="12"/>
    <s v="POSTO REVENDEDOR"/>
    <x v="17"/>
    <s v="m3"/>
    <n v="54003.5"/>
    <n v="49055.63"/>
    <n v="56215.8"/>
    <n v="57804.088000000003"/>
    <n v="58914.044999999998"/>
    <n v="56441.599999999999"/>
    <n v="61858.9"/>
    <n v="60380.241000000002"/>
    <n v="56975.9"/>
    <n v="60152.800000000003"/>
    <n v="55249.2"/>
    <n v="54351.1"/>
  </r>
  <r>
    <s v="ÓLEO DIESEL (m3)"/>
    <x v="12"/>
    <s v="POSTO REVENDEDOR"/>
    <x v="18"/>
    <s v="m3"/>
    <n v="86536.86"/>
    <n v="77509.902000000002"/>
    <n v="86925.290999999997"/>
    <n v="88666.28"/>
    <n v="89680.081000000006"/>
    <n v="84888.823999999993"/>
    <n v="91550.067999999999"/>
    <n v="91817.51"/>
    <n v="88671.383000000002"/>
    <n v="92980.081999999995"/>
    <n v="87502.342999999993"/>
    <n v="88228.800000000003"/>
  </r>
  <r>
    <s v="ÓLEO DIESEL (m3)"/>
    <x v="12"/>
    <s v="POSTO REVENDEDOR"/>
    <x v="19"/>
    <s v="m3"/>
    <n v="522393.83299999998"/>
    <n v="530306.46299999999"/>
    <n v="574909.83200000005"/>
    <n v="596868.61"/>
    <n v="611289.522"/>
    <n v="605220.32400000002"/>
    <n v="620868.39599999995"/>
    <n v="635683.42500000005"/>
    <n v="596249.93900000001"/>
    <n v="645702.90800000005"/>
    <n v="586621.55500000005"/>
    <n v="540279.53399999999"/>
  </r>
  <r>
    <s v="ÓLEO DIESEL (m3)"/>
    <x v="12"/>
    <s v="POSTO REVENDEDOR"/>
    <x v="20"/>
    <s v="m3"/>
    <n v="334597.19900000002"/>
    <n v="328573.223"/>
    <n v="340207.75699999998"/>
    <n v="328093.245"/>
    <n v="347306.00799999997"/>
    <n v="354240.50900000002"/>
    <n v="352818.84299999999"/>
    <n v="362760.64199999999"/>
    <n v="346018.51199999999"/>
    <n v="359421.80800000002"/>
    <n v="323795.62400000001"/>
    <n v="303409.62"/>
  </r>
  <r>
    <s v="ÓLEO DIESEL (m3)"/>
    <x v="12"/>
    <s v="POSTO REVENDEDOR"/>
    <x v="21"/>
    <s v="m3"/>
    <n v="166509.68400000001"/>
    <n v="166682.28899999999"/>
    <n v="174553.728"/>
    <n v="182697.356"/>
    <n v="170791.51800000001"/>
    <n v="167403.38800000001"/>
    <n v="182376.73300000001"/>
    <n v="189015.41399999999"/>
    <n v="178053.663"/>
    <n v="193696.38500000001"/>
    <n v="179998.12100000001"/>
    <n v="169145.58900000001"/>
  </r>
  <r>
    <s v="ÓLEO DIESEL (m3)"/>
    <x v="12"/>
    <s v="POSTO REVENDEDOR"/>
    <x v="22"/>
    <s v="m3"/>
    <n v="183800.02600000001"/>
    <n v="171606.06599999999"/>
    <n v="195184.06700000001"/>
    <n v="217755.69099999999"/>
    <n v="178620.038"/>
    <n v="192208.71400000001"/>
    <n v="211638.408"/>
    <n v="206717.992"/>
    <n v="194254.17300000001"/>
    <n v="229876.788"/>
    <n v="220745.82"/>
    <n v="198110.93799999999"/>
  </r>
  <r>
    <s v="ÓLEO DIESEL (m3)"/>
    <x v="12"/>
    <s v="POSTO REVENDEDOR"/>
    <x v="23"/>
    <s v="m3"/>
    <n v="66666.497000000003"/>
    <n v="69616.717000000004"/>
    <n v="70017"/>
    <n v="67933.899999999994"/>
    <n v="69571.421000000002"/>
    <n v="70101.357000000004"/>
    <n v="77199.271999999997"/>
    <n v="76406.373999999996"/>
    <n v="71234.600999999995"/>
    <n v="73764.27"/>
    <n v="70343.850000000006"/>
    <n v="65123.688999999998"/>
  </r>
  <r>
    <s v="ÓLEO DIESEL (m3)"/>
    <x v="12"/>
    <s v="POSTO REVENDEDOR"/>
    <x v="24"/>
    <s v="m3"/>
    <n v="155088.76999999999"/>
    <n v="157413.22"/>
    <n v="151014.20600000001"/>
    <n v="153388.84700000001"/>
    <n v="166818.53400000001"/>
    <n v="164879.397"/>
    <n v="176099.704"/>
    <n v="178570.27"/>
    <n v="175714.00399999999"/>
    <n v="186589.484"/>
    <n v="166719.30100000001"/>
    <n v="145090.54999999999"/>
  </r>
  <r>
    <s v="ÓLEO DIESEL (m3)"/>
    <x v="12"/>
    <s v="POSTO REVENDEDOR"/>
    <x v="25"/>
    <s v="m3"/>
    <n v="166346.68"/>
    <n v="181106.9"/>
    <n v="188671.56200000001"/>
    <n v="191853.3"/>
    <n v="186661.9"/>
    <n v="185800.88699999999"/>
    <n v="204350.9"/>
    <n v="198029.27600000001"/>
    <n v="189162.4"/>
    <n v="213169.1"/>
    <n v="184510.52499999999"/>
    <n v="169155.75"/>
  </r>
  <r>
    <s v="ÓLEO DIESEL (m3)"/>
    <x v="12"/>
    <s v="POSTO REVENDEDOR"/>
    <x v="26"/>
    <s v="m3"/>
    <n v="14194"/>
    <n v="14405.5"/>
    <n v="16622"/>
    <n v="17214"/>
    <n v="17595.2"/>
    <n v="16818.5"/>
    <n v="18138.5"/>
    <n v="18555"/>
    <n v="17706.026000000002"/>
    <n v="18830.2"/>
    <n v="16987.5"/>
    <n v="16938.687000000002"/>
  </r>
  <r>
    <s v="ÓLEO DIESEL (m3)"/>
    <x v="12"/>
    <s v="CONSUMIDOR FINAL"/>
    <x v="0"/>
    <s v="m3"/>
    <n v="13176.25"/>
    <n v="13974.846"/>
    <n v="14144.209000000001"/>
    <n v="14155.385"/>
    <n v="13607.504999999999"/>
    <n v="14908"/>
    <n v="15196.651"/>
    <n v="13528.968999999999"/>
    <n v="7776.8119999999999"/>
    <n v="7723.2550000000001"/>
    <n v="10237.75"/>
    <n v="11483.73"/>
  </r>
  <r>
    <s v="ÓLEO DIESEL (m3)"/>
    <x v="12"/>
    <s v="CONSUMIDOR FINAL"/>
    <x v="1"/>
    <s v="m3"/>
    <n v="6083.2"/>
    <n v="5212"/>
    <n v="5771.5"/>
    <n v="9059.6"/>
    <n v="7070.1"/>
    <n v="5871"/>
    <n v="6949.5"/>
    <n v="7562.1"/>
    <n v="7278.5"/>
    <n v="7608.0630000000001"/>
    <n v="6331.5"/>
    <n v="3947.5"/>
  </r>
  <r>
    <s v="ÓLEO DIESEL (m3)"/>
    <x v="12"/>
    <s v="CONSUMIDOR FINAL"/>
    <x v="2"/>
    <s v="m3"/>
    <n v="31679.621999999999"/>
    <n v="60128.97"/>
    <n v="60212.618999999999"/>
    <n v="62744.163"/>
    <n v="65467.137000000002"/>
    <n v="67688.740000000005"/>
    <n v="67978.822"/>
    <n v="76971.567999999999"/>
    <n v="67258.982999999993"/>
    <n v="71479.687000000005"/>
    <n v="68128.082999999999"/>
    <n v="63805.201000000001"/>
  </r>
  <r>
    <s v="ÓLEO DIESEL (m3)"/>
    <x v="12"/>
    <s v="CONSUMIDOR FINAL"/>
    <x v="3"/>
    <s v="m3"/>
    <n v="11599.395"/>
    <n v="12219"/>
    <n v="13850.5"/>
    <n v="16591.96"/>
    <n v="9048.0079999999998"/>
    <n v="7471"/>
    <n v="8733.3420000000006"/>
    <n v="10653"/>
    <n v="15099"/>
    <n v="14905.88"/>
    <n v="15529.5"/>
    <n v="12431.5"/>
  </r>
  <r>
    <s v="ÓLEO DIESEL (m3)"/>
    <x v="12"/>
    <s v="CONSUMIDOR FINAL"/>
    <x v="4"/>
    <s v="m3"/>
    <n v="82035.77"/>
    <n v="81514.680999999997"/>
    <n v="82507.824999999997"/>
    <n v="89045.538"/>
    <n v="92256.144"/>
    <n v="91599.273000000001"/>
    <n v="100955.06"/>
    <n v="103057.554"/>
    <n v="96290.415999999997"/>
    <n v="95195.008000000002"/>
    <n v="88880.584000000003"/>
    <n v="84239.884000000005"/>
  </r>
  <r>
    <s v="ÓLEO DIESEL (m3)"/>
    <x v="12"/>
    <s v="CONSUMIDOR FINAL"/>
    <x v="5"/>
    <s v="m3"/>
    <n v="2319.652"/>
    <n v="2279.66"/>
    <n v="2113.6999999999998"/>
    <n v="2602.826"/>
    <n v="2932.8339999999998"/>
    <n v="2657.85"/>
    <n v="3298.558"/>
    <n v="3250.62"/>
    <n v="3021.5619999999999"/>
    <n v="2877.5880000000002"/>
    <n v="3010.81"/>
    <n v="2266.3420000000001"/>
  </r>
  <r>
    <s v="ÓLEO DIESEL (m3)"/>
    <x v="12"/>
    <s v="CONSUMIDOR FINAL"/>
    <x v="6"/>
    <s v="m3"/>
    <n v="3131.5"/>
    <n v="3958.7"/>
    <n v="4485.3999999999996"/>
    <n v="4366.8999999999996"/>
    <n v="4895.8999999999996"/>
    <n v="5296.7"/>
    <n v="5361.9"/>
    <n v="4981.1000000000004"/>
    <n v="4321"/>
    <n v="4699.5"/>
    <n v="4008.2"/>
    <n v="3126"/>
  </r>
  <r>
    <s v="ÓLEO DIESEL (m3)"/>
    <x v="12"/>
    <s v="CONSUMIDOR FINAL"/>
    <x v="7"/>
    <s v="m3"/>
    <n v="42416.892999999996"/>
    <n v="38872.391000000003"/>
    <n v="40287.644"/>
    <n v="40612.593000000001"/>
    <n v="44978.868999999999"/>
    <n v="48053.48"/>
    <n v="52435.654999999999"/>
    <n v="55322.879999999997"/>
    <n v="51414.213000000003"/>
    <n v="54956.862000000001"/>
    <n v="52894.307999999997"/>
    <n v="48743.771999999997"/>
  </r>
  <r>
    <s v="ÓLEO DIESEL (m3)"/>
    <x v="12"/>
    <s v="CONSUMIDOR FINAL"/>
    <x v="8"/>
    <s v="m3"/>
    <n v="3597.5"/>
    <n v="3121"/>
    <n v="5036.5"/>
    <n v="4599.5"/>
    <n v="5265"/>
    <n v="4923"/>
    <n v="5606"/>
    <n v="5586.8230000000003"/>
    <n v="4953"/>
    <n v="5444"/>
    <n v="3971.2240000000002"/>
    <n v="4078.953"/>
  </r>
  <r>
    <s v="ÓLEO DIESEL (m3)"/>
    <x v="12"/>
    <s v="CONSUMIDOR FINAL"/>
    <x v="9"/>
    <s v="m3"/>
    <n v="20234"/>
    <n v="17266"/>
    <n v="17592"/>
    <n v="19218"/>
    <n v="19947"/>
    <n v="20711"/>
    <n v="22364"/>
    <n v="22593.5"/>
    <n v="21014"/>
    <n v="23012.5"/>
    <n v="21802.6"/>
    <n v="20200"/>
  </r>
  <r>
    <s v="ÓLEO DIESEL (m3)"/>
    <x v="12"/>
    <s v="CONSUMIDOR FINAL"/>
    <x v="10"/>
    <s v="m3"/>
    <n v="6734"/>
    <n v="6343"/>
    <n v="5437.4"/>
    <n v="5684"/>
    <n v="6188"/>
    <n v="6069"/>
    <n v="7567.5"/>
    <n v="8187.5"/>
    <n v="7937.1480000000001"/>
    <n v="8790"/>
    <n v="8024.5"/>
    <n v="8275.5"/>
  </r>
  <r>
    <s v="ÓLEO DIESEL (m3)"/>
    <x v="12"/>
    <s v="CONSUMIDOR FINAL"/>
    <x v="11"/>
    <s v="m3"/>
    <n v="6570.5"/>
    <n v="5667.5"/>
    <n v="5506.5"/>
    <n v="5033"/>
    <n v="4303.5"/>
    <n v="3632.5"/>
    <n v="4669"/>
    <n v="6076"/>
    <n v="6843"/>
    <n v="7319"/>
    <n v="6637.5"/>
    <n v="7122"/>
  </r>
  <r>
    <s v="ÓLEO DIESEL (m3)"/>
    <x v="12"/>
    <s v="CONSUMIDOR FINAL"/>
    <x v="12"/>
    <s v="m3"/>
    <n v="27226.187999999998"/>
    <n v="25210"/>
    <n v="25113.5"/>
    <n v="24690.55"/>
    <n v="23707.5"/>
    <n v="19641.036"/>
    <n v="23014.065999999999"/>
    <n v="25187"/>
    <n v="27542"/>
    <n v="30961.25"/>
    <n v="28259.5"/>
    <n v="28422.5"/>
  </r>
  <r>
    <s v="ÓLEO DIESEL (m3)"/>
    <x v="12"/>
    <s v="CONSUMIDOR FINAL"/>
    <x v="13"/>
    <s v="m3"/>
    <n v="12524.5"/>
    <n v="10944.5"/>
    <n v="8477"/>
    <n v="5562"/>
    <n v="4905.5"/>
    <n v="4198"/>
    <n v="4905"/>
    <n v="6106"/>
    <n v="9842.5"/>
    <n v="13336"/>
    <n v="13312"/>
    <n v="12883.5"/>
  </r>
  <r>
    <s v="ÓLEO DIESEL (m3)"/>
    <x v="12"/>
    <s v="CONSUMIDOR FINAL"/>
    <x v="14"/>
    <s v="m3"/>
    <n v="3642"/>
    <n v="2759"/>
    <n v="2581"/>
    <n v="2825"/>
    <n v="2640"/>
    <n v="2265"/>
    <n v="2855"/>
    <n v="2990"/>
    <n v="3904"/>
    <n v="4613"/>
    <n v="4197"/>
    <n v="4199"/>
  </r>
  <r>
    <s v="ÓLEO DIESEL (m3)"/>
    <x v="12"/>
    <s v="CONSUMIDOR FINAL"/>
    <x v="15"/>
    <s v="m3"/>
    <n v="46245.866000000002"/>
    <n v="43096.086000000003"/>
    <n v="52752.593999999997"/>
    <n v="54684.546000000002"/>
    <n v="53507.915000000001"/>
    <n v="46019.434999999998"/>
    <n v="53371.144999999997"/>
    <n v="54055.212"/>
    <n v="49554.485999999997"/>
    <n v="54265.033000000003"/>
    <n v="48262.644"/>
    <n v="46655.375"/>
  </r>
  <r>
    <s v="ÓLEO DIESEL (m3)"/>
    <x v="12"/>
    <s v="CONSUMIDOR FINAL"/>
    <x v="16"/>
    <s v="m3"/>
    <n v="182086.22"/>
    <n v="166750.69899999999"/>
    <n v="176104.65100000001"/>
    <n v="207472.54"/>
    <n v="216036.2"/>
    <n v="209627.20600000001"/>
    <n v="235766.72099999999"/>
    <n v="232808.815"/>
    <n v="216345.424"/>
    <n v="211976.08300000001"/>
    <n v="188729.77499999999"/>
    <n v="175570.951"/>
  </r>
  <r>
    <s v="ÓLEO DIESEL (m3)"/>
    <x v="12"/>
    <s v="CONSUMIDOR FINAL"/>
    <x v="17"/>
    <s v="m3"/>
    <n v="33927.256000000001"/>
    <n v="31085.822"/>
    <n v="32516.633999999998"/>
    <n v="38818.896999999997"/>
    <n v="37894.993999999999"/>
    <n v="36280.603999999999"/>
    <n v="38691.427000000003"/>
    <n v="38961.409"/>
    <n v="36611.603000000003"/>
    <n v="39486.127999999997"/>
    <n v="34912.449999999997"/>
    <n v="35245.290999999997"/>
  </r>
  <r>
    <s v="ÓLEO DIESEL (m3)"/>
    <x v="12"/>
    <s v="CONSUMIDOR FINAL"/>
    <x v="18"/>
    <s v="m3"/>
    <n v="121142.967"/>
    <n v="107318.443"/>
    <n v="123550.996"/>
    <n v="127223.485"/>
    <n v="128479.113"/>
    <n v="121603.22100000001"/>
    <n v="136881.89600000001"/>
    <n v="129114.022"/>
    <n v="129549.774"/>
    <n v="136915.454"/>
    <n v="132940.97399999999"/>
    <n v="133954.24799999999"/>
  </r>
  <r>
    <s v="ÓLEO DIESEL (m3)"/>
    <x v="12"/>
    <s v="CONSUMIDOR FINAL"/>
    <x v="19"/>
    <s v="m3"/>
    <n v="294326.18199999997"/>
    <n v="296997.16700000002"/>
    <n v="333737.90100000001"/>
    <n v="395662.25300000003"/>
    <n v="434371.72200000001"/>
    <n v="428286.50900000002"/>
    <n v="451195.67599999998"/>
    <n v="449920.696"/>
    <n v="434751.45199999999"/>
    <n v="431580.66600000003"/>
    <n v="363979.25799999997"/>
    <n v="293343.74"/>
  </r>
  <r>
    <s v="ÓLEO DIESEL (m3)"/>
    <x v="12"/>
    <s v="CONSUMIDOR FINAL"/>
    <x v="20"/>
    <s v="m3"/>
    <n v="60703.5"/>
    <n v="62442.864000000001"/>
    <n v="67377.032999999996"/>
    <n v="75110.528999999995"/>
    <n v="75973.41"/>
    <n v="76563.452000000005"/>
    <n v="79881.944000000003"/>
    <n v="81723.668000000005"/>
    <n v="78859.028000000006"/>
    <n v="78602.907000000007"/>
    <n v="70655.341"/>
    <n v="63098.724999999999"/>
  </r>
  <r>
    <s v="ÓLEO DIESEL (m3)"/>
    <x v="12"/>
    <s v="CONSUMIDOR FINAL"/>
    <x v="21"/>
    <s v="m3"/>
    <n v="17982.331999999999"/>
    <n v="18982.528999999999"/>
    <n v="18296.116999999998"/>
    <n v="19826.156999999999"/>
    <n v="18366.598999999998"/>
    <n v="18183.766"/>
    <n v="20095.973999999998"/>
    <n v="19611.960999999999"/>
    <n v="18759.558000000001"/>
    <n v="19228.47"/>
    <n v="19313.582999999999"/>
    <n v="16827.083999999999"/>
  </r>
  <r>
    <s v="ÓLEO DIESEL (m3)"/>
    <x v="12"/>
    <s v="CONSUMIDOR FINAL"/>
    <x v="22"/>
    <s v="m3"/>
    <n v="31365.391"/>
    <n v="30308.437999999998"/>
    <n v="30881.526999999998"/>
    <n v="34969.902999999998"/>
    <n v="24191.456999999999"/>
    <n v="27746.403999999999"/>
    <n v="33002.688999999998"/>
    <n v="32255.746999999999"/>
    <n v="31138.965"/>
    <n v="34791.377"/>
    <n v="33936.504000000001"/>
    <n v="32735.321"/>
  </r>
  <r>
    <s v="ÓLEO DIESEL (m3)"/>
    <x v="12"/>
    <s v="CONSUMIDOR FINAL"/>
    <x v="23"/>
    <s v="m3"/>
    <n v="29820.194"/>
    <n v="32692.812999999998"/>
    <n v="36358.252999999997"/>
    <n v="38821.296000000002"/>
    <n v="44895.752999999997"/>
    <n v="47225.163"/>
    <n v="47049.262000000002"/>
    <n v="48665.673999999999"/>
    <n v="42439.406000000003"/>
    <n v="45082.394999999997"/>
    <n v="40767.535000000003"/>
    <n v="27447.794999999998"/>
  </r>
  <r>
    <s v="ÓLEO DIESEL (m3)"/>
    <x v="12"/>
    <s v="CONSUMIDOR FINAL"/>
    <x v="24"/>
    <s v="m3"/>
    <n v="66464.803"/>
    <n v="66071.226999999999"/>
    <n v="51988.483"/>
    <n v="49428.78"/>
    <n v="54836.425999999999"/>
    <n v="67663.796000000002"/>
    <n v="74664.540999999997"/>
    <n v="80648.547999999995"/>
    <n v="64182"/>
    <n v="76561.8"/>
    <n v="56939.055"/>
    <n v="43692.7"/>
  </r>
  <r>
    <s v="ÓLEO DIESEL (m3)"/>
    <x v="12"/>
    <s v="CONSUMIDOR FINAL"/>
    <x v="25"/>
    <s v="m3"/>
    <n v="50754.8"/>
    <n v="56340.2"/>
    <n v="60860.800000000003"/>
    <n v="69830.2"/>
    <n v="82012.411999999997"/>
    <n v="83150.205000000002"/>
    <n v="90899"/>
    <n v="88047.766000000003"/>
    <n v="81725.399999999994"/>
    <n v="82865.399999999994"/>
    <n v="64317.394999999997"/>
    <n v="51886.398999999998"/>
  </r>
  <r>
    <s v="ÓLEO DIESEL (m3)"/>
    <x v="12"/>
    <s v="CONSUMIDOR FINAL"/>
    <x v="26"/>
    <s v="m3"/>
    <n v="13644"/>
    <n v="14010"/>
    <n v="14927.5"/>
    <n v="16136"/>
    <n v="15628"/>
    <n v="14852"/>
    <n v="16395.400000000001"/>
    <n v="16956"/>
    <n v="15742.7"/>
    <n v="17459"/>
    <n v="14981"/>
    <n v="15107"/>
  </r>
  <r>
    <s v="ÓLEO DIESEL (m3)"/>
    <x v="12"/>
    <s v="TRR"/>
    <x v="0"/>
    <s v="m3"/>
    <n v="6826.6279999999997"/>
    <n v="7698.0320000000002"/>
    <n v="8558"/>
    <n v="7890"/>
    <n v="8854"/>
    <n v="9451.5"/>
    <n v="10834"/>
    <n v="9251.6589999999997"/>
    <n v="8601"/>
    <n v="10563.5"/>
    <n v="8146.5"/>
    <n v="6440"/>
  </r>
  <r>
    <s v="ÓLEO DIESEL (m3)"/>
    <x v="12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2"/>
    <s v="TRR"/>
    <x v="2"/>
    <s v="m3"/>
    <n v="1420"/>
    <n v="1542"/>
    <n v="1226"/>
    <n v="1315"/>
    <n v="1244.8040000000001"/>
    <n v="2044"/>
    <n v="1503"/>
    <n v="2402"/>
    <n v="1992"/>
    <n v="4063"/>
    <n v="2692"/>
    <n v="3589"/>
  </r>
  <r>
    <s v="ÓLEO DIESEL (m3)"/>
    <x v="12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2"/>
    <s v="TRR"/>
    <x v="4"/>
    <s v="m3"/>
    <n v="23770.342000000001"/>
    <n v="21263.043000000001"/>
    <n v="22018"/>
    <n v="26572.400000000001"/>
    <n v="26231.617999999999"/>
    <n v="26552.598000000002"/>
    <n v="28937.108"/>
    <n v="27507.513999999999"/>
    <n v="26593.5"/>
    <n v="30669.012999999999"/>
    <n v="27848.663"/>
    <n v="23323.200000000001"/>
  </r>
  <r>
    <s v="ÓLEO DIESEL (m3)"/>
    <x v="12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2"/>
    <s v="TRR"/>
    <x v="6"/>
    <s v="m3"/>
    <n v="4807.1000000000004"/>
    <n v="6955.5"/>
    <n v="9010"/>
    <n v="7427.5"/>
    <n v="6791"/>
    <n v="6752.1"/>
    <n v="7459"/>
    <n v="7183.5"/>
    <n v="7430"/>
    <n v="9299"/>
    <n v="7406"/>
    <n v="4430"/>
  </r>
  <r>
    <s v="ÓLEO DIESEL (m3)"/>
    <x v="12"/>
    <s v="TRR"/>
    <x v="7"/>
    <s v="m3"/>
    <n v="5011"/>
    <n v="7430"/>
    <n v="10393"/>
    <n v="6184"/>
    <n v="8149"/>
    <n v="8067"/>
    <n v="9081.0010000000002"/>
    <n v="7078"/>
    <n v="6667"/>
    <n v="8079"/>
    <n v="6460"/>
    <n v="5313"/>
  </r>
  <r>
    <s v="ÓLEO DIESEL (m3)"/>
    <x v="12"/>
    <s v="TRR"/>
    <x v="8"/>
    <s v="m3"/>
    <n v="5954"/>
    <n v="5777"/>
    <n v="14529"/>
    <n v="12937"/>
    <n v="10021.4"/>
    <n v="8770.2999999999993"/>
    <n v="10091.1"/>
    <n v="8658.5"/>
    <n v="7636.5"/>
    <n v="9429.9"/>
    <n v="13073"/>
    <n v="8908.2000000000007"/>
  </r>
  <r>
    <s v="ÓLEO DIESEL (m3)"/>
    <x v="12"/>
    <s v="TRR"/>
    <x v="9"/>
    <s v="m3"/>
    <n v="8605"/>
    <n v="7695"/>
    <n v="7039.5"/>
    <n v="7084"/>
    <n v="9267"/>
    <n v="8602"/>
    <n v="10351.5"/>
    <n v="10782"/>
    <n v="10605"/>
    <n v="11549"/>
    <n v="10282"/>
    <n v="10208"/>
  </r>
  <r>
    <s v="ÓLEO DIESEL (m3)"/>
    <x v="12"/>
    <s v="TRR"/>
    <x v="10"/>
    <s v="m3"/>
    <n v="2336"/>
    <n v="1797"/>
    <n v="2076"/>
    <n v="2738"/>
    <n v="2916"/>
    <n v="3000"/>
    <n v="3169"/>
    <n v="3210.5"/>
    <n v="3136"/>
    <n v="3613.5"/>
    <n v="3212"/>
    <n v="2735.5"/>
  </r>
  <r>
    <s v="ÓLEO DIESEL (m3)"/>
    <x v="12"/>
    <s v="TRR"/>
    <x v="11"/>
    <s v="m3"/>
    <n v="550"/>
    <n v="1745"/>
    <n v="1852"/>
    <n v="1798"/>
    <n v="1837"/>
    <n v="1661"/>
    <n v="2320"/>
    <n v="2262"/>
    <n v="1860"/>
    <n v="1622"/>
    <n v="1740"/>
    <n v="1620"/>
  </r>
  <r>
    <s v="ÓLEO DIESEL (m3)"/>
    <x v="12"/>
    <s v="TRR"/>
    <x v="12"/>
    <s v="m3"/>
    <n v="9865"/>
    <n v="7437"/>
    <n v="7570"/>
    <n v="8751"/>
    <n v="8321"/>
    <n v="8388"/>
    <n v="8525"/>
    <n v="8834"/>
    <n v="7644"/>
    <n v="8343"/>
    <n v="8580"/>
    <n v="7880"/>
  </r>
  <r>
    <s v="ÓLEO DIESEL (m3)"/>
    <x v="12"/>
    <s v="TRR"/>
    <x v="13"/>
    <s v="m3"/>
    <n v="2812"/>
    <n v="2198"/>
    <n v="2565"/>
    <n v="2670"/>
    <n v="2349"/>
    <n v="2295"/>
    <n v="2567"/>
    <n v="2557"/>
    <n v="2411"/>
    <n v="2687"/>
    <n v="2409"/>
    <n v="2453"/>
  </r>
  <r>
    <s v="ÓLEO DIESEL (m3)"/>
    <x v="12"/>
    <s v="TRR"/>
    <x v="14"/>
    <s v="m3"/>
    <n v="1994"/>
    <n v="2214"/>
    <n v="2291"/>
    <n v="1655"/>
    <n v="1855"/>
    <n v="1555"/>
    <n v="1870"/>
    <n v="1883"/>
    <n v="1806"/>
    <n v="1738"/>
    <n v="1923"/>
    <n v="1461"/>
  </r>
  <r>
    <s v="ÓLEO DIESEL (m3)"/>
    <x v="12"/>
    <s v="TRR"/>
    <x v="15"/>
    <s v="m3"/>
    <n v="25093.1"/>
    <n v="22813.5"/>
    <n v="41372.5"/>
    <n v="34889.5"/>
    <n v="30327.662"/>
    <n v="32093"/>
    <n v="36659"/>
    <n v="38542"/>
    <n v="35395"/>
    <n v="37632"/>
    <n v="35916.5"/>
    <n v="26864"/>
  </r>
  <r>
    <s v="ÓLEO DIESEL (m3)"/>
    <x v="12"/>
    <s v="TRR"/>
    <x v="16"/>
    <s v="m3"/>
    <n v="73422.327999999994"/>
    <n v="81704.156000000003"/>
    <n v="87094.081000000006"/>
    <n v="95767.001000000004"/>
    <n v="89844.09"/>
    <n v="89478.254000000001"/>
    <n v="102402.098"/>
    <n v="95955"/>
    <n v="89582.815000000002"/>
    <n v="99121.72"/>
    <n v="83743.267999999996"/>
    <n v="70708.392999999996"/>
  </r>
  <r>
    <s v="ÓLEO DIESEL (m3)"/>
    <x v="12"/>
    <s v="TRR"/>
    <x v="17"/>
    <s v="m3"/>
    <n v="18290.3"/>
    <n v="18570.7"/>
    <n v="22113"/>
    <n v="20493.400000000001"/>
    <n v="20765.8"/>
    <n v="19467.7"/>
    <n v="22100.7"/>
    <n v="22507.1"/>
    <n v="22152.3"/>
    <n v="23375.8"/>
    <n v="19418.900000000001"/>
    <n v="18581.599999999999"/>
  </r>
  <r>
    <s v="ÓLEO DIESEL (m3)"/>
    <x v="12"/>
    <s v="TRR"/>
    <x v="18"/>
    <s v="m3"/>
    <n v="23349.5"/>
    <n v="21138"/>
    <n v="20728"/>
    <n v="21717.892"/>
    <n v="21654.866000000002"/>
    <n v="20307"/>
    <n v="25103.865000000002"/>
    <n v="26042.5"/>
    <n v="21832"/>
    <n v="23368.5"/>
    <n v="20630.5"/>
    <n v="20730"/>
  </r>
  <r>
    <s v="ÓLEO DIESEL (m3)"/>
    <x v="12"/>
    <s v="TRR"/>
    <x v="19"/>
    <s v="m3"/>
    <n v="149667.48699999999"/>
    <n v="161087.29"/>
    <n v="169089.99600000001"/>
    <n v="182384.14199999999"/>
    <n v="173557.024"/>
    <n v="171788.95"/>
    <n v="178158.91200000001"/>
    <n v="186221.755"/>
    <n v="174048.35399999999"/>
    <n v="203708.12400000001"/>
    <n v="172560.08300000001"/>
    <n v="139529.90299999999"/>
  </r>
  <r>
    <s v="ÓLEO DIESEL (m3)"/>
    <x v="12"/>
    <s v="TRR"/>
    <x v="20"/>
    <s v="m3"/>
    <n v="129458.649"/>
    <n v="133773.755"/>
    <n v="124532.57799999999"/>
    <n v="123347.875"/>
    <n v="124885.72900000001"/>
    <n v="139779.052"/>
    <n v="125490.54300000001"/>
    <n v="132174.20000000001"/>
    <n v="134795.89300000001"/>
    <n v="146506.745"/>
    <n v="111571.838"/>
    <n v="95800.034"/>
  </r>
  <r>
    <s v="ÓLEO DIESEL (m3)"/>
    <x v="12"/>
    <s v="TRR"/>
    <x v="21"/>
    <s v="m3"/>
    <n v="65673.345000000001"/>
    <n v="66087.763000000006"/>
    <n v="66753.33"/>
    <n v="70685.763999999996"/>
    <n v="66084.400999999998"/>
    <n v="67708.938999999998"/>
    <n v="69027.611000000004"/>
    <n v="73576.176999999996"/>
    <n v="66525.820000000007"/>
    <n v="71446.58"/>
    <n v="61761.497000000003"/>
    <n v="52936.178999999996"/>
  </r>
  <r>
    <s v="ÓLEO DIESEL (m3)"/>
    <x v="12"/>
    <s v="TRR"/>
    <x v="22"/>
    <s v="m3"/>
    <n v="94248.34"/>
    <n v="87682.376999999993"/>
    <n v="125137.86500000001"/>
    <n v="141409.25200000001"/>
    <n v="78588.89"/>
    <n v="90324.581999999995"/>
    <n v="99904.688999999998"/>
    <n v="95878.846000000005"/>
    <n v="91762.046000000002"/>
    <n v="151594.598"/>
    <n v="138923.06299999999"/>
    <n v="92870.084000000003"/>
  </r>
  <r>
    <s v="ÓLEO DIESEL (m3)"/>
    <x v="12"/>
    <s v="TRR"/>
    <x v="23"/>
    <s v="m3"/>
    <n v="51225.544000000002"/>
    <n v="74311.741999999998"/>
    <n v="60394.358"/>
    <n v="48562.307999999997"/>
    <n v="41598.231"/>
    <n v="57418.540999999997"/>
    <n v="59171.108"/>
    <n v="52120.714999999997"/>
    <n v="52047.531000000003"/>
    <n v="61848.103999999999"/>
    <n v="47357.432000000001"/>
    <n v="35615.256000000001"/>
  </r>
  <r>
    <s v="ÓLEO DIESEL (m3)"/>
    <x v="12"/>
    <s v="TRR"/>
    <x v="24"/>
    <s v="m3"/>
    <n v="131130.06299999999"/>
    <n v="141607.70699999999"/>
    <n v="94095.387000000002"/>
    <n v="76744.297999999995"/>
    <n v="100338.67"/>
    <n v="139634.397"/>
    <n v="110936.17200000001"/>
    <n v="108158.174"/>
    <n v="94743.107999999993"/>
    <n v="127080.67200000001"/>
    <n v="87306.2"/>
    <n v="73155.362999999998"/>
  </r>
  <r>
    <s v="ÓLEO DIESEL (m3)"/>
    <x v="12"/>
    <s v="TRR"/>
    <x v="25"/>
    <s v="m3"/>
    <n v="30413.867999999999"/>
    <n v="41088.245999999999"/>
    <n v="34562.773000000001"/>
    <n v="30728.769"/>
    <n v="25511.131000000001"/>
    <n v="34560.493999999999"/>
    <n v="35825.269"/>
    <n v="28154.123"/>
    <n v="26684.22"/>
    <n v="38108.89"/>
    <n v="24657.685000000001"/>
    <n v="20123.595000000001"/>
  </r>
  <r>
    <s v="ÓLEO DIESEL (m3)"/>
    <x v="12"/>
    <s v="TRR"/>
    <x v="26"/>
    <s v="m3"/>
    <n v="543"/>
    <n v="586"/>
    <n v="856"/>
    <n v="725"/>
    <n v="514"/>
    <n v="638"/>
    <n v="577"/>
    <n v="510"/>
    <n v="456"/>
    <n v="705"/>
    <n v="422"/>
    <n v="465"/>
  </r>
  <r>
    <s v="ÓLEO DIESEL (m3)"/>
    <x v="13"/>
    <s v="POSTO REVENDEDOR"/>
    <x v="0"/>
    <s v="m3"/>
    <n v="46214.828000000001"/>
    <n v="51013.877999999997"/>
    <n v="52330.35"/>
    <n v="55070.052000000003"/>
    <n v="63931.8"/>
    <n v="61182.25"/>
    <n v="62913.25"/>
    <n v="57775.44"/>
    <n v="57610.65"/>
    <n v="58952.567000000003"/>
    <n v="54531.85"/>
    <n v="52840.3"/>
  </r>
  <r>
    <s v="ÓLEO DIESEL (m3)"/>
    <x v="13"/>
    <s v="POSTO REVENDEDOR"/>
    <x v="1"/>
    <s v="m3"/>
    <n v="6089"/>
    <n v="5501"/>
    <n v="6150.5"/>
    <n v="6499.5"/>
    <n v="7478"/>
    <n v="7551"/>
    <n v="8599.5"/>
    <n v="8041"/>
    <n v="8472.2999999999993"/>
    <n v="8840.5"/>
    <n v="7430.5"/>
    <n v="7411"/>
  </r>
  <r>
    <s v="ÓLEO DIESEL (m3)"/>
    <x v="13"/>
    <s v="POSTO REVENDEDOR"/>
    <x v="2"/>
    <s v="m3"/>
    <n v="19424.807000000001"/>
    <n v="17731.548999999999"/>
    <n v="18832.677"/>
    <n v="19584.458999999999"/>
    <n v="20744.901999999998"/>
    <n v="19023.7"/>
    <n v="22199.864000000001"/>
    <n v="22390.602999999999"/>
    <n v="21899.237000000001"/>
    <n v="24500.662"/>
    <n v="21097.171999999999"/>
    <n v="21742.024000000001"/>
  </r>
  <r>
    <s v="ÓLEO DIESEL (m3)"/>
    <x v="13"/>
    <s v="POSTO REVENDEDOR"/>
    <x v="3"/>
    <s v="m3"/>
    <n v="8336.4"/>
    <n v="8058.45"/>
    <n v="8966.7000000000007"/>
    <n v="8696.7999999999993"/>
    <n v="7846.8"/>
    <n v="7112.8"/>
    <n v="7239.4049999999997"/>
    <n v="8005.85"/>
    <n v="9582.1"/>
    <n v="9217.1"/>
    <n v="8663.5499999999993"/>
    <n v="9147.85"/>
  </r>
  <r>
    <s v="ÓLEO DIESEL (m3)"/>
    <x v="13"/>
    <s v="POSTO REVENDEDOR"/>
    <x v="4"/>
    <s v="m3"/>
    <n v="117185.736"/>
    <n v="135781.32399999999"/>
    <n v="140099.63399999999"/>
    <n v="135788.639"/>
    <n v="140905.14199999999"/>
    <n v="140511.76500000001"/>
    <n v="159533.351"/>
    <n v="154978.158"/>
    <n v="160066.58600000001"/>
    <n v="155517.677"/>
    <n v="147511.03400000001"/>
    <n v="145074.78599999999"/>
  </r>
  <r>
    <s v="ÓLEO DIESEL (m3)"/>
    <x v="13"/>
    <s v="POSTO REVENDEDOR"/>
    <x v="5"/>
    <s v="m3"/>
    <n v="5622.2"/>
    <n v="4793.1319999999996"/>
    <n v="5505.6239999999998"/>
    <n v="5574.62"/>
    <n v="5757.3239999999996"/>
    <n v="5613.3119999999999"/>
    <n v="6123.8190000000004"/>
    <n v="6393.15"/>
    <n v="6914.2780000000002"/>
    <n v="7243.2389999999996"/>
    <n v="6450.57"/>
    <n v="6860.2"/>
  </r>
  <r>
    <s v="ÓLEO DIESEL (m3)"/>
    <x v="13"/>
    <s v="POSTO REVENDEDOR"/>
    <x v="6"/>
    <s v="m3"/>
    <n v="79558.8"/>
    <n v="85153.2"/>
    <n v="98004"/>
    <n v="87597.5"/>
    <n v="94975.5"/>
    <n v="92060.6"/>
    <n v="99864.1"/>
    <n v="94698"/>
    <n v="99718"/>
    <n v="105813.3"/>
    <n v="90964.95"/>
    <n v="86101"/>
  </r>
  <r>
    <s v="ÓLEO DIESEL (m3)"/>
    <x v="13"/>
    <s v="POSTO REVENDEDOR"/>
    <x v="7"/>
    <s v="m3"/>
    <n v="82766.460000000006"/>
    <n v="79481.259999999995"/>
    <n v="84332.66"/>
    <n v="89756.03"/>
    <n v="96807.627999999997"/>
    <n v="93861.145000000004"/>
    <n v="102900.16"/>
    <n v="98042.722999999998"/>
    <n v="101299.26"/>
    <n v="105433.59"/>
    <n v="92873.76"/>
    <n v="94431.445999999996"/>
  </r>
  <r>
    <s v="ÓLEO DIESEL (m3)"/>
    <x v="13"/>
    <s v="POSTO REVENDEDOR"/>
    <x v="8"/>
    <s v="m3"/>
    <n v="41509.038"/>
    <n v="35650.6"/>
    <n v="39586.199999999997"/>
    <n v="40873.1"/>
    <n v="46352.3"/>
    <n v="44932.2"/>
    <n v="51134.8"/>
    <n v="48624.800000000003"/>
    <n v="50003.8"/>
    <n v="51992.2"/>
    <n v="45220.9"/>
    <n v="46461.8"/>
  </r>
  <r>
    <s v="ÓLEO DIESEL (m3)"/>
    <x v="13"/>
    <s v="POSTO REVENDEDOR"/>
    <x v="9"/>
    <s v="m3"/>
    <n v="76209.3"/>
    <n v="64939.9"/>
    <n v="65732.770999999993"/>
    <n v="69295.899999999994"/>
    <n v="75100.3"/>
    <n v="73329.100000000006"/>
    <n v="81063.08"/>
    <n v="77228.172000000006"/>
    <n v="80954.524999999994"/>
    <n v="85733.37"/>
    <n v="79982"/>
    <n v="85821.6"/>
  </r>
  <r>
    <s v="ÓLEO DIESEL (m3)"/>
    <x v="13"/>
    <s v="POSTO REVENDEDOR"/>
    <x v="10"/>
    <s v="m3"/>
    <n v="33604.9"/>
    <n v="29027.8"/>
    <n v="29539.3"/>
    <n v="32089.8"/>
    <n v="32274"/>
    <n v="30263.082999999999"/>
    <n v="33968.6"/>
    <n v="32749.232"/>
    <n v="34675.300000000003"/>
    <n v="37244.000999999997"/>
    <n v="33169.5"/>
    <n v="35537.4"/>
  </r>
  <r>
    <s v="ÓLEO DIESEL (m3)"/>
    <x v="13"/>
    <s v="POSTO REVENDEDOR"/>
    <x v="11"/>
    <s v="m3"/>
    <n v="37985.03"/>
    <n v="33325.811999999998"/>
    <n v="36269.360000000001"/>
    <n v="36322.410000000003"/>
    <n v="37240.959999999999"/>
    <n v="34680.44"/>
    <n v="39132.910000000003"/>
    <n v="36431.440000000002"/>
    <n v="39413.663"/>
    <n v="42792.46"/>
    <n v="38702.53"/>
    <n v="41208.89"/>
  </r>
  <r>
    <s v="ÓLEO DIESEL (m3)"/>
    <x v="13"/>
    <s v="POSTO REVENDEDOR"/>
    <x v="12"/>
    <s v="m3"/>
    <n v="100619.249"/>
    <n v="87402.55"/>
    <n v="91263.854999999996"/>
    <n v="99418.892000000007"/>
    <n v="105003.63"/>
    <n v="97261.49"/>
    <n v="105724.804"/>
    <n v="101664.30499999999"/>
    <n v="109723.583"/>
    <n v="117974.18399999999"/>
    <n v="106664.32000000001"/>
    <n v="114269.02"/>
  </r>
  <r>
    <s v="ÓLEO DIESEL (m3)"/>
    <x v="13"/>
    <s v="POSTO REVENDEDOR"/>
    <x v="13"/>
    <s v="m3"/>
    <n v="26908.615000000002"/>
    <n v="22888.335999999999"/>
    <n v="24087.932000000001"/>
    <n v="24633.5"/>
    <n v="26091.358"/>
    <n v="21588"/>
    <n v="24483.68"/>
    <n v="24734"/>
    <n v="26204.024000000001"/>
    <n v="28885.866000000002"/>
    <n v="28109.217000000001"/>
    <n v="28887.804"/>
  </r>
  <r>
    <s v="ÓLEO DIESEL (m3)"/>
    <x v="13"/>
    <s v="POSTO REVENDEDOR"/>
    <x v="14"/>
    <s v="m3"/>
    <n v="28780.5"/>
    <n v="25741"/>
    <n v="26893"/>
    <n v="30122.9"/>
    <n v="31613.3"/>
    <n v="25359.5"/>
    <n v="27192"/>
    <n v="29047.955000000002"/>
    <n v="29451.5"/>
    <n v="32439.3"/>
    <n v="31044.2"/>
    <n v="31534.400000000001"/>
  </r>
  <r>
    <s v="ÓLEO DIESEL (m3)"/>
    <x v="13"/>
    <s v="POSTO REVENDEDOR"/>
    <x v="15"/>
    <s v="m3"/>
    <n v="208001.35399999999"/>
    <n v="203067.7"/>
    <n v="225628.81200000001"/>
    <n v="233735.856"/>
    <n v="247377.33900000001"/>
    <n v="228239.15599999999"/>
    <n v="254070.826"/>
    <n v="247763.70199999999"/>
    <n v="257073.63800000001"/>
    <n v="262868.59999999998"/>
    <n v="228485.33100000001"/>
    <n v="227223.995"/>
  </r>
  <r>
    <s v="ÓLEO DIESEL (m3)"/>
    <x v="13"/>
    <s v="POSTO REVENDEDOR"/>
    <x v="16"/>
    <s v="m3"/>
    <n v="394870.62900000002"/>
    <n v="382675.60800000001"/>
    <n v="415866.69900000002"/>
    <n v="403046.20899999997"/>
    <n v="429792.315"/>
    <n v="409224.65700000001"/>
    <n v="459198.61900000001"/>
    <n v="449179.59299999999"/>
    <n v="466304.53499999997"/>
    <n v="484857.10700000002"/>
    <n v="426216.89399999997"/>
    <n v="418877.21500000003"/>
  </r>
  <r>
    <s v="ÓLEO DIESEL (m3)"/>
    <x v="13"/>
    <s v="POSTO REVENDEDOR"/>
    <x v="17"/>
    <s v="m3"/>
    <n v="56136.828999999998"/>
    <n v="50242.042000000001"/>
    <n v="52773.216999999997"/>
    <n v="53923.6"/>
    <n v="55216.2"/>
    <n v="54091.6"/>
    <n v="58641.7"/>
    <n v="57202.1"/>
    <n v="58123.411"/>
    <n v="60793.7"/>
    <n v="55979.199999999997"/>
    <n v="57808.2"/>
  </r>
  <r>
    <s v="ÓLEO DIESEL (m3)"/>
    <x v="13"/>
    <s v="POSTO REVENDEDOR"/>
    <x v="18"/>
    <s v="m3"/>
    <n v="90525.004000000001"/>
    <n v="81692.87"/>
    <n v="82729.58"/>
    <n v="82873.144"/>
    <n v="87785.368000000002"/>
    <n v="81555.379000000001"/>
    <n v="88849.72"/>
    <n v="86089.894"/>
    <n v="89743.501999999993"/>
    <n v="93340.01"/>
    <n v="85908.134000000005"/>
    <n v="94720.710999999996"/>
  </r>
  <r>
    <s v="ÓLEO DIESEL (m3)"/>
    <x v="13"/>
    <s v="POSTO REVENDEDOR"/>
    <x v="19"/>
    <s v="m3"/>
    <n v="565425.43000000005"/>
    <n v="531738.32499999995"/>
    <n v="601249.33100000001"/>
    <n v="591882.5"/>
    <n v="628959.42200000002"/>
    <n v="586458.576"/>
    <n v="652701.53799999994"/>
    <n v="632291.31499999994"/>
    <n v="652134.93200000003"/>
    <n v="676620.60699999996"/>
    <n v="607490.495"/>
    <n v="603986.71100000001"/>
  </r>
  <r>
    <s v="ÓLEO DIESEL (m3)"/>
    <x v="13"/>
    <s v="POSTO REVENDEDOR"/>
    <x v="20"/>
    <s v="m3"/>
    <n v="349372.76799999998"/>
    <n v="323231.446"/>
    <n v="349677.03200000001"/>
    <n v="323677.40999999997"/>
    <n v="347042.53700000001"/>
    <n v="325570.07"/>
    <n v="387560.74"/>
    <n v="355251.43300000002"/>
    <n v="361112.85600000003"/>
    <n v="361266.935"/>
    <n v="323413.315"/>
    <n v="318015.39500000002"/>
  </r>
  <r>
    <s v="ÓLEO DIESEL (m3)"/>
    <x v="13"/>
    <s v="POSTO REVENDEDOR"/>
    <x v="21"/>
    <s v="m3"/>
    <n v="186277.46"/>
    <n v="170060.19099999999"/>
    <n v="186831.44200000001"/>
    <n v="180535.10800000001"/>
    <n v="182969.734"/>
    <n v="167687.06400000001"/>
    <n v="194840.9"/>
    <n v="178981.56400000001"/>
    <n v="189927.96299999999"/>
    <n v="196939.31"/>
    <n v="182007.272"/>
    <n v="184720.31099999999"/>
  </r>
  <r>
    <s v="ÓLEO DIESEL (m3)"/>
    <x v="13"/>
    <s v="POSTO REVENDEDOR"/>
    <x v="22"/>
    <s v="m3"/>
    <n v="210368.03599999999"/>
    <n v="180616.50599999999"/>
    <n v="208196.666"/>
    <n v="211667.28899999999"/>
    <n v="200410.75899999999"/>
    <n v="182588.26"/>
    <n v="212553.092"/>
    <n v="198794.62299999999"/>
    <n v="209402.01500000001"/>
    <n v="220975.87599999999"/>
    <n v="208750.364"/>
    <n v="202141.41"/>
  </r>
  <r>
    <s v="ÓLEO DIESEL (m3)"/>
    <x v="13"/>
    <s v="POSTO REVENDEDOR"/>
    <x v="23"/>
    <s v="m3"/>
    <n v="71057.868000000002"/>
    <n v="65514.243000000002"/>
    <n v="74175.817999999999"/>
    <n v="66726.399999999994"/>
    <n v="70167.741999999998"/>
    <n v="69099.289999999994"/>
    <n v="81612.565000000002"/>
    <n v="80718.928"/>
    <n v="79347.285000000003"/>
    <n v="80998.705000000002"/>
    <n v="71766.369000000006"/>
    <n v="71576.763000000006"/>
  </r>
  <r>
    <s v="ÓLEO DIESEL (m3)"/>
    <x v="13"/>
    <s v="POSTO REVENDEDOR"/>
    <x v="24"/>
    <s v="m3"/>
    <n v="146395.04999999999"/>
    <n v="159351.54"/>
    <n v="159597.1"/>
    <n v="156413.75"/>
    <n v="170052.9"/>
    <n v="179621.3"/>
    <n v="190820.92"/>
    <n v="175193.5"/>
    <n v="185617.75700000001"/>
    <n v="184715.7"/>
    <n v="164094.867"/>
    <n v="161951.07"/>
  </r>
  <r>
    <s v="ÓLEO DIESEL (m3)"/>
    <x v="13"/>
    <s v="POSTO REVENDEDOR"/>
    <x v="25"/>
    <s v="m3"/>
    <n v="175364.91399999999"/>
    <n v="197563.348"/>
    <n v="213693.65"/>
    <n v="187363.372"/>
    <n v="203996.2"/>
    <n v="199398.383"/>
    <n v="221993.497"/>
    <n v="209931.5"/>
    <n v="216102.394"/>
    <n v="227783.891"/>
    <n v="197714.804"/>
    <n v="188196.3"/>
  </r>
  <r>
    <s v="ÓLEO DIESEL (m3)"/>
    <x v="13"/>
    <s v="POSTO REVENDEDOR"/>
    <x v="26"/>
    <s v="m3"/>
    <n v="16163"/>
    <n v="15131.5"/>
    <n v="16134.5"/>
    <n v="16274.5"/>
    <n v="17249"/>
    <n v="16071"/>
    <n v="16971.891"/>
    <n v="17032"/>
    <n v="17864.2"/>
    <n v="18471.5"/>
    <n v="17210.7"/>
    <n v="17416.7"/>
  </r>
  <r>
    <s v="ÓLEO DIESEL (m3)"/>
    <x v="13"/>
    <s v="CONSUMIDOR FINAL"/>
    <x v="0"/>
    <s v="m3"/>
    <n v="10629"/>
    <n v="16273.85"/>
    <n v="15174.3"/>
    <n v="15044.7"/>
    <n v="15768.8"/>
    <n v="15740.5"/>
    <n v="17877.8"/>
    <n v="15555.1"/>
    <n v="13219.2"/>
    <n v="14994.8"/>
    <n v="15143.6"/>
    <n v="14802"/>
  </r>
  <r>
    <s v="ÓLEO DIESEL (m3)"/>
    <x v="13"/>
    <s v="CONSUMIDOR FINAL"/>
    <x v="1"/>
    <s v="m3"/>
    <n v="1903.5"/>
    <n v="1669.701"/>
    <n v="1818"/>
    <n v="2203.1"/>
    <n v="2374.3960000000002"/>
    <n v="2485.433"/>
    <n v="2662.4209999999998"/>
    <n v="2686.114"/>
    <n v="2974.7249999999999"/>
    <n v="2886.982"/>
    <n v="2560.8090000000002"/>
    <n v="2518.4659999999999"/>
  </r>
  <r>
    <s v="ÓLEO DIESEL (m3)"/>
    <x v="13"/>
    <s v="CONSUMIDOR FINAL"/>
    <x v="2"/>
    <s v="m3"/>
    <n v="58183.203000000001"/>
    <n v="55147.724000000002"/>
    <n v="61764.213000000003"/>
    <n v="64210.55"/>
    <n v="68313.789000000004"/>
    <n v="69950.45"/>
    <n v="70716.97"/>
    <n v="70076.505000000005"/>
    <n v="72272.517999999996"/>
    <n v="69179.262000000002"/>
    <n v="60898.987999999998"/>
    <n v="61836.169000000002"/>
  </r>
  <r>
    <s v="ÓLEO DIESEL (m3)"/>
    <x v="13"/>
    <s v="CONSUMIDOR FINAL"/>
    <x v="3"/>
    <s v="m3"/>
    <n v="10596.99"/>
    <n v="10051.5"/>
    <n v="9093"/>
    <n v="9272"/>
    <n v="6876.3639999999996"/>
    <n v="5504"/>
    <n v="8077"/>
    <n v="9310.1239999999998"/>
    <n v="7202"/>
    <n v="4327"/>
    <n v="4896.5780000000004"/>
    <n v="3141"/>
  </r>
  <r>
    <s v="ÓLEO DIESEL (m3)"/>
    <x v="13"/>
    <s v="CONSUMIDOR FINAL"/>
    <x v="4"/>
    <s v="m3"/>
    <n v="79670.395999999993"/>
    <n v="82325.668000000005"/>
    <n v="86378.567999999999"/>
    <n v="91637.232999999993"/>
    <n v="97479.53"/>
    <n v="95355.697"/>
    <n v="104911.075"/>
    <n v="103492.189"/>
    <n v="107477.462"/>
    <n v="109020.932"/>
    <n v="102335.469"/>
    <n v="93872.957999999999"/>
  </r>
  <r>
    <s v="ÓLEO DIESEL (m3)"/>
    <x v="13"/>
    <s v="CONSUMIDOR FINAL"/>
    <x v="5"/>
    <s v="m3"/>
    <n v="2514.8519999999999"/>
    <n v="2276.7280000000001"/>
    <n v="2290.86"/>
    <n v="2684.7040000000002"/>
    <n v="2575.8519999999999"/>
    <n v="2643.308"/>
    <n v="3087.6"/>
    <n v="2966.8409999999999"/>
    <n v="3645.6509999999998"/>
    <n v="3979.9850000000001"/>
    <n v="3230.2559999999999"/>
    <n v="2785.527"/>
  </r>
  <r>
    <s v="ÓLEO DIESEL (m3)"/>
    <x v="13"/>
    <s v="CONSUMIDOR FINAL"/>
    <x v="6"/>
    <s v="m3"/>
    <n v="2917.5"/>
    <n v="4644"/>
    <n v="5232.2"/>
    <n v="4704.8999999999996"/>
    <n v="5372.3"/>
    <n v="4922.2"/>
    <n v="5042.7"/>
    <n v="4713.2"/>
    <n v="5092.7"/>
    <n v="5109.3"/>
    <n v="4125.5"/>
    <n v="4175.8"/>
  </r>
  <r>
    <s v="ÓLEO DIESEL (m3)"/>
    <x v="13"/>
    <s v="CONSUMIDOR FINAL"/>
    <x v="7"/>
    <s v="m3"/>
    <n v="42662.394999999997"/>
    <n v="38023.639000000003"/>
    <n v="42208.595000000001"/>
    <n v="45600.027999999998"/>
    <n v="48821.453000000001"/>
    <n v="47195.133000000002"/>
    <n v="52201.557999999997"/>
    <n v="54348.953000000001"/>
    <n v="50592.353999999999"/>
    <n v="54922.178999999996"/>
    <n v="47993.964999999997"/>
    <n v="50370.584000000003"/>
  </r>
  <r>
    <s v="ÓLEO DIESEL (m3)"/>
    <x v="13"/>
    <s v="CONSUMIDOR FINAL"/>
    <x v="8"/>
    <s v="m3"/>
    <n v="3580"/>
    <n v="4956"/>
    <n v="5235"/>
    <n v="4708"/>
    <n v="4632"/>
    <n v="4952"/>
    <n v="5204"/>
    <n v="4951"/>
    <n v="4951.9989999999998"/>
    <n v="5566"/>
    <n v="5289"/>
    <n v="4886"/>
  </r>
  <r>
    <s v="ÓLEO DIESEL (m3)"/>
    <x v="13"/>
    <s v="CONSUMIDOR FINAL"/>
    <x v="9"/>
    <s v="m3"/>
    <n v="20088.900000000001"/>
    <n v="17949.5"/>
    <n v="17071.5"/>
    <n v="18205"/>
    <n v="19801.5"/>
    <n v="19345.5"/>
    <n v="21857"/>
    <n v="20577.5"/>
    <n v="21095"/>
    <n v="21958.5"/>
    <n v="19372"/>
    <n v="19034"/>
  </r>
  <r>
    <s v="ÓLEO DIESEL (m3)"/>
    <x v="13"/>
    <s v="CONSUMIDOR FINAL"/>
    <x v="10"/>
    <s v="m3"/>
    <n v="8292.5"/>
    <n v="7530"/>
    <n v="6372.5"/>
    <n v="6931"/>
    <n v="7221.5"/>
    <n v="6917"/>
    <n v="7736"/>
    <n v="7223"/>
    <n v="7299.5"/>
    <n v="8185"/>
    <n v="7014.5"/>
    <n v="7384.5"/>
  </r>
  <r>
    <s v="ÓLEO DIESEL (m3)"/>
    <x v="13"/>
    <s v="CONSUMIDOR FINAL"/>
    <x v="11"/>
    <s v="m3"/>
    <n v="6606.5"/>
    <n v="5462.5"/>
    <n v="4774.5"/>
    <n v="4562.5"/>
    <n v="4151"/>
    <n v="3969"/>
    <n v="4450.5"/>
    <n v="5611.5"/>
    <n v="6607.5"/>
    <n v="7212"/>
    <n v="6598.5"/>
    <n v="6711.5"/>
  </r>
  <r>
    <s v="ÓLEO DIESEL (m3)"/>
    <x v="13"/>
    <s v="CONSUMIDOR FINAL"/>
    <x v="12"/>
    <s v="m3"/>
    <n v="28039.5"/>
    <n v="24484"/>
    <n v="24030"/>
    <n v="22282.5"/>
    <n v="22264.5"/>
    <n v="21019"/>
    <n v="24060.5"/>
    <n v="23509"/>
    <n v="27862.36"/>
    <n v="30850.25"/>
    <n v="28573.79"/>
    <n v="30363.449000000001"/>
  </r>
  <r>
    <s v="ÓLEO DIESEL (m3)"/>
    <x v="13"/>
    <s v="CONSUMIDOR FINAL"/>
    <x v="13"/>
    <s v="m3"/>
    <n v="12332"/>
    <n v="9418.65"/>
    <n v="6356"/>
    <n v="4870.5"/>
    <n v="4967.5"/>
    <n v="4981"/>
    <n v="5148"/>
    <n v="5003.5"/>
    <n v="8656.5"/>
    <n v="13885"/>
    <n v="13348"/>
    <n v="14025.5"/>
  </r>
  <r>
    <s v="ÓLEO DIESEL (m3)"/>
    <x v="13"/>
    <s v="CONSUMIDOR FINAL"/>
    <x v="14"/>
    <s v="m3"/>
    <n v="3867"/>
    <n v="3442"/>
    <n v="3159"/>
    <n v="3000"/>
    <n v="3023"/>
    <n v="2715"/>
    <n v="3016"/>
    <n v="2805"/>
    <n v="3645"/>
    <n v="4502"/>
    <n v="4993"/>
    <n v="3738"/>
  </r>
  <r>
    <s v="ÓLEO DIESEL (m3)"/>
    <x v="13"/>
    <s v="CONSUMIDOR FINAL"/>
    <x v="15"/>
    <s v="m3"/>
    <n v="46499.466999999997"/>
    <n v="46317.680999999997"/>
    <n v="53090.785000000003"/>
    <n v="49058.12"/>
    <n v="49184.12"/>
    <n v="46690.326999999997"/>
    <n v="53345.43"/>
    <n v="47342.12"/>
    <n v="49015.62"/>
    <n v="49080.675999999999"/>
    <n v="45419.279000000002"/>
    <n v="46546.620999999999"/>
  </r>
  <r>
    <s v="ÓLEO DIESEL (m3)"/>
    <x v="13"/>
    <s v="CONSUMIDOR FINAL"/>
    <x v="16"/>
    <s v="m3"/>
    <n v="169630.628"/>
    <n v="175415.40900000001"/>
    <n v="195669.739"/>
    <n v="200402.38500000001"/>
    <n v="219558.63500000001"/>
    <n v="216623.67300000001"/>
    <n v="234177.74900000001"/>
    <n v="229210.372"/>
    <n v="230715.97200000001"/>
    <n v="227560.198"/>
    <n v="186970.389"/>
    <n v="178887.685"/>
  </r>
  <r>
    <s v="ÓLEO DIESEL (m3)"/>
    <x v="13"/>
    <s v="CONSUMIDOR FINAL"/>
    <x v="17"/>
    <s v="m3"/>
    <n v="35799.021000000001"/>
    <n v="29488.011999999999"/>
    <n v="33135.841999999997"/>
    <n v="35878.620000000003"/>
    <n v="37135.485000000001"/>
    <n v="35930.608999999997"/>
    <n v="38197.847999999998"/>
    <n v="37651.839"/>
    <n v="38751.19"/>
    <n v="39303.800999999999"/>
    <n v="33115.760000000002"/>
    <n v="39375.618999999999"/>
  </r>
  <r>
    <s v="ÓLEO DIESEL (m3)"/>
    <x v="13"/>
    <s v="CONSUMIDOR FINAL"/>
    <x v="18"/>
    <s v="m3"/>
    <n v="122983.84699999999"/>
    <n v="111260.90300000001"/>
    <n v="105950.96799999999"/>
    <n v="99307.558999999994"/>
    <n v="105802.933"/>
    <n v="108466.625"/>
    <n v="148382.07500000001"/>
    <n v="140254.94500000001"/>
    <n v="142839.481"/>
    <n v="142610.005"/>
    <n v="129314.749"/>
    <n v="141766.42300000001"/>
  </r>
  <r>
    <s v="ÓLEO DIESEL (m3)"/>
    <x v="13"/>
    <s v="CONSUMIDOR FINAL"/>
    <x v="19"/>
    <s v="m3"/>
    <n v="291177.93900000001"/>
    <n v="298928.67700000003"/>
    <n v="341246.70699999999"/>
    <n v="348234.25"/>
    <n v="429723.81599999999"/>
    <n v="394339.326"/>
    <n v="451186.663"/>
    <n v="450454.57799999998"/>
    <n v="441546.63099999999"/>
    <n v="429609.83199999999"/>
    <n v="358714.86300000001"/>
    <n v="319213.72499999998"/>
  </r>
  <r>
    <s v="ÓLEO DIESEL (m3)"/>
    <x v="13"/>
    <s v="CONSUMIDOR FINAL"/>
    <x v="20"/>
    <s v="m3"/>
    <n v="69247.884999999995"/>
    <n v="65813.255000000005"/>
    <n v="73210.145000000004"/>
    <n v="75436.256999999998"/>
    <n v="85268.548999999999"/>
    <n v="79926.687999999995"/>
    <n v="96755.956999999995"/>
    <n v="91635.29"/>
    <n v="90145.538"/>
    <n v="87111.273000000001"/>
    <n v="77406.764999999999"/>
    <n v="72340.962"/>
  </r>
  <r>
    <s v="ÓLEO DIESEL (m3)"/>
    <x v="13"/>
    <s v="CONSUMIDOR FINAL"/>
    <x v="21"/>
    <s v="m3"/>
    <n v="19714.476999999999"/>
    <n v="20485.328000000001"/>
    <n v="18713.758999999998"/>
    <n v="18999.236000000001"/>
    <n v="18708.145"/>
    <n v="19035.041000000001"/>
    <n v="20736.147000000001"/>
    <n v="19893.650000000001"/>
    <n v="19017.724999999999"/>
    <n v="20554.079000000002"/>
    <n v="18637.600999999999"/>
    <n v="18509.138999999999"/>
  </r>
  <r>
    <s v="ÓLEO DIESEL (m3)"/>
    <x v="13"/>
    <s v="CONSUMIDOR FINAL"/>
    <x v="22"/>
    <s v="m3"/>
    <n v="34829.038"/>
    <n v="30527.996999999999"/>
    <n v="32668.703000000001"/>
    <n v="31208.637999999999"/>
    <n v="32875.803999999996"/>
    <n v="30478.098999999998"/>
    <n v="35139.197"/>
    <n v="35275.438000000002"/>
    <n v="34093.567999999999"/>
    <n v="34855.425999999999"/>
    <n v="31700.400000000001"/>
    <n v="32348.785"/>
  </r>
  <r>
    <s v="ÓLEO DIESEL (m3)"/>
    <x v="13"/>
    <s v="CONSUMIDOR FINAL"/>
    <x v="23"/>
    <s v="m3"/>
    <n v="32893.379000000001"/>
    <n v="33116.696000000004"/>
    <n v="37483.887000000002"/>
    <n v="32356.523000000001"/>
    <n v="46341.811000000002"/>
    <n v="45480.514999999999"/>
    <n v="56493.921000000002"/>
    <n v="50942.264999999999"/>
    <n v="50006.224000000002"/>
    <n v="44701.300999999999"/>
    <n v="40464.035000000003"/>
    <n v="33299"/>
  </r>
  <r>
    <s v="ÓLEO DIESEL (m3)"/>
    <x v="13"/>
    <s v="CONSUMIDOR FINAL"/>
    <x v="24"/>
    <s v="m3"/>
    <n v="64501.1"/>
    <n v="80508.251000000004"/>
    <n v="59825.2"/>
    <n v="49882.1"/>
    <n v="57284.673000000003"/>
    <n v="65745.5"/>
    <n v="87616.4"/>
    <n v="91115"/>
    <n v="83326.194000000003"/>
    <n v="78832.206000000006"/>
    <n v="59261.656000000003"/>
    <n v="52475.571000000004"/>
  </r>
  <r>
    <s v="ÓLEO DIESEL (m3)"/>
    <x v="13"/>
    <s v="CONSUMIDOR FINAL"/>
    <x v="25"/>
    <s v="m3"/>
    <n v="51988.6"/>
    <n v="62808.800000000003"/>
    <n v="67711"/>
    <n v="67500.5"/>
    <n v="85020.6"/>
    <n v="81289.399999999994"/>
    <n v="94687.2"/>
    <n v="89954.05"/>
    <n v="88075.8"/>
    <n v="89191.176000000007"/>
    <n v="64857.9"/>
    <n v="46341.7"/>
  </r>
  <r>
    <s v="ÓLEO DIESEL (m3)"/>
    <x v="13"/>
    <s v="CONSUMIDOR FINAL"/>
    <x v="26"/>
    <s v="m3"/>
    <n v="15079.8"/>
    <n v="15159.4"/>
    <n v="15756.4"/>
    <n v="16135.2"/>
    <n v="16725"/>
    <n v="16514"/>
    <n v="17802.8"/>
    <n v="16754.8"/>
    <n v="17607.3"/>
    <n v="18133.900000000001"/>
    <n v="14986.3"/>
    <n v="16043.842000000001"/>
  </r>
  <r>
    <s v="ÓLEO DIESEL (m3)"/>
    <x v="13"/>
    <s v="TRR"/>
    <x v="0"/>
    <s v="m3"/>
    <n v="9304"/>
    <n v="10404.5"/>
    <n v="11319"/>
    <n v="8633"/>
    <n v="9191.5"/>
    <n v="10153"/>
    <n v="12308"/>
    <n v="11515.5"/>
    <n v="12126.9"/>
    <n v="11815"/>
    <n v="9900"/>
    <n v="8609"/>
  </r>
  <r>
    <s v="ÓLEO DIESEL (m3)"/>
    <x v="13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3"/>
    <s v="TRR"/>
    <x v="2"/>
    <s v="m3"/>
    <n v="3009"/>
    <n v="1890"/>
    <n v="2602"/>
    <n v="3173.4850000000001"/>
    <n v="3338"/>
    <n v="2821"/>
    <n v="3531"/>
    <n v="3611"/>
    <n v="3530.7060000000001"/>
    <n v="3494"/>
    <n v="3289"/>
    <n v="3324"/>
  </r>
  <r>
    <s v="ÓLEO DIESEL (m3)"/>
    <x v="13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3"/>
    <s v="TRR"/>
    <x v="4"/>
    <s v="m3"/>
    <n v="25025.668000000001"/>
    <n v="21878.026999999998"/>
    <n v="26188.866000000002"/>
    <n v="29843.219000000001"/>
    <n v="26688.478999999999"/>
    <n v="26299.172999999999"/>
    <n v="28199"/>
    <n v="25842.46"/>
    <n v="29655.68"/>
    <n v="31858.744999999999"/>
    <n v="29193.420999999998"/>
    <n v="27755.003000000001"/>
  </r>
  <r>
    <s v="ÓLEO DIESEL (m3)"/>
    <x v="13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3"/>
    <s v="TRR"/>
    <x v="6"/>
    <s v="m3"/>
    <n v="6099"/>
    <n v="9258"/>
    <n v="9277"/>
    <n v="5833.5"/>
    <n v="5923.5"/>
    <n v="6284.5"/>
    <n v="6427.5"/>
    <n v="6008"/>
    <n v="5523"/>
    <n v="6818"/>
    <n v="5385"/>
    <n v="3858.5"/>
  </r>
  <r>
    <s v="ÓLEO DIESEL (m3)"/>
    <x v="13"/>
    <s v="TRR"/>
    <x v="7"/>
    <s v="m3"/>
    <n v="5884"/>
    <n v="6602.5"/>
    <n v="8665"/>
    <n v="6901"/>
    <n v="7918"/>
    <n v="8649.4"/>
    <n v="8972.2000000000007"/>
    <n v="6196"/>
    <n v="6281"/>
    <n v="8464"/>
    <n v="6929"/>
    <n v="6289"/>
  </r>
  <r>
    <s v="ÓLEO DIESEL (m3)"/>
    <x v="13"/>
    <s v="TRR"/>
    <x v="8"/>
    <s v="m3"/>
    <n v="7766.6"/>
    <n v="8942.6"/>
    <n v="18009"/>
    <n v="12996"/>
    <n v="11091.6"/>
    <n v="11267.1"/>
    <n v="12109.4"/>
    <n v="10896"/>
    <n v="10929.6"/>
    <n v="12095.5"/>
    <n v="11457"/>
    <n v="8896.5"/>
  </r>
  <r>
    <s v="ÓLEO DIESEL (m3)"/>
    <x v="13"/>
    <s v="TRR"/>
    <x v="9"/>
    <s v="m3"/>
    <n v="11626"/>
    <n v="10216"/>
    <n v="11426"/>
    <n v="12421"/>
    <n v="13486.28"/>
    <n v="13225.72"/>
    <n v="13509"/>
    <n v="14918"/>
    <n v="17011"/>
    <n v="18050.5"/>
    <n v="16128"/>
    <n v="17030.5"/>
  </r>
  <r>
    <s v="ÓLEO DIESEL (m3)"/>
    <x v="13"/>
    <s v="TRR"/>
    <x v="10"/>
    <s v="m3"/>
    <n v="2992"/>
    <n v="2886.5"/>
    <n v="2370"/>
    <n v="1925"/>
    <n v="1564"/>
    <n v="1453"/>
    <n v="1337"/>
    <n v="953"/>
    <n v="1310.7"/>
    <n v="1203.5"/>
    <n v="1097"/>
    <n v="1258.8"/>
  </r>
  <r>
    <s v="ÓLEO DIESEL (m3)"/>
    <x v="13"/>
    <s v="TRR"/>
    <x v="11"/>
    <s v="m3"/>
    <n v="1920"/>
    <n v="1440"/>
    <n v="1500"/>
    <n v="1860"/>
    <n v="1800"/>
    <n v="1740"/>
    <n v="1905"/>
    <n v="2340"/>
    <n v="2220"/>
    <n v="2520"/>
    <n v="2041"/>
    <n v="2040"/>
  </r>
  <r>
    <s v="ÓLEO DIESEL (m3)"/>
    <x v="13"/>
    <s v="TRR"/>
    <x v="12"/>
    <s v="m3"/>
    <n v="8635"/>
    <n v="6900"/>
    <n v="7510"/>
    <n v="7707.3130000000001"/>
    <n v="8769"/>
    <n v="7399"/>
    <n v="7133"/>
    <n v="5500"/>
    <n v="5294"/>
    <n v="5443"/>
    <n v="5616"/>
    <n v="5581"/>
  </r>
  <r>
    <s v="ÓLEO DIESEL (m3)"/>
    <x v="13"/>
    <s v="TRR"/>
    <x v="13"/>
    <s v="m3"/>
    <n v="2602"/>
    <n v="2242"/>
    <n v="2188"/>
    <n v="2850"/>
    <n v="1864"/>
    <n v="1527"/>
    <n v="1871"/>
    <n v="2431"/>
    <n v="2221"/>
    <n v="2867"/>
    <n v="2581"/>
    <n v="2714"/>
  </r>
  <r>
    <s v="ÓLEO DIESEL (m3)"/>
    <x v="13"/>
    <s v="TRR"/>
    <x v="14"/>
    <s v="m3"/>
    <n v="2000"/>
    <n v="1496"/>
    <n v="1876"/>
    <n v="1960"/>
    <n v="1655"/>
    <n v="1486"/>
    <n v="1844"/>
    <n v="1960"/>
    <n v="2186"/>
    <n v="2119"/>
    <n v="2269"/>
    <n v="2307"/>
  </r>
  <r>
    <s v="ÓLEO DIESEL (m3)"/>
    <x v="13"/>
    <s v="TRR"/>
    <x v="15"/>
    <s v="m3"/>
    <n v="30462"/>
    <n v="33112"/>
    <n v="47181"/>
    <n v="30978.5"/>
    <n v="35385"/>
    <n v="32024"/>
    <n v="39603"/>
    <n v="37444"/>
    <n v="35532"/>
    <n v="37949"/>
    <n v="32191.200000000001"/>
    <n v="25765"/>
  </r>
  <r>
    <s v="ÓLEO DIESEL (m3)"/>
    <x v="13"/>
    <s v="TRR"/>
    <x v="16"/>
    <s v="m3"/>
    <n v="83843.756999999998"/>
    <n v="90960.39"/>
    <n v="96645.15"/>
    <n v="87361.5"/>
    <n v="94019.212"/>
    <n v="93222.794999999998"/>
    <n v="103900.55100000001"/>
    <n v="95444.019"/>
    <n v="97138.364000000001"/>
    <n v="103795.86199999999"/>
    <n v="85111.05"/>
    <n v="71933.701000000001"/>
  </r>
  <r>
    <s v="ÓLEO DIESEL (m3)"/>
    <x v="13"/>
    <s v="TRR"/>
    <x v="17"/>
    <s v="m3"/>
    <n v="21289.9"/>
    <n v="20011.400000000001"/>
    <n v="19721.900000000001"/>
    <n v="21188.9"/>
    <n v="21969.8"/>
    <n v="21030"/>
    <n v="23141.4"/>
    <n v="20654.8"/>
    <n v="21056.3"/>
    <n v="24417.599999999999"/>
    <n v="22483.7"/>
    <n v="21466.400000000001"/>
  </r>
  <r>
    <s v="ÓLEO DIESEL (m3)"/>
    <x v="13"/>
    <s v="TRR"/>
    <x v="18"/>
    <s v="m3"/>
    <n v="22088"/>
    <n v="20783.008999999998"/>
    <n v="20395.082999999999"/>
    <n v="21913.5"/>
    <n v="23416"/>
    <n v="22280.920999999998"/>
    <n v="24720.951000000001"/>
    <n v="23850"/>
    <n v="25113.338"/>
    <n v="25362.65"/>
    <n v="21958"/>
    <n v="22295.335999999999"/>
  </r>
  <r>
    <s v="ÓLEO DIESEL (m3)"/>
    <x v="13"/>
    <s v="TRR"/>
    <x v="19"/>
    <s v="m3"/>
    <n v="167222.58199999999"/>
    <n v="155588.454"/>
    <n v="188997.33100000001"/>
    <n v="181460.046"/>
    <n v="196897.84099999999"/>
    <n v="183099.476"/>
    <n v="204254.80600000001"/>
    <n v="181784.74799999999"/>
    <n v="201180.02799999999"/>
    <n v="196803.902"/>
    <n v="157130.50700000001"/>
    <n v="139021.52499999999"/>
  </r>
  <r>
    <s v="ÓLEO DIESEL (m3)"/>
    <x v="13"/>
    <s v="TRR"/>
    <x v="20"/>
    <s v="m3"/>
    <n v="143470.266"/>
    <n v="131152.77799999999"/>
    <n v="144188.53599999999"/>
    <n v="119387.954"/>
    <n v="128603.09699999999"/>
    <n v="122155.02899999999"/>
    <n v="137280.397"/>
    <n v="120450.59"/>
    <n v="139779.399"/>
    <n v="137287.989"/>
    <n v="105024.901"/>
    <n v="99417.248000000007"/>
  </r>
  <r>
    <s v="ÓLEO DIESEL (m3)"/>
    <x v="13"/>
    <s v="TRR"/>
    <x v="21"/>
    <s v="m3"/>
    <n v="69206.065000000002"/>
    <n v="61794.038999999997"/>
    <n v="75274.441000000006"/>
    <n v="68643.127999999997"/>
    <n v="71510.141000000003"/>
    <n v="61009.724999999999"/>
    <n v="73065.81"/>
    <n v="64731.625999999997"/>
    <n v="72005.342000000004"/>
    <n v="72651.126000000004"/>
    <n v="65892.800000000003"/>
    <n v="59459.156999999999"/>
  </r>
  <r>
    <s v="ÓLEO DIESEL (m3)"/>
    <x v="13"/>
    <s v="TRR"/>
    <x v="22"/>
    <s v="m3"/>
    <n v="106104.925"/>
    <n v="89879.093999999997"/>
    <n v="141545.45699999999"/>
    <n v="139716.226"/>
    <n v="94973.07"/>
    <n v="82877.544999999998"/>
    <n v="91434.706000000006"/>
    <n v="83650.422999999995"/>
    <n v="93864.56"/>
    <n v="135810.32"/>
    <n v="132182.62"/>
    <n v="87942.78"/>
  </r>
  <r>
    <s v="ÓLEO DIESEL (m3)"/>
    <x v="13"/>
    <s v="TRR"/>
    <x v="23"/>
    <s v="m3"/>
    <n v="60077.817999999999"/>
    <n v="67234.796000000002"/>
    <n v="68693.600000000006"/>
    <n v="39265.345999999998"/>
    <n v="47739.004000000001"/>
    <n v="55062.873"/>
    <n v="70055.607000000004"/>
    <n v="60987.277999999998"/>
    <n v="58676.694000000003"/>
    <n v="65037.726000000002"/>
    <n v="44913.71"/>
    <n v="39306.815999999999"/>
  </r>
  <r>
    <s v="ÓLEO DIESEL (m3)"/>
    <x v="13"/>
    <s v="TRR"/>
    <x v="24"/>
    <s v="m3"/>
    <n v="127941.2"/>
    <n v="177945.9"/>
    <n v="113816.833"/>
    <n v="73587.899999999994"/>
    <n v="91309.4"/>
    <n v="139108.5"/>
    <n v="141497.9"/>
    <n v="106611.3"/>
    <n v="123403.402"/>
    <n v="125208.3"/>
    <n v="87318.3"/>
    <n v="76318.600000000006"/>
  </r>
  <r>
    <s v="ÓLEO DIESEL (m3)"/>
    <x v="13"/>
    <s v="TRR"/>
    <x v="25"/>
    <s v="m3"/>
    <n v="30346.32"/>
    <n v="49200.345000000001"/>
    <n v="38844.120000000003"/>
    <n v="23099.600999999999"/>
    <n v="26205.559000000001"/>
    <n v="33475.33"/>
    <n v="42005.904999999999"/>
    <n v="33699.81"/>
    <n v="33118.800000000003"/>
    <n v="37942.080000000002"/>
    <n v="27549.681"/>
    <n v="20281.3"/>
  </r>
  <r>
    <s v="ÓLEO DIESEL (m3)"/>
    <x v="13"/>
    <s v="TRR"/>
    <x v="26"/>
    <s v="m3"/>
    <n v="535"/>
    <n v="775"/>
    <n v="798"/>
    <n v="570"/>
    <n v="543"/>
    <n v="607"/>
    <n v="565"/>
    <n v="473"/>
    <n v="513"/>
    <n v="488"/>
    <n v="449"/>
    <n v="464"/>
  </r>
  <r>
    <s v="ÓLEO DIESEL (m3)"/>
    <x v="14"/>
    <s v="POSTO REVENDEDOR"/>
    <x v="0"/>
    <s v="m3"/>
    <n v="45258"/>
    <n v="54102.500000000007"/>
    <n v="63406.850000000006"/>
    <n v="53912.100000000006"/>
    <n v="54498.200000000004"/>
    <n v="55829.210999999996"/>
    <m/>
    <m/>
    <m/>
    <m/>
    <m/>
    <m/>
  </r>
  <r>
    <s v="ÓLEO DIESEL (m3)"/>
    <x v="14"/>
    <s v="POSTO REVENDEDOR"/>
    <x v="1"/>
    <s v="m3"/>
    <n v="5540"/>
    <n v="6005.5"/>
    <n v="7473.5"/>
    <n v="6647.2"/>
    <n v="7884"/>
    <n v="8701"/>
    <m/>
    <m/>
    <m/>
    <m/>
    <m/>
    <m/>
  </r>
  <r>
    <s v="ÓLEO DIESEL (m3)"/>
    <x v="14"/>
    <s v="POSTO REVENDEDOR"/>
    <x v="2"/>
    <s v="m3"/>
    <n v="19415.391999999996"/>
    <n v="18802.519999999997"/>
    <n v="25551.705999999998"/>
    <n v="19822.755000000001"/>
    <n v="21020.983999999997"/>
    <n v="21332.762999999999"/>
    <m/>
    <m/>
    <m/>
    <m/>
    <m/>
    <m/>
  </r>
  <r>
    <s v="ÓLEO DIESEL (m3)"/>
    <x v="14"/>
    <s v="POSTO REVENDEDOR"/>
    <x v="3"/>
    <s v="m3"/>
    <n v="7799.2500000000009"/>
    <n v="8551.2999999999993"/>
    <n v="10081.650000000001"/>
    <n v="8965"/>
    <n v="7720.2000000000007"/>
    <n v="7566.2000000000007"/>
    <m/>
    <m/>
    <m/>
    <m/>
    <m/>
    <m/>
  </r>
  <r>
    <s v="ÓLEO DIESEL (m3)"/>
    <x v="14"/>
    <s v="POSTO REVENDEDOR"/>
    <x v="4"/>
    <s v="m3"/>
    <n v="131261.66599999997"/>
    <n v="149623.90100000001"/>
    <n v="171712.37899999999"/>
    <n v="157431.625"/>
    <n v="151111.10800000001"/>
    <n v="155751.99599999996"/>
    <m/>
    <m/>
    <m/>
    <m/>
    <m/>
    <m/>
  </r>
  <r>
    <s v="ÓLEO DIESEL (m3)"/>
    <x v="14"/>
    <s v="POSTO REVENDEDOR"/>
    <x v="5"/>
    <s v="m3"/>
    <n v="6222.7289999999994"/>
    <n v="5475.1119999999992"/>
    <n v="5876.9690000000001"/>
    <n v="6709.2"/>
    <n v="5811.2"/>
    <n v="6374.5"/>
    <m/>
    <m/>
    <m/>
    <m/>
    <m/>
    <m/>
  </r>
  <r>
    <s v="ÓLEO DIESEL (m3)"/>
    <x v="14"/>
    <s v="POSTO REVENDEDOR"/>
    <x v="6"/>
    <s v="m3"/>
    <n v="77337.660999999993"/>
    <n v="86787.5"/>
    <n v="99154.2"/>
    <n v="82195.5"/>
    <n v="83394.5"/>
    <n v="86154.3"/>
    <m/>
    <m/>
    <m/>
    <m/>
    <m/>
    <m/>
  </r>
  <r>
    <s v="ÓLEO DIESEL (m3)"/>
    <x v="14"/>
    <s v="POSTO REVENDEDOR"/>
    <x v="7"/>
    <s v="m3"/>
    <n v="87239.9"/>
    <n v="78978.800000000017"/>
    <n v="94261.000999999989"/>
    <n v="85742.891999999993"/>
    <n v="91163.900000000009"/>
    <n v="93543.599999999991"/>
    <m/>
    <m/>
    <m/>
    <m/>
    <m/>
    <m/>
  </r>
  <r>
    <s v="ÓLEO DIESEL (m3)"/>
    <x v="14"/>
    <s v="POSTO REVENDEDOR"/>
    <x v="8"/>
    <s v="m3"/>
    <n v="42227.299999999996"/>
    <n v="37205.200000000004"/>
    <n v="43782.200000000004"/>
    <n v="41426.550000000003"/>
    <n v="45466.200000000004"/>
    <n v="47023.867000000006"/>
    <m/>
    <m/>
    <m/>
    <m/>
    <m/>
    <m/>
  </r>
  <r>
    <s v="ÓLEO DIESEL (m3)"/>
    <x v="14"/>
    <s v="POSTO REVENDEDOR"/>
    <x v="9"/>
    <s v="m3"/>
    <n v="78228.500000000015"/>
    <n v="71302.500000000015"/>
    <n v="79694.274000000005"/>
    <n v="74823.67"/>
    <n v="77686.300000000017"/>
    <n v="79555.900000000009"/>
    <m/>
    <m/>
    <m/>
    <m/>
    <m/>
    <m/>
  </r>
  <r>
    <s v="ÓLEO DIESEL (m3)"/>
    <x v="14"/>
    <s v="POSTO REVENDEDOR"/>
    <x v="10"/>
    <s v="m3"/>
    <n v="32738.499999999996"/>
    <n v="29614.799999999999"/>
    <n v="34711.4"/>
    <n v="31909.9"/>
    <n v="32096.799999999999"/>
    <n v="32969.15"/>
    <m/>
    <m/>
    <m/>
    <m/>
    <m/>
    <m/>
  </r>
  <r>
    <s v="ÓLEO DIESEL (m3)"/>
    <x v="14"/>
    <s v="POSTO REVENDEDOR"/>
    <x v="11"/>
    <s v="m3"/>
    <n v="39172.36"/>
    <n v="35553.550000000003"/>
    <n v="41079.25"/>
    <n v="35857.199999999997"/>
    <n v="36993"/>
    <n v="37552.440999999999"/>
    <m/>
    <m/>
    <m/>
    <m/>
    <m/>
    <m/>
  </r>
  <r>
    <s v="ÓLEO DIESEL (m3)"/>
    <x v="14"/>
    <s v="POSTO REVENDEDOR"/>
    <x v="12"/>
    <s v="m3"/>
    <n v="102153.088"/>
    <n v="96781.634000000005"/>
    <n v="108345.072"/>
    <n v="102519.19799999999"/>
    <n v="106033.88100000001"/>
    <n v="102856.386"/>
    <m/>
    <m/>
    <m/>
    <m/>
    <m/>
    <m/>
  </r>
  <r>
    <s v="ÓLEO DIESEL (m3)"/>
    <x v="14"/>
    <s v="POSTO REVENDEDOR"/>
    <x v="13"/>
    <s v="m3"/>
    <n v="26970.536"/>
    <n v="24796.643"/>
    <n v="30185.495999999999"/>
    <n v="29142.314000000002"/>
    <n v="28956.631000000001"/>
    <n v="26172.5"/>
    <m/>
    <m/>
    <m/>
    <m/>
    <m/>
    <m/>
  </r>
  <r>
    <s v="ÓLEO DIESEL (m3)"/>
    <x v="14"/>
    <s v="POSTO REVENDEDOR"/>
    <x v="14"/>
    <s v="m3"/>
    <n v="29184"/>
    <n v="27280.9"/>
    <n v="35784"/>
    <n v="36293.5"/>
    <n v="33495.497999999992"/>
    <n v="30243"/>
    <m/>
    <m/>
    <m/>
    <m/>
    <m/>
    <m/>
  </r>
  <r>
    <s v="ÓLEO DIESEL (m3)"/>
    <x v="14"/>
    <s v="POSTO REVENDEDOR"/>
    <x v="15"/>
    <s v="m3"/>
    <n v="216759.59700000004"/>
    <n v="208851.36299999995"/>
    <n v="231094.04100000006"/>
    <n v="211659.06499999997"/>
    <n v="220951.69999999995"/>
    <n v="221564.05"/>
    <m/>
    <m/>
    <m/>
    <m/>
    <m/>
    <m/>
  </r>
  <r>
    <s v="ÓLEO DIESEL (m3)"/>
    <x v="14"/>
    <s v="POSTO REVENDEDOR"/>
    <x v="16"/>
    <s v="m3"/>
    <n v="366185.86599999992"/>
    <n v="374152.2460000001"/>
    <n v="487691.20699999982"/>
    <n v="437494.20100000006"/>
    <n v="444120.65400000016"/>
    <n v="444847.12299999996"/>
    <m/>
    <m/>
    <m/>
    <m/>
    <m/>
    <m/>
  </r>
  <r>
    <s v="ÓLEO DIESEL (m3)"/>
    <x v="14"/>
    <s v="POSTO REVENDEDOR"/>
    <x v="17"/>
    <s v="m3"/>
    <n v="50159.899999999994"/>
    <n v="51896.999999999978"/>
    <n v="68295.051000000007"/>
    <n v="65528.499999999985"/>
    <n v="65849.005999999994"/>
    <n v="67371.299999999988"/>
    <m/>
    <m/>
    <m/>
    <m/>
    <m/>
    <m/>
  </r>
  <r>
    <s v="ÓLEO DIESEL (m3)"/>
    <x v="14"/>
    <s v="POSTO REVENDEDOR"/>
    <x v="18"/>
    <s v="m3"/>
    <n v="82283.070000000007"/>
    <n v="78292.410999999993"/>
    <n v="99445.934999999969"/>
    <n v="92310.866999999984"/>
    <n v="86727.567999999999"/>
    <n v="86465.035000000003"/>
    <m/>
    <m/>
    <m/>
    <m/>
    <m/>
    <m/>
  </r>
  <r>
    <s v="ÓLEO DIESEL (m3)"/>
    <x v="14"/>
    <s v="POSTO REVENDEDOR"/>
    <x v="19"/>
    <s v="m3"/>
    <n v="547619.12100000016"/>
    <n v="546168.45300000021"/>
    <n v="670778.88299999991"/>
    <n v="610124.97700000042"/>
    <n v="608801.07200000016"/>
    <n v="589306.52599999995"/>
    <m/>
    <m/>
    <m/>
    <m/>
    <m/>
    <m/>
  </r>
  <r>
    <s v="ÓLEO DIESEL (m3)"/>
    <x v="14"/>
    <s v="POSTO REVENDEDOR"/>
    <x v="20"/>
    <s v="m3"/>
    <n v="319224.30900000007"/>
    <n v="339587.02099999995"/>
    <n v="396302.75799999974"/>
    <n v="324986.03600000008"/>
    <n v="327654.41499999992"/>
    <n v="332011.34399999998"/>
    <m/>
    <m/>
    <m/>
    <m/>
    <m/>
    <m/>
  </r>
  <r>
    <s v="ÓLEO DIESEL (m3)"/>
    <x v="14"/>
    <s v="POSTO REVENDEDOR"/>
    <x v="21"/>
    <s v="m3"/>
    <n v="179171.49299999996"/>
    <n v="177010.94600000005"/>
    <n v="223639.37900000004"/>
    <n v="199049.42700000011"/>
    <n v="183256.14800000013"/>
    <n v="181924.05500000002"/>
    <m/>
    <m/>
    <m/>
    <m/>
    <m/>
    <m/>
  </r>
  <r>
    <s v="ÓLEO DIESEL (m3)"/>
    <x v="14"/>
    <s v="POSTO REVENDEDOR"/>
    <x v="22"/>
    <s v="m3"/>
    <n v="188213.5309999999"/>
    <n v="185976.72899999988"/>
    <n v="284395.81299999997"/>
    <n v="225474.32700000002"/>
    <n v="209830.96799999994"/>
    <n v="198231.54"/>
    <m/>
    <m/>
    <m/>
    <m/>
    <m/>
    <m/>
  </r>
  <r>
    <s v="ÓLEO DIESEL (m3)"/>
    <x v="14"/>
    <s v="POSTO REVENDEDOR"/>
    <x v="23"/>
    <s v="m3"/>
    <n v="68507.845000000001"/>
    <n v="69261.481000000014"/>
    <n v="92173.293999999994"/>
    <n v="75635.436999999991"/>
    <n v="71692.599999999991"/>
    <n v="73541.036999999982"/>
    <m/>
    <m/>
    <m/>
    <m/>
    <m/>
    <m/>
  </r>
  <r>
    <s v="ÓLEO DIESEL (m3)"/>
    <x v="14"/>
    <s v="POSTO REVENDEDOR"/>
    <x v="24"/>
    <s v="m3"/>
    <n v="164843.25199999995"/>
    <n v="170104.63"/>
    <n v="184145.69000000003"/>
    <n v="159739.10000000003"/>
    <n v="172366.9"/>
    <n v="191014.15000000002"/>
    <m/>
    <m/>
    <m/>
    <m/>
    <m/>
    <m/>
  </r>
  <r>
    <s v="ÓLEO DIESEL (m3)"/>
    <x v="14"/>
    <s v="POSTO REVENDEDOR"/>
    <x v="25"/>
    <s v="m3"/>
    <n v="165896.61499999999"/>
    <n v="191257.291"/>
    <n v="237264.5609999999"/>
    <n v="196595.86699999994"/>
    <n v="201116.39999999997"/>
    <n v="207561.04999999993"/>
    <m/>
    <m/>
    <m/>
    <m/>
    <m/>
    <m/>
  </r>
  <r>
    <s v="ÓLEO DIESEL (m3)"/>
    <x v="14"/>
    <s v="POSTO REVENDEDOR"/>
    <x v="26"/>
    <s v="m3"/>
    <n v="14861.5"/>
    <n v="15198.432000000001"/>
    <n v="21298.424999999999"/>
    <n v="17926"/>
    <n v="17791"/>
    <n v="17194.5"/>
    <m/>
    <m/>
    <m/>
    <m/>
    <m/>
    <m/>
  </r>
  <r>
    <s v="ÓLEO DIESEL (m3)"/>
    <x v="14"/>
    <s v="CONSUMIDOR FINAL"/>
    <x v="0"/>
    <s v="m3"/>
    <n v="13942.599999999999"/>
    <n v="15674.4"/>
    <n v="16988.191999999999"/>
    <n v="16272.300000000001"/>
    <n v="16536.400000000001"/>
    <n v="17009.5"/>
    <m/>
    <m/>
    <m/>
    <m/>
    <m/>
    <m/>
  </r>
  <r>
    <s v="ÓLEO DIESEL (m3)"/>
    <x v="14"/>
    <s v="CONSUMIDOR FINAL"/>
    <x v="1"/>
    <s v="m3"/>
    <n v="1644.6659999999999"/>
    <n v="2246"/>
    <n v="2003.5"/>
    <n v="2280.5"/>
    <n v="1854.5"/>
    <n v="2985"/>
    <m/>
    <m/>
    <m/>
    <m/>
    <m/>
    <m/>
  </r>
  <r>
    <s v="ÓLEO DIESEL (m3)"/>
    <x v="14"/>
    <s v="CONSUMIDOR FINAL"/>
    <x v="2"/>
    <s v="m3"/>
    <n v="63433.704999999994"/>
    <n v="60565.129000000008"/>
    <n v="68642.433000000005"/>
    <n v="63368.281999999999"/>
    <n v="65308.861999999986"/>
    <n v="67083.709000000003"/>
    <m/>
    <m/>
    <m/>
    <m/>
    <m/>
    <m/>
  </r>
  <r>
    <s v="ÓLEO DIESEL (m3)"/>
    <x v="14"/>
    <s v="CONSUMIDOR FINAL"/>
    <x v="3"/>
    <s v="m3"/>
    <n v="2958"/>
    <n v="2914.6769999999997"/>
    <n v="4075.5"/>
    <n v="3062.5"/>
    <n v="3277.91"/>
    <n v="2163"/>
    <m/>
    <m/>
    <m/>
    <m/>
    <m/>
    <m/>
  </r>
  <r>
    <s v="ÓLEO DIESEL (m3)"/>
    <x v="14"/>
    <s v="CONSUMIDOR FINAL"/>
    <x v="4"/>
    <s v="m3"/>
    <n v="88572.184000000008"/>
    <n v="83153.39"/>
    <n v="98158.24500000001"/>
    <n v="93316.545999999988"/>
    <n v="96238.105999999985"/>
    <n v="101566.92399999998"/>
    <m/>
    <m/>
    <m/>
    <m/>
    <m/>
    <m/>
  </r>
  <r>
    <s v="ÓLEO DIESEL (m3)"/>
    <x v="14"/>
    <s v="CONSUMIDOR FINAL"/>
    <x v="5"/>
    <s v="m3"/>
    <n v="3357.3620000000001"/>
    <n v="2149.1800000000003"/>
    <n v="2328.6210000000001"/>
    <n v="2313.35"/>
    <n v="2560.7640000000001"/>
    <n v="3335.2960000000003"/>
    <m/>
    <m/>
    <m/>
    <m/>
    <m/>
    <m/>
  </r>
  <r>
    <s v="ÓLEO DIESEL (m3)"/>
    <x v="14"/>
    <s v="CONSUMIDOR FINAL"/>
    <x v="6"/>
    <s v="m3"/>
    <n v="4343.2"/>
    <n v="6627.5"/>
    <n v="5486.4999999999991"/>
    <n v="4670.5"/>
    <n v="5014"/>
    <n v="5898.4000000000005"/>
    <m/>
    <m/>
    <m/>
    <m/>
    <m/>
    <m/>
  </r>
  <r>
    <s v="ÓLEO DIESEL (m3)"/>
    <x v="14"/>
    <s v="CONSUMIDOR FINAL"/>
    <x v="7"/>
    <s v="m3"/>
    <n v="39052.010999999999"/>
    <n v="39633.825000000004"/>
    <n v="43560.688000000002"/>
    <n v="43701.143000000004"/>
    <n v="44014.315999999999"/>
    <n v="51100.312999999995"/>
    <m/>
    <m/>
    <m/>
    <m/>
    <m/>
    <m/>
  </r>
  <r>
    <s v="ÓLEO DIESEL (m3)"/>
    <x v="14"/>
    <s v="CONSUMIDOR FINAL"/>
    <x v="8"/>
    <s v="m3"/>
    <n v="3601"/>
    <n v="3181"/>
    <n v="5621"/>
    <n v="4203"/>
    <n v="4352"/>
    <n v="4812"/>
    <m/>
    <m/>
    <m/>
    <m/>
    <m/>
    <m/>
  </r>
  <r>
    <s v="ÓLEO DIESEL (m3)"/>
    <x v="14"/>
    <s v="CONSUMIDOR FINAL"/>
    <x v="9"/>
    <s v="m3"/>
    <n v="18149"/>
    <n v="16835"/>
    <n v="19405.866999999998"/>
    <n v="17954"/>
    <n v="19843.8"/>
    <n v="21908.799999999999"/>
    <m/>
    <m/>
    <m/>
    <m/>
    <m/>
    <m/>
  </r>
  <r>
    <s v="ÓLEO DIESEL (m3)"/>
    <x v="14"/>
    <s v="CONSUMIDOR FINAL"/>
    <x v="10"/>
    <s v="m3"/>
    <n v="6914"/>
    <n v="5629"/>
    <n v="7349.5"/>
    <n v="4854.5"/>
    <n v="6140.5"/>
    <n v="6778"/>
    <m/>
    <m/>
    <m/>
    <m/>
    <m/>
    <m/>
  </r>
  <r>
    <s v="ÓLEO DIESEL (m3)"/>
    <x v="14"/>
    <s v="CONSUMIDOR FINAL"/>
    <x v="11"/>
    <s v="m3"/>
    <n v="6010.5"/>
    <n v="4553"/>
    <n v="5118.5"/>
    <n v="4654"/>
    <n v="4200.5"/>
    <n v="4237.5"/>
    <m/>
    <m/>
    <m/>
    <m/>
    <m/>
    <m/>
  </r>
  <r>
    <s v="ÓLEO DIESEL (m3)"/>
    <x v="14"/>
    <s v="CONSUMIDOR FINAL"/>
    <x v="12"/>
    <s v="m3"/>
    <n v="27588.698"/>
    <n v="25025.073"/>
    <n v="26326.75"/>
    <n v="21453.75"/>
    <n v="22179.75"/>
    <n v="23325.1"/>
    <m/>
    <m/>
    <m/>
    <m/>
    <m/>
    <m/>
  </r>
  <r>
    <s v="ÓLEO DIESEL (m3)"/>
    <x v="14"/>
    <s v="CONSUMIDOR FINAL"/>
    <x v="13"/>
    <s v="m3"/>
    <n v="13508.674999999999"/>
    <n v="11073"/>
    <n v="9464"/>
    <n v="5561.5"/>
    <n v="5101.5"/>
    <n v="5053.5"/>
    <m/>
    <m/>
    <m/>
    <m/>
    <m/>
    <m/>
  </r>
  <r>
    <s v="ÓLEO DIESEL (m3)"/>
    <x v="14"/>
    <s v="CONSUMIDOR FINAL"/>
    <x v="14"/>
    <s v="m3"/>
    <n v="3732.0379999999996"/>
    <n v="3505"/>
    <n v="3641"/>
    <n v="3273.5"/>
    <n v="3239"/>
    <n v="3480"/>
    <m/>
    <m/>
    <m/>
    <m/>
    <m/>
    <m/>
  </r>
  <r>
    <s v="ÓLEO DIESEL (m3)"/>
    <x v="14"/>
    <s v="CONSUMIDOR FINAL"/>
    <x v="15"/>
    <s v="m3"/>
    <n v="45819.142"/>
    <n v="43767.22600000001"/>
    <n v="53342.084000000003"/>
    <n v="48457.002000000008"/>
    <n v="43713.36"/>
    <n v="46057.009999999995"/>
    <m/>
    <m/>
    <m/>
    <m/>
    <m/>
    <m/>
  </r>
  <r>
    <s v="ÓLEO DIESEL (m3)"/>
    <x v="14"/>
    <s v="CONSUMIDOR FINAL"/>
    <x v="16"/>
    <s v="m3"/>
    <n v="155433.66799999995"/>
    <n v="146635.57199999999"/>
    <n v="192888.51999999993"/>
    <n v="201498.07699999996"/>
    <n v="210872.65999999997"/>
    <n v="205691.90499999997"/>
    <m/>
    <m/>
    <m/>
    <m/>
    <m/>
    <m/>
  </r>
  <r>
    <s v="ÓLEO DIESEL (m3)"/>
    <x v="14"/>
    <s v="CONSUMIDOR FINAL"/>
    <x v="17"/>
    <s v="m3"/>
    <n v="36382.222999999998"/>
    <n v="31824.181"/>
    <n v="35204.745999999999"/>
    <n v="36792.025999999998"/>
    <n v="38727.351000000002"/>
    <n v="42822.828000000001"/>
    <m/>
    <m/>
    <m/>
    <m/>
    <m/>
    <m/>
  </r>
  <r>
    <s v="ÓLEO DIESEL (m3)"/>
    <x v="14"/>
    <s v="CONSUMIDOR FINAL"/>
    <x v="18"/>
    <s v="m3"/>
    <n v="126669.39199999999"/>
    <n v="120639.633"/>
    <n v="147173.60600000003"/>
    <n v="150976.40299999999"/>
    <n v="140568.54400000002"/>
    <n v="150562.30899999998"/>
    <m/>
    <m/>
    <m/>
    <m/>
    <m/>
    <m/>
  </r>
  <r>
    <s v="ÓLEO DIESEL (m3)"/>
    <x v="14"/>
    <s v="CONSUMIDOR FINAL"/>
    <x v="19"/>
    <s v="m3"/>
    <n v="281614.31200000003"/>
    <n v="276576.60100000008"/>
    <n v="365974.50500000006"/>
    <n v="404762.98899999994"/>
    <n v="412447.00500000006"/>
    <n v="387091.609"/>
    <m/>
    <m/>
    <m/>
    <m/>
    <m/>
    <m/>
  </r>
  <r>
    <s v="ÓLEO DIESEL (m3)"/>
    <x v="14"/>
    <s v="CONSUMIDOR FINAL"/>
    <x v="20"/>
    <s v="m3"/>
    <n v="65154.22"/>
    <n v="66423.728999999992"/>
    <n v="83839.054000000004"/>
    <n v="82945.16800000002"/>
    <n v="77004.820999999996"/>
    <n v="79070.931999999986"/>
    <m/>
    <m/>
    <m/>
    <m/>
    <m/>
    <m/>
  </r>
  <r>
    <s v="ÓLEO DIESEL (m3)"/>
    <x v="14"/>
    <s v="CONSUMIDOR FINAL"/>
    <x v="21"/>
    <s v="m3"/>
    <n v="17321.727999999999"/>
    <n v="18687.578999999998"/>
    <n v="23342.337"/>
    <n v="21105.06"/>
    <n v="20208.395999999997"/>
    <n v="20290.746999999999"/>
    <m/>
    <m/>
    <m/>
    <m/>
    <m/>
    <m/>
  </r>
  <r>
    <s v="ÓLEO DIESEL (m3)"/>
    <x v="14"/>
    <s v="CONSUMIDOR FINAL"/>
    <x v="22"/>
    <s v="m3"/>
    <n v="29218.871000000003"/>
    <n v="27952.094000000001"/>
    <n v="41135.066000000006"/>
    <n v="36275.894"/>
    <n v="33294.059000000001"/>
    <n v="34341.449000000001"/>
    <m/>
    <m/>
    <m/>
    <m/>
    <m/>
    <m/>
  </r>
  <r>
    <s v="ÓLEO DIESEL (m3)"/>
    <x v="14"/>
    <s v="CONSUMIDOR FINAL"/>
    <x v="23"/>
    <s v="m3"/>
    <n v="32007.7"/>
    <n v="31624.044999999998"/>
    <n v="45752.472000000002"/>
    <n v="45912.704999999994"/>
    <n v="44077.8"/>
    <n v="44316.800000000003"/>
    <m/>
    <m/>
    <m/>
    <m/>
    <m/>
    <m/>
  </r>
  <r>
    <s v="ÓLEO DIESEL (m3)"/>
    <x v="14"/>
    <s v="CONSUMIDOR FINAL"/>
    <x v="24"/>
    <s v="m3"/>
    <n v="77347.898000000001"/>
    <n v="76219.827000000005"/>
    <n v="74789.985000000015"/>
    <n v="55575.861000000004"/>
    <n v="63949.175000000003"/>
    <n v="75473.650999999998"/>
    <m/>
    <m/>
    <m/>
    <m/>
    <m/>
    <m/>
  </r>
  <r>
    <s v="ÓLEO DIESEL (m3)"/>
    <x v="14"/>
    <s v="CONSUMIDOR FINAL"/>
    <x v="25"/>
    <s v="m3"/>
    <n v="47774.1"/>
    <n v="52914.100000000006"/>
    <n v="73509.549999999988"/>
    <n v="76732.399999999994"/>
    <n v="82063.499999999985"/>
    <n v="84180.599999999977"/>
    <m/>
    <m/>
    <m/>
    <m/>
    <m/>
    <m/>
  </r>
  <r>
    <s v="ÓLEO DIESEL (m3)"/>
    <x v="14"/>
    <s v="CONSUMIDOR FINAL"/>
    <x v="26"/>
    <s v="m3"/>
    <n v="14345.562"/>
    <n v="14067.747000000001"/>
    <n v="16251.786"/>
    <n v="15341.67"/>
    <n v="15531.706"/>
    <n v="16254.456"/>
    <m/>
    <m/>
    <m/>
    <m/>
    <m/>
    <m/>
  </r>
  <r>
    <s v="ÓLEO DIESEL (m3)"/>
    <x v="14"/>
    <s v="TRR"/>
    <x v="0"/>
    <s v="m3"/>
    <n v="11836.5"/>
    <n v="15353.5"/>
    <n v="12056"/>
    <n v="7268"/>
    <n v="10369.5"/>
    <n v="13397"/>
    <m/>
    <m/>
    <m/>
    <m/>
    <m/>
    <m/>
  </r>
  <r>
    <s v="ÓLEO DIESEL (m3)"/>
    <x v="14"/>
    <s v="TRR"/>
    <x v="1"/>
    <s v="m3"/>
    <n v="0"/>
    <n v="0"/>
    <n v="0"/>
    <n v="0"/>
    <n v="0"/>
    <n v="0"/>
    <m/>
    <m/>
    <m/>
    <m/>
    <m/>
    <m/>
  </r>
  <r>
    <s v="ÓLEO DIESEL (m3)"/>
    <x v="14"/>
    <s v="TRR"/>
    <x v="2"/>
    <s v="m3"/>
    <n v="2831.9250000000002"/>
    <n v="2616"/>
    <n v="2368.3789999999999"/>
    <n v="3000.5"/>
    <n v="2705"/>
    <n v="2070.0810000000001"/>
    <m/>
    <m/>
    <m/>
    <m/>
    <m/>
    <m/>
  </r>
  <r>
    <s v="ÓLEO DIESEL (m3)"/>
    <x v="14"/>
    <s v="TRR"/>
    <x v="3"/>
    <s v="m3"/>
    <n v="0"/>
    <n v="0"/>
    <n v="0"/>
    <n v="0"/>
    <n v="0"/>
    <n v="0"/>
    <m/>
    <m/>
    <m/>
    <m/>
    <m/>
    <m/>
  </r>
  <r>
    <s v="ÓLEO DIESEL (m3)"/>
    <x v="14"/>
    <s v="TRR"/>
    <x v="4"/>
    <s v="m3"/>
    <n v="27054"/>
    <n v="24863.5"/>
    <n v="24447.373000000003"/>
    <n v="21974.442999999999"/>
    <n v="22368.501"/>
    <n v="22316"/>
    <m/>
    <m/>
    <m/>
    <m/>
    <m/>
    <m/>
  </r>
  <r>
    <s v="ÓLEO DIESEL (m3)"/>
    <x v="14"/>
    <s v="TRR"/>
    <x v="5"/>
    <s v="m3"/>
    <n v="0"/>
    <n v="0"/>
    <n v="0"/>
    <n v="0"/>
    <n v="0"/>
    <n v="0"/>
    <m/>
    <m/>
    <m/>
    <m/>
    <m/>
    <m/>
  </r>
  <r>
    <s v="ÓLEO DIESEL (m3)"/>
    <x v="14"/>
    <s v="TRR"/>
    <x v="6"/>
    <s v="m3"/>
    <n v="4867.5"/>
    <n v="5759"/>
    <n v="7680"/>
    <n v="4949"/>
    <n v="4451.5"/>
    <n v="5710.95"/>
    <m/>
    <m/>
    <m/>
    <m/>
    <m/>
    <m/>
  </r>
  <r>
    <s v="ÓLEO DIESEL (m3)"/>
    <x v="14"/>
    <s v="TRR"/>
    <x v="7"/>
    <s v="m3"/>
    <n v="5385"/>
    <n v="7728.5"/>
    <n v="12329.5"/>
    <n v="8478"/>
    <n v="8568"/>
    <n v="10084.5"/>
    <m/>
    <m/>
    <m/>
    <m/>
    <m/>
    <m/>
  </r>
  <r>
    <s v="ÓLEO DIESEL (m3)"/>
    <x v="14"/>
    <s v="TRR"/>
    <x v="8"/>
    <s v="m3"/>
    <n v="7438"/>
    <n v="9316"/>
    <n v="16564.400000000001"/>
    <n v="13553"/>
    <n v="10883.9"/>
    <n v="9454"/>
    <m/>
    <m/>
    <m/>
    <m/>
    <m/>
    <m/>
  </r>
  <r>
    <s v="ÓLEO DIESEL (m3)"/>
    <x v="14"/>
    <s v="TRR"/>
    <x v="9"/>
    <s v="m3"/>
    <n v="19206.402999999998"/>
    <n v="15761"/>
    <n v="16681"/>
    <n v="14803"/>
    <n v="13909.5"/>
    <n v="14741.5"/>
    <m/>
    <m/>
    <m/>
    <m/>
    <m/>
    <m/>
  </r>
  <r>
    <s v="ÓLEO DIESEL (m3)"/>
    <x v="14"/>
    <s v="TRR"/>
    <x v="10"/>
    <s v="m3"/>
    <n v="1310.8"/>
    <n v="1109"/>
    <n v="1932.2000000000003"/>
    <n v="1676"/>
    <n v="1451.6000000000001"/>
    <n v="1411"/>
    <m/>
    <m/>
    <m/>
    <m/>
    <m/>
    <m/>
  </r>
  <r>
    <s v="ÓLEO DIESEL (m3)"/>
    <x v="14"/>
    <s v="TRR"/>
    <x v="11"/>
    <s v="m3"/>
    <n v="1980"/>
    <n v="2100"/>
    <n v="1740"/>
    <n v="1560"/>
    <n v="1800"/>
    <n v="1500"/>
    <m/>
    <m/>
    <m/>
    <m/>
    <m/>
    <m/>
  </r>
  <r>
    <s v="ÓLEO DIESEL (m3)"/>
    <x v="14"/>
    <s v="TRR"/>
    <x v="12"/>
    <s v="m3"/>
    <n v="5848"/>
    <n v="5378"/>
    <n v="4372"/>
    <n v="4526"/>
    <n v="4912.9859999999999"/>
    <n v="4275.7640000000001"/>
    <m/>
    <m/>
    <m/>
    <m/>
    <m/>
    <m/>
  </r>
  <r>
    <s v="ÓLEO DIESEL (m3)"/>
    <x v="14"/>
    <s v="TRR"/>
    <x v="13"/>
    <s v="m3"/>
    <n v="2714"/>
    <n v="2570"/>
    <n v="2512"/>
    <n v="1978"/>
    <n v="2215"/>
    <n v="2080"/>
    <m/>
    <m/>
    <m/>
    <m/>
    <m/>
    <m/>
  </r>
  <r>
    <s v="ÓLEO DIESEL (m3)"/>
    <x v="14"/>
    <s v="TRR"/>
    <x v="14"/>
    <s v="m3"/>
    <n v="2401"/>
    <n v="2714"/>
    <n v="2896"/>
    <n v="2655"/>
    <n v="2505"/>
    <n v="1943"/>
    <m/>
    <m/>
    <m/>
    <m/>
    <m/>
    <m/>
  </r>
  <r>
    <s v="ÓLEO DIESEL (m3)"/>
    <x v="14"/>
    <s v="TRR"/>
    <x v="15"/>
    <s v="m3"/>
    <n v="30930"/>
    <n v="29007"/>
    <n v="45476"/>
    <n v="34373"/>
    <n v="29323"/>
    <n v="27601"/>
    <m/>
    <m/>
    <m/>
    <m/>
    <m/>
    <m/>
  </r>
  <r>
    <s v="ÓLEO DIESEL (m3)"/>
    <x v="14"/>
    <s v="TRR"/>
    <x v="16"/>
    <s v="m3"/>
    <n v="75479.692999999999"/>
    <n v="84980.1"/>
    <n v="90533.839000000007"/>
    <n v="84342.381000000023"/>
    <n v="86229.1"/>
    <n v="83228.124000000011"/>
    <m/>
    <m/>
    <m/>
    <m/>
    <m/>
    <m/>
  </r>
  <r>
    <s v="ÓLEO DIESEL (m3)"/>
    <x v="14"/>
    <s v="TRR"/>
    <x v="17"/>
    <s v="m3"/>
    <n v="20224.599999999999"/>
    <n v="20601.949999999997"/>
    <n v="19388.25"/>
    <n v="15905.2"/>
    <n v="17630.150000000001"/>
    <n v="14839"/>
    <m/>
    <m/>
    <m/>
    <m/>
    <m/>
    <m/>
  </r>
  <r>
    <s v="ÓLEO DIESEL (m3)"/>
    <x v="14"/>
    <s v="TRR"/>
    <x v="18"/>
    <s v="m3"/>
    <n v="21545.356"/>
    <n v="22402.114000000001"/>
    <n v="17324.25"/>
    <n v="17257.5"/>
    <n v="19214"/>
    <n v="16129.788"/>
    <m/>
    <m/>
    <m/>
    <m/>
    <m/>
    <m/>
  </r>
  <r>
    <s v="ÓLEO DIESEL (m3)"/>
    <x v="14"/>
    <s v="TRR"/>
    <x v="19"/>
    <s v="m3"/>
    <n v="143052.25200000001"/>
    <n v="147621.19900000002"/>
    <n v="164130.43099999998"/>
    <n v="155395.15"/>
    <n v="150754.80800000002"/>
    <n v="149147.677"/>
    <m/>
    <m/>
    <m/>
    <m/>
    <m/>
    <m/>
  </r>
  <r>
    <s v="ÓLEO DIESEL (m3)"/>
    <x v="14"/>
    <s v="TRR"/>
    <x v="20"/>
    <s v="m3"/>
    <n v="127838.33799999997"/>
    <n v="149643.53099999999"/>
    <n v="142326.15000000002"/>
    <n v="107297.257"/>
    <n v="107151.31200000001"/>
    <n v="115171.49999999999"/>
    <m/>
    <m/>
    <m/>
    <m/>
    <m/>
    <m/>
  </r>
  <r>
    <s v="ÓLEO DIESEL (m3)"/>
    <x v="14"/>
    <s v="TRR"/>
    <x v="21"/>
    <s v="m3"/>
    <n v="64812.894"/>
    <n v="65155.042000000001"/>
    <n v="62118.976000000002"/>
    <n v="59827.707999999999"/>
    <n v="65268.328000000009"/>
    <n v="64649.011999999995"/>
    <m/>
    <m/>
    <m/>
    <m/>
    <m/>
    <m/>
  </r>
  <r>
    <s v="ÓLEO DIESEL (m3)"/>
    <x v="14"/>
    <s v="TRR"/>
    <x v="22"/>
    <s v="m3"/>
    <n v="90538.213999999993"/>
    <n v="88661.22199999998"/>
    <n v="109208.16899999998"/>
    <n v="107445.46599999999"/>
    <n v="94977.816000000006"/>
    <n v="72582.379000000001"/>
    <m/>
    <m/>
    <m/>
    <m/>
    <m/>
    <m/>
  </r>
  <r>
    <s v="ÓLEO DIESEL (m3)"/>
    <x v="14"/>
    <s v="TRR"/>
    <x v="23"/>
    <s v="m3"/>
    <n v="50463.767999999996"/>
    <n v="79985.501000000004"/>
    <n v="74626.755000000005"/>
    <n v="40035.294000000002"/>
    <n v="37925.934999999998"/>
    <n v="43229.284"/>
    <m/>
    <m/>
    <m/>
    <m/>
    <m/>
    <m/>
  </r>
  <r>
    <s v="ÓLEO DIESEL (m3)"/>
    <x v="14"/>
    <s v="TRR"/>
    <x v="24"/>
    <s v="m3"/>
    <n v="140740.79999999999"/>
    <n v="170606.00899999999"/>
    <n v="111768.89999999998"/>
    <n v="60386.700000000004"/>
    <n v="80918.947"/>
    <n v="125476.09999999999"/>
    <m/>
    <m/>
    <m/>
    <m/>
    <m/>
    <m/>
  </r>
  <r>
    <s v="ÓLEO DIESEL (m3)"/>
    <x v="14"/>
    <s v="TRR"/>
    <x v="25"/>
    <s v="m3"/>
    <n v="21466.005000000001"/>
    <n v="41835.939999999995"/>
    <n v="45355.206000000006"/>
    <n v="28817.15"/>
    <n v="22482.699999999997"/>
    <n v="25696.7"/>
    <m/>
    <m/>
    <m/>
    <m/>
    <m/>
    <m/>
  </r>
  <r>
    <s v="ÓLEO DIESEL (m3)"/>
    <x v="14"/>
    <s v="TRR"/>
    <x v="26"/>
    <s v="m3"/>
    <n v="362"/>
    <n v="512"/>
    <n v="780"/>
    <n v="516"/>
    <n v="487"/>
    <n v="303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7A40A-C8A9-4219-BBC6-0A089A4FDB7E}" name="Tabela dinâmica3" cacheId="4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91:P204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640">
      <pivotArea outline="0" fieldPosition="0"/>
    </format>
    <format dxfId="63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3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3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635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63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63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63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3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3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2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62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62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626">
      <pivotArea dataOnly="0" labelOnly="1" outline="0" fieldPosition="0">
        <references count="1">
          <reference field="1" count="1">
            <x v="0"/>
          </reference>
        </references>
      </pivotArea>
    </format>
    <format dxfId="625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624">
      <pivotArea dataOnly="0" labelOnly="1" outline="0" fieldPosition="0">
        <references count="1">
          <reference field="1" count="1">
            <x v="2"/>
          </reference>
        </references>
      </pivotArea>
    </format>
    <format dxfId="623">
      <pivotArea dataOnly="0" labelOnly="1" outline="0" fieldPosition="0">
        <references count="1">
          <reference field="1" count="1">
            <x v="3"/>
          </reference>
        </references>
      </pivotArea>
    </format>
    <format dxfId="622">
      <pivotArea dataOnly="0" labelOnly="1" outline="0" fieldPosition="0">
        <references count="1">
          <reference field="1" count="1">
            <x v="3"/>
          </reference>
        </references>
      </pivotArea>
    </format>
    <format dxfId="621">
      <pivotArea dataOnly="0" labelOnly="1" outline="0" fieldPosition="0">
        <references count="1">
          <reference field="1" count="1">
            <x v="4"/>
          </reference>
        </references>
      </pivotArea>
    </format>
    <format dxfId="620">
      <pivotArea dataOnly="0" labelOnly="1" outline="0" fieldPosition="0">
        <references count="1">
          <reference field="1" count="1">
            <x v="5"/>
          </reference>
        </references>
      </pivotArea>
    </format>
    <format dxfId="619">
      <pivotArea dataOnly="0" labelOnly="1" outline="0" fieldPosition="0">
        <references count="1">
          <reference field="1" count="1">
            <x v="6"/>
          </reference>
        </references>
      </pivotArea>
    </format>
    <format dxfId="618">
      <pivotArea dataOnly="0" labelOnly="1" outline="0" fieldPosition="0">
        <references count="1">
          <reference field="1" count="1">
            <x v="7"/>
          </reference>
        </references>
      </pivotArea>
    </format>
    <format dxfId="617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616">
      <pivotArea dataOnly="0" labelOnly="1" outline="0" fieldPosition="0">
        <references count="1">
          <reference field="1" count="1">
            <x v="8"/>
          </reference>
        </references>
      </pivotArea>
    </format>
    <format dxfId="615">
      <pivotArea type="origin" dataOnly="0" labelOnly="1" outline="0" fieldPosition="0"/>
    </format>
    <format dxfId="614">
      <pivotArea field="1" type="button" dataOnly="0" labelOnly="1" outline="0" axis="axisCol" fieldPosition="0"/>
    </format>
    <format dxfId="613">
      <pivotArea type="topRight" dataOnly="0" labelOnly="1" outline="0" fieldPosition="0"/>
    </format>
    <format dxfId="612">
      <pivotArea field="-2" type="button" dataOnly="0" labelOnly="1" outline="0" axis="axisRow" fieldPosition="0"/>
    </format>
    <format dxfId="611">
      <pivotArea dataOnly="0" labelOnly="1" outline="0" fieldPosition="0">
        <references count="1">
          <reference field="1" count="0"/>
        </references>
      </pivotArea>
    </format>
    <format dxfId="610">
      <pivotArea dataOnly="0" labelOnly="1" outline="0" fieldPosition="0">
        <references count="1">
          <reference field="1" count="1">
            <x v="9"/>
          </reference>
        </references>
      </pivotArea>
    </format>
    <format dxfId="609">
      <pivotArea outline="0" fieldPosition="0"/>
    </format>
    <format dxfId="608">
      <pivotArea dataOnly="0" labelOnly="1" outline="0" fieldPosition="0">
        <references count="1">
          <reference field="1" count="0"/>
        </references>
      </pivotArea>
    </format>
    <format dxfId="60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06">
      <pivotArea dataOnly="0" labelOnly="1" outline="0" fieldPosition="0">
        <references count="1">
          <reference field="1" count="1">
            <x v="10"/>
          </reference>
        </references>
      </pivotArea>
    </format>
    <format dxfId="605">
      <pivotArea dataOnly="0" labelOnly="1" outline="0" fieldPosition="0">
        <references count="1">
          <reference field="1" count="1">
            <x v="11"/>
          </reference>
        </references>
      </pivotArea>
    </format>
    <format dxfId="604">
      <pivotArea dataOnly="0" labelOnly="1" outline="0" fieldPosition="0">
        <references count="1">
          <reference field="1" count="1">
            <x v="12"/>
          </reference>
        </references>
      </pivotArea>
    </format>
    <format dxfId="603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C403F6-DA9C-44F3-B4DD-D277C27182A5}" name="Tabela dinâmica7" cacheId="2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455:Q468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5">
    <format dxfId="995">
      <pivotArea outline="0" fieldPosition="0"/>
    </format>
    <format dxfId="9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9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9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9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9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8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8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8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8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8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8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8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8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81">
      <pivotArea dataOnly="0" labelOnly="1" outline="0" fieldPosition="0">
        <references count="1">
          <reference field="1" count="1">
            <x v="1"/>
          </reference>
        </references>
      </pivotArea>
    </format>
    <format dxfId="980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979">
      <pivotArea dataOnly="0" labelOnly="1" outline="0" fieldPosition="0">
        <references count="1">
          <reference field="1" count="1">
            <x v="3"/>
          </reference>
        </references>
      </pivotArea>
    </format>
    <format dxfId="978">
      <pivotArea dataOnly="0" labelOnly="1" outline="0" fieldPosition="0">
        <references count="1">
          <reference field="1" count="1">
            <x v="4"/>
          </reference>
        </references>
      </pivotArea>
    </format>
    <format dxfId="977">
      <pivotArea dataOnly="0" labelOnly="1" outline="0" fieldPosition="0">
        <references count="1">
          <reference field="1" count="1">
            <x v="4"/>
          </reference>
        </references>
      </pivotArea>
    </format>
    <format dxfId="976">
      <pivotArea dataOnly="0" labelOnly="1" outline="0" fieldPosition="0">
        <references count="1">
          <reference field="1" count="1">
            <x v="5"/>
          </reference>
        </references>
      </pivotArea>
    </format>
    <format dxfId="975">
      <pivotArea dataOnly="0" labelOnly="1" outline="0" fieldPosition="0">
        <references count="1">
          <reference field="1" count="1">
            <x v="6"/>
          </reference>
        </references>
      </pivotArea>
    </format>
    <format dxfId="974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973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972">
      <pivotArea dataOnly="0" labelOnly="1" outline="0" fieldPosition="0">
        <references count="1">
          <reference field="1" count="1">
            <x v="7"/>
          </reference>
        </references>
      </pivotArea>
    </format>
    <format dxfId="971">
      <pivotArea dataOnly="0" labelOnly="1" outline="0" fieldPosition="0">
        <references count="1">
          <reference field="1" count="1">
            <x v="0"/>
          </reference>
        </references>
      </pivotArea>
    </format>
    <format dxfId="970">
      <pivotArea dataOnly="0" labelOnly="1" outline="0" fieldPosition="0">
        <references count="1">
          <reference field="1" count="1">
            <x v="8"/>
          </reference>
        </references>
      </pivotArea>
    </format>
    <format dxfId="969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968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967">
      <pivotArea dataOnly="0" labelOnly="1" outline="0" fieldPosition="0">
        <references count="1">
          <reference field="1" count="1">
            <x v="9"/>
          </reference>
        </references>
      </pivotArea>
    </format>
    <format dxfId="966">
      <pivotArea dataOnly="0" labelOnly="1" outline="0" fieldPosition="0">
        <references count="1">
          <reference field="4294967294" count="0"/>
        </references>
      </pivotArea>
    </format>
    <format dxfId="965">
      <pivotArea type="origin" dataOnly="0" labelOnly="1" outline="0" fieldPosition="0"/>
    </format>
    <format dxfId="964">
      <pivotArea field="1" type="button" dataOnly="0" labelOnly="1" outline="0" axis="axisCol" fieldPosition="0"/>
    </format>
    <format dxfId="963">
      <pivotArea type="topRight" dataOnly="0" labelOnly="1" outline="0" fieldPosition="0"/>
    </format>
    <format dxfId="962">
      <pivotArea field="-2" type="button" dataOnly="0" labelOnly="1" outline="0" axis="axisRow" fieldPosition="0"/>
    </format>
    <format dxfId="961">
      <pivotArea dataOnly="0" labelOnly="1" outline="0" fieldPosition="0">
        <references count="1">
          <reference field="1" count="0"/>
        </references>
      </pivotArea>
    </format>
    <format dxfId="960">
      <pivotArea dataOnly="0" labelOnly="1" outline="0" fieldPosition="0">
        <references count="1">
          <reference field="1" count="1">
            <x v="10"/>
          </reference>
        </references>
      </pivotArea>
    </format>
    <format dxfId="95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58">
      <pivotArea outline="0" fieldPosition="0"/>
    </format>
    <format dxfId="957">
      <pivotArea dataOnly="0" labelOnly="1" outline="0" fieldPosition="0">
        <references count="1">
          <reference field="1" count="0"/>
        </references>
      </pivotArea>
    </format>
    <format dxfId="956">
      <pivotArea dataOnly="0" labelOnly="1" outline="0" fieldPosition="0">
        <references count="1">
          <reference field="1" count="1">
            <x v="11"/>
          </reference>
        </references>
      </pivotArea>
    </format>
    <format dxfId="955">
      <pivotArea dataOnly="0" labelOnly="1" outline="0" fieldPosition="0">
        <references count="1">
          <reference field="1" count="1">
            <x v="12"/>
          </reference>
        </references>
      </pivotArea>
    </format>
    <format dxfId="954">
      <pivotArea dataOnly="0" labelOnly="1" outline="0" fieldPosition="0">
        <references count="1">
          <reference field="1" count="1">
            <x v="13"/>
          </reference>
        </references>
      </pivotArea>
    </format>
    <format dxfId="953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9868BB-E839-4A2B-A4BF-91C4B141C127}" name="Tabela dinâmica9" cacheId="6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6" customListSort="0">
  <location ref="B581:Q594" firstHeaderRow="1" firstDataRow="2" firstDataCol="1" rowPageCount="1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compact="0" outline="0" subtotalTop="0" showAll="0" defaultSubtotal="0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1">
    <pageField fld="3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27">
    <format dxfId="665">
      <pivotArea outline="0" fieldPosition="0"/>
    </format>
    <format dxfId="66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6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6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6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66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65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65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65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5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5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5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65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652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651">
      <pivotArea type="origin" dataOnly="0" labelOnly="1" outline="0" fieldPosition="0"/>
    </format>
    <format dxfId="650">
      <pivotArea field="1" type="button" dataOnly="0" labelOnly="1" outline="0" axis="axisCol" fieldPosition="0"/>
    </format>
    <format dxfId="649">
      <pivotArea type="topRight" dataOnly="0" labelOnly="1" outline="0" fieldPosition="0"/>
    </format>
    <format dxfId="648">
      <pivotArea field="-2" type="button" dataOnly="0" labelOnly="1" outline="0" axis="axisRow" fieldPosition="0"/>
    </format>
    <format dxfId="647">
      <pivotArea dataOnly="0" labelOnly="1" outline="0" fieldPosition="0">
        <references count="1">
          <reference field="1" count="0"/>
        </references>
      </pivotArea>
    </format>
    <format dxfId="64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45">
      <pivotArea outline="0" fieldPosition="0"/>
    </format>
    <format dxfId="644">
      <pivotArea dataOnly="0" labelOnly="1" outline="0" fieldPosition="0">
        <references count="1">
          <reference field="1" count="0"/>
        </references>
      </pivotArea>
    </format>
    <format dxfId="643">
      <pivotArea dataOnly="0" labelOnly="1" outline="0" fieldPosition="0">
        <references count="1">
          <reference field="1" count="1">
            <x v="13"/>
          </reference>
        </references>
      </pivotArea>
    </format>
    <format dxfId="642">
      <pivotArea dataOnly="0" labelOnly="1" outline="0" fieldPosition="0">
        <references count="1">
          <reference field="1" count="1">
            <x v="14"/>
          </reference>
        </references>
      </pivotArea>
    </format>
    <format dxfId="641">
      <pivotArea dataOnly="0" labelOnly="1" outline="0" fieldPosition="0">
        <references count="1">
          <reference field="1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chartFormats count="31"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" format="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7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7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7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9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9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9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9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10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10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10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" format="10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10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2" format="10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7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11FAB-2080-4D31-A404-DC23D1EF59F2}" name="Tabela dinâmica2" cacheId="5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22:AC135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GRANDE REGIÃO" axis="axisPage" compact="0" outline="0" subtotalTop="0" showAll="0" includeNewItemsInFilter="1" sortType="ascending" rankBy="0">
      <items count="6">
        <item x="4"/>
        <item x="1"/>
        <item x="0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59">
    <format dxfId="724">
      <pivotArea outline="0" fieldPosition="0"/>
    </format>
    <format dxfId="7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2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2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2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1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1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1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1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1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1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1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1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11">
      <pivotArea dataOnly="0" labelOnly="1" outline="0" fieldPosition="0">
        <references count="1">
          <reference field="1" count="1">
            <x v="0"/>
          </reference>
        </references>
      </pivotArea>
    </format>
    <format dxfId="710">
      <pivotArea dataOnly="0" labelOnly="1" outline="0" fieldPosition="0">
        <references count="1">
          <reference field="1" count="1">
            <x v="1"/>
          </reference>
        </references>
      </pivotArea>
    </format>
    <format dxfId="709">
      <pivotArea dataOnly="0" labelOnly="1" outline="0" fieldPosition="0">
        <references count="1">
          <reference field="1" count="1">
            <x v="2"/>
          </reference>
        </references>
      </pivotArea>
    </format>
    <format dxfId="708">
      <pivotArea dataOnly="0" outline="0" fieldPosition="0">
        <references count="1">
          <reference field="1" count="1">
            <x v="3"/>
          </reference>
        </references>
      </pivotArea>
    </format>
    <format dxfId="707">
      <pivotArea outline="0" fieldPosition="0">
        <references count="1">
          <reference field="1" count="1" selected="0">
            <x v="3"/>
          </reference>
        </references>
      </pivotArea>
    </format>
    <format dxfId="706">
      <pivotArea dataOnly="0" labelOnly="1" outline="0" fieldPosition="0">
        <references count="1">
          <reference field="1" count="1">
            <x v="4"/>
          </reference>
        </references>
      </pivotArea>
    </format>
    <format dxfId="705">
      <pivotArea dataOnly="0" labelOnly="1" outline="0" fieldPosition="0">
        <references count="1">
          <reference field="1" count="1">
            <x v="5"/>
          </reference>
        </references>
      </pivotArea>
    </format>
    <format dxfId="704">
      <pivotArea dataOnly="0" labelOnly="1" outline="0" fieldPosition="0">
        <references count="1">
          <reference field="1" count="1">
            <x v="6"/>
          </reference>
        </references>
      </pivotArea>
    </format>
    <format dxfId="703">
      <pivotArea dataOnly="0" labelOnly="1" outline="0" fieldPosition="0">
        <references count="1">
          <reference field="1" count="1">
            <x v="7"/>
          </reference>
        </references>
      </pivotArea>
    </format>
    <format dxfId="702">
      <pivotArea dataOnly="0" labelOnly="1" outline="0" fieldPosition="0">
        <references count="1">
          <reference field="1" count="3">
            <x v="2"/>
            <x v="3"/>
            <x v="4"/>
          </reference>
        </references>
      </pivotArea>
    </format>
    <format dxfId="701">
      <pivotArea dataOnly="0" labelOnly="1" outline="0" fieldPosition="0">
        <references count="1">
          <reference field="1" count="2">
            <x v="6"/>
            <x v="7"/>
          </reference>
        </references>
      </pivotArea>
    </format>
    <format dxfId="700">
      <pivotArea dataOnly="0" labelOnly="1" outline="0" fieldPosition="0">
        <references count="1">
          <reference field="1" count="1">
            <x v="8"/>
          </reference>
        </references>
      </pivotArea>
    </format>
    <format dxfId="699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698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697">
      <pivotArea dataOnly="0" labelOnly="1" outline="0" fieldPosition="0">
        <references count="1">
          <reference field="1" count="1">
            <x v="8"/>
          </reference>
        </references>
      </pivotArea>
    </format>
    <format dxfId="696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695">
      <pivotArea type="topRight" dataOnly="0" labelOnly="1" outline="0" offset="H1" fieldPosition="0"/>
    </format>
    <format dxfId="694">
      <pivotArea dataOnly="0" labelOnly="1" outline="0" fieldPosition="0">
        <references count="1">
          <reference field="1" count="1">
            <x v="8"/>
          </reference>
        </references>
      </pivotArea>
    </format>
    <format dxfId="693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692">
      <pivotArea dataOnly="0" labelOnly="1" outline="0" fieldPosition="0">
        <references count="1">
          <reference field="1" count="1">
            <x v="9"/>
          </reference>
        </references>
      </pivotArea>
    </format>
    <format dxfId="691">
      <pivotArea dataOnly="0" labelOnly="1" outline="0" fieldPosition="0">
        <references count="1">
          <reference field="1" count="1">
            <x v="10"/>
          </reference>
        </references>
      </pivotArea>
    </format>
    <format dxfId="690">
      <pivotArea dataOnly="0" labelOnly="1" outline="0" fieldPosition="0">
        <references count="1">
          <reference field="1" count="1">
            <x v="11"/>
          </reference>
        </references>
      </pivotArea>
    </format>
    <format dxfId="689">
      <pivotArea dataOnly="0" labelOnly="1" outline="0" fieldPosition="0">
        <references count="1">
          <reference field="1" count="1">
            <x v="12"/>
          </reference>
        </references>
      </pivotArea>
    </format>
    <format dxfId="688">
      <pivotArea dataOnly="0" labelOnly="1" outline="0" fieldPosition="0">
        <references count="1">
          <reference field="1" count="1">
            <x v="13"/>
          </reference>
        </references>
      </pivotArea>
    </format>
    <format dxfId="687">
      <pivotArea dataOnly="0" labelOnly="1" outline="0" fieldPosition="0">
        <references count="1">
          <reference field="1" count="1">
            <x v="14"/>
          </reference>
        </references>
      </pivotArea>
    </format>
    <format dxfId="686">
      <pivotArea dataOnly="0" labelOnly="1" outline="0" fieldPosition="0">
        <references count="1">
          <reference field="1" count="1">
            <x v="15"/>
          </reference>
        </references>
      </pivotArea>
    </format>
    <format dxfId="685">
      <pivotArea dataOnly="0" labelOnly="1" outline="0" fieldPosition="0">
        <references count="1">
          <reference field="1" count="1">
            <x v="16"/>
          </reference>
        </references>
      </pivotArea>
    </format>
    <format dxfId="684">
      <pivotArea dataOnly="0" labelOnly="1" outline="0" fieldPosition="0">
        <references count="1">
          <reference field="1" count="1">
            <x v="17"/>
          </reference>
        </references>
      </pivotArea>
    </format>
    <format dxfId="683">
      <pivotArea dataOnly="0" labelOnly="1" outline="0" fieldPosition="0">
        <references count="1">
          <reference field="1" count="1">
            <x v="18"/>
          </reference>
        </references>
      </pivotArea>
    </format>
    <format dxfId="682">
      <pivotArea dataOnly="0" labelOnly="1" outline="0" fieldPosition="0">
        <references count="1">
          <reference field="1" count="1">
            <x v="19"/>
          </reference>
        </references>
      </pivotArea>
    </format>
    <format dxfId="681">
      <pivotArea dataOnly="0" labelOnly="1" outline="0" fieldPosition="0">
        <references count="1">
          <reference field="1" count="1">
            <x v="20"/>
          </reference>
        </references>
      </pivotArea>
    </format>
    <format dxfId="680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679">
      <pivotArea dataOnly="0" labelOnly="1" outline="0" fieldPosition="0">
        <references count="1">
          <reference field="1" count="1">
            <x v="21"/>
          </reference>
        </references>
      </pivotArea>
    </format>
    <format dxfId="678">
      <pivotArea type="origin" dataOnly="0" labelOnly="1" outline="0" fieldPosition="0"/>
    </format>
    <format dxfId="677">
      <pivotArea field="1" type="button" dataOnly="0" labelOnly="1" outline="0" axis="axisCol" fieldPosition="0"/>
    </format>
    <format dxfId="676">
      <pivotArea type="topRight" dataOnly="0" labelOnly="1" outline="0" fieldPosition="0"/>
    </format>
    <format dxfId="675">
      <pivotArea field="-2" type="button" dataOnly="0" labelOnly="1" outline="0" axis="axisRow" fieldPosition="0"/>
    </format>
    <format dxfId="674">
      <pivotArea dataOnly="0" labelOnly="1" outline="0" fieldPosition="0">
        <references count="1">
          <reference field="1" count="0"/>
        </references>
      </pivotArea>
    </format>
    <format dxfId="673">
      <pivotArea dataOnly="0" labelOnly="1" outline="0" fieldPosition="0">
        <references count="1">
          <reference field="1" count="1">
            <x v="22"/>
          </reference>
        </references>
      </pivotArea>
    </format>
    <format dxfId="67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71">
      <pivotArea outline="0" collapsedLevelsAreSubtotals="1" fieldPosition="0"/>
    </format>
    <format dxfId="670">
      <pivotArea dataOnly="0" labelOnly="1" outline="0" fieldPosition="0">
        <references count="1">
          <reference field="1" count="0"/>
        </references>
      </pivotArea>
    </format>
    <format dxfId="669">
      <pivotArea dataOnly="0" labelOnly="1" outline="0" fieldPosition="0">
        <references count="1">
          <reference field="1" count="1">
            <x v="23"/>
          </reference>
        </references>
      </pivotArea>
    </format>
    <format dxfId="668">
      <pivotArea dataOnly="0" labelOnly="1" outline="0" fieldPosition="0">
        <references count="1">
          <reference field="1" count="1">
            <x v="24"/>
          </reference>
        </references>
      </pivotArea>
    </format>
    <format dxfId="667">
      <pivotArea dataOnly="0" labelOnly="1" outline="0" fieldPosition="0">
        <references count="1">
          <reference field="1" count="1">
            <x v="25"/>
          </reference>
        </references>
      </pivotArea>
    </format>
    <format dxfId="666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0EDD1E-B3AE-4F87-88CA-5070FDA848F0}" name="Tabela dinâmica5" cacheId="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26:V339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0">
    <format dxfId="752">
      <pivotArea outline="0" fieldPosition="0"/>
    </format>
    <format dxfId="75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4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4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4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4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4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4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4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4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4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4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39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738">
      <pivotArea dataOnly="0" labelOnly="1" outline="0" fieldPosition="0">
        <references count="1">
          <reference field="1" count="1">
            <x v="0"/>
          </reference>
        </references>
      </pivotArea>
    </format>
    <format dxfId="737">
      <pivotArea dataOnly="0" labelOnly="1" outline="0" fieldPosition="0">
        <references count="1">
          <reference field="1" count="3">
            <x v="12"/>
            <x v="13"/>
            <x v="14"/>
          </reference>
        </references>
      </pivotArea>
    </format>
    <format dxfId="736">
      <pivotArea dataOnly="0" labelOnly="1" outline="0" fieldPosition="0">
        <references count="1">
          <reference field="1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35">
      <pivotArea type="origin" dataOnly="0" labelOnly="1" outline="0" fieldPosition="0"/>
    </format>
    <format dxfId="734">
      <pivotArea field="1" type="button" dataOnly="0" labelOnly="1" outline="0" axis="axisCol" fieldPosition="0"/>
    </format>
    <format dxfId="733">
      <pivotArea type="topRight" dataOnly="0" labelOnly="1" outline="0" fieldPosition="0"/>
    </format>
    <format dxfId="732">
      <pivotArea field="-2" type="button" dataOnly="0" labelOnly="1" outline="0" axis="axisRow" fieldPosition="0"/>
    </format>
    <format dxfId="731">
      <pivotArea dataOnly="0" labelOnly="1" outline="0" fieldPosition="0">
        <references count="1">
          <reference field="1" count="0"/>
        </references>
      </pivotArea>
    </format>
    <format dxfId="73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29">
      <pivotArea outline="0" fieldPosition="0"/>
    </format>
    <format dxfId="728">
      <pivotArea dataOnly="0" labelOnly="1" outline="0" fieldPosition="0">
        <references count="1">
          <reference field="1" count="0"/>
        </references>
      </pivotArea>
    </format>
    <format dxfId="727">
      <pivotArea dataOnly="0" labelOnly="1" outline="0" fieldPosition="0">
        <references count="1">
          <reference field="1" count="0"/>
        </references>
      </pivotArea>
    </format>
    <format dxfId="726">
      <pivotArea dataOnly="0" labelOnly="1" outline="0" fieldPosition="0">
        <references count="1">
          <reference field="1" count="0"/>
        </references>
      </pivotArea>
    </format>
    <format dxfId="725">
      <pivotArea dataOnly="0" labelOnly="1" outline="0" fieldPosition="0">
        <references count="1">
          <reference field="1" count="0"/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90CAEB-B2DD-438D-A24C-7F9784F99CCB}" name="Tabela dinâmica10" cacheId="0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2">
  <location ref="B644:D657" firstHeaderRow="1" firstDataRow="2" firstDataCol="1" rowPageCount="1" colPageCount="1"/>
  <pivotFields count="18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3">
        <item n="2025" x="0"/>
        <item x="1"/>
        <item t="default"/>
      </items>
    </pivotField>
    <pivotField compact="0" outline="0" subtotalTop="0" showAll="0" defaultSubtotal="0"/>
    <pivotField name="UN. DA FEDERAÇÃO" axis="axisPage" compact="0" outline="0" subtotalTop="0" showAll="0" includeNewItemsInFilter="1" sortType="ascending" rankBy="0">
      <items count="29">
        <item x="1"/>
        <item x="13"/>
        <item x="5"/>
        <item x="2"/>
        <item x="15"/>
        <item x="9"/>
        <item x="26"/>
        <item x="17"/>
        <item x="25"/>
        <item m="1" x="27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5" outline="0" subtotalTop="0" showAll="0" defaultSubtota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">
    <i>
      <x/>
    </i>
    <i>
      <x v="1"/>
    </i>
  </colItems>
  <pageFields count="1">
    <pageField fld="3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26">
    <format dxfId="776">
      <pivotArea outline="0" fieldPosition="0"/>
    </format>
    <format dxfId="7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7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7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7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7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7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6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6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67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66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6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64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63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762">
      <pivotArea type="origin" dataOnly="0" labelOnly="1" outline="0" fieldPosition="0"/>
    </format>
    <format dxfId="761">
      <pivotArea field="1" type="button" dataOnly="0" labelOnly="1" outline="0" axis="axisCol" fieldPosition="0"/>
    </format>
    <format dxfId="760">
      <pivotArea type="topRight" dataOnly="0" labelOnly="1" outline="0" fieldPosition="0"/>
    </format>
    <format dxfId="759">
      <pivotArea field="-2" type="button" dataOnly="0" labelOnly="1" outline="0" axis="axisRow" fieldPosition="0"/>
    </format>
    <format dxfId="758">
      <pivotArea dataOnly="0" labelOnly="1" outline="0" fieldPosition="0">
        <references count="1">
          <reference field="1" count="0"/>
        </references>
      </pivotArea>
    </format>
    <format dxfId="75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56">
      <pivotArea outline="0" fieldPosition="0"/>
    </format>
    <format dxfId="755">
      <pivotArea dataOnly="0" labelOnly="1" outline="0" fieldPosition="0">
        <references count="1">
          <reference field="1" count="0"/>
        </references>
      </pivotArea>
    </format>
    <format dxfId="754">
      <pivotArea dataOnly="0" labelOnly="1" outline="0" fieldPosition="0">
        <references count="1">
          <reference field="1" count="1">
            <x v="0"/>
          </reference>
        </references>
      </pivotArea>
    </format>
    <format dxfId="753">
      <pivotArea dataOnly="0" labelOnly="1" outline="0" fieldPosition="0">
        <references count="1">
          <reference field="1" count="1">
            <x v="1"/>
          </reference>
        </references>
      </pivotArea>
    </format>
  </formats>
  <chartFormats count="6"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98B24A-B943-4D02-B4AA-952B76AF842A}" name="Tabela dinâmica6" cacheId="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91:V404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1">
    <format dxfId="805">
      <pivotArea outline="0" fieldPosition="0"/>
    </format>
    <format dxfId="80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0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0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0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0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9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9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9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9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9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9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9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92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791">
      <pivotArea dataOnly="0" labelOnly="1" outline="0" fieldPosition="0">
        <references count="1">
          <reference field="1" count="1">
            <x v="0"/>
          </reference>
        </references>
      </pivotArea>
    </format>
    <format dxfId="790">
      <pivotArea dataOnly="0" labelOnly="1" outline="0" fieldPosition="0">
        <references count="1">
          <reference field="1" count="1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789">
      <pivotArea type="origin" dataOnly="0" labelOnly="1" outline="0" fieldPosition="0"/>
    </format>
    <format dxfId="788">
      <pivotArea field="1" type="button" dataOnly="0" labelOnly="1" outline="0" axis="axisCol" fieldPosition="0"/>
    </format>
    <format dxfId="787">
      <pivotArea type="topRight" dataOnly="0" labelOnly="1" outline="0" fieldPosition="0"/>
    </format>
    <format dxfId="786">
      <pivotArea field="-2" type="button" dataOnly="0" labelOnly="1" outline="0" axis="axisRow" fieldPosition="0"/>
    </format>
    <format dxfId="785">
      <pivotArea dataOnly="0" labelOnly="1" outline="0" fieldPosition="0">
        <references count="1">
          <reference field="1" count="0"/>
        </references>
      </pivotArea>
    </format>
    <format dxfId="784">
      <pivotArea dataOnly="0" labelOnly="1" outline="0" fieldPosition="0">
        <references count="1">
          <reference field="1" count="1">
            <x v="15"/>
          </reference>
        </references>
      </pivotArea>
    </format>
    <format dxfId="78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82">
      <pivotArea outline="0" collapsedLevelsAreSubtotals="1" fieldPosition="0"/>
    </format>
    <format dxfId="781">
      <pivotArea dataOnly="0" labelOnly="1" outline="0" fieldPosition="0">
        <references count="1">
          <reference field="1" count="0"/>
        </references>
      </pivotArea>
    </format>
    <format dxfId="780">
      <pivotArea dataOnly="0" labelOnly="1" outline="0" fieldPosition="0">
        <references count="1">
          <reference field="1" count="1">
            <x v="16"/>
          </reference>
        </references>
      </pivotArea>
    </format>
    <format dxfId="779">
      <pivotArea dataOnly="0" labelOnly="1" outline="0" fieldPosition="0">
        <references count="1">
          <reference field="1" count="1">
            <x v="17"/>
          </reference>
        </references>
      </pivotArea>
    </format>
    <format dxfId="778">
      <pivotArea dataOnly="0" labelOnly="1" outline="0" fieldPosition="0">
        <references count="1">
          <reference field="1" count="1">
            <x v="18"/>
          </reference>
        </references>
      </pivotArea>
    </format>
    <format dxfId="777">
      <pivotArea dataOnly="0" labelOnly="1" outline="0" fieldPosition="0">
        <references count="1">
          <reference field="1" count="1">
            <x v="19"/>
          </reference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F8E9A6-21A6-41D5-9E30-978293521D87}" name="Tabela dinâmica8" cacheId="1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18:Q531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4">
    <format dxfId="847">
      <pivotArea outline="0" fieldPosition="0"/>
    </format>
    <format dxfId="84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4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4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4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4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4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4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3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3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83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3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3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3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33">
      <pivotArea dataOnly="0" labelOnly="1" outline="0" fieldPosition="0">
        <references count="1">
          <reference field="1" count="1">
            <x v="1"/>
          </reference>
        </references>
      </pivotArea>
    </format>
    <format dxfId="832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831">
      <pivotArea dataOnly="0" labelOnly="1" outline="0" fieldPosition="0">
        <references count="1">
          <reference field="1" count="1">
            <x v="3"/>
          </reference>
        </references>
      </pivotArea>
    </format>
    <format dxfId="830">
      <pivotArea dataOnly="0" labelOnly="1" outline="0" fieldPosition="0">
        <references count="1">
          <reference field="1" count="1">
            <x v="4"/>
          </reference>
        </references>
      </pivotArea>
    </format>
    <format dxfId="829">
      <pivotArea dataOnly="0" labelOnly="1" outline="0" fieldPosition="0">
        <references count="1">
          <reference field="1" count="1">
            <x v="4"/>
          </reference>
        </references>
      </pivotArea>
    </format>
    <format dxfId="828">
      <pivotArea dataOnly="0" labelOnly="1" outline="0" fieldPosition="0">
        <references count="1">
          <reference field="1" count="1">
            <x v="5"/>
          </reference>
        </references>
      </pivotArea>
    </format>
    <format dxfId="827">
      <pivotArea dataOnly="0" labelOnly="1" outline="0" fieldPosition="0">
        <references count="1">
          <reference field="1" count="1">
            <x v="6"/>
          </reference>
        </references>
      </pivotArea>
    </format>
    <format dxfId="826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825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824">
      <pivotArea dataOnly="0" labelOnly="1" outline="0" fieldPosition="0">
        <references count="1">
          <reference field="1" count="1">
            <x v="7"/>
          </reference>
        </references>
      </pivotArea>
    </format>
    <format dxfId="823">
      <pivotArea dataOnly="0" labelOnly="1" outline="0" fieldPosition="0">
        <references count="1">
          <reference field="1" count="1">
            <x v="0"/>
          </reference>
        </references>
      </pivotArea>
    </format>
    <format dxfId="822">
      <pivotArea dataOnly="0" labelOnly="1" outline="0" fieldPosition="0">
        <references count="1">
          <reference field="1" count="1">
            <x v="8"/>
          </reference>
        </references>
      </pivotArea>
    </format>
    <format dxfId="821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820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819">
      <pivotArea dataOnly="0" labelOnly="1" outline="0" fieldPosition="0">
        <references count="1">
          <reference field="1" count="1">
            <x v="9"/>
          </reference>
        </references>
      </pivotArea>
    </format>
    <format dxfId="818">
      <pivotArea dataOnly="0" labelOnly="1" outline="0" fieldPosition="0">
        <references count="1">
          <reference field="1" count="1">
            <x v="10"/>
          </reference>
        </references>
      </pivotArea>
    </format>
    <format dxfId="817">
      <pivotArea type="origin" dataOnly="0" labelOnly="1" outline="0" fieldPosition="0"/>
    </format>
    <format dxfId="816">
      <pivotArea field="1" type="button" dataOnly="0" labelOnly="1" outline="0" axis="axisCol" fieldPosition="0"/>
    </format>
    <format dxfId="815">
      <pivotArea type="topRight" dataOnly="0" labelOnly="1" outline="0" fieldPosition="0"/>
    </format>
    <format dxfId="814">
      <pivotArea field="-2" type="button" dataOnly="0" labelOnly="1" outline="0" axis="axisRow" fieldPosition="0"/>
    </format>
    <format dxfId="813">
      <pivotArea dataOnly="0" labelOnly="1" outline="0" fieldPosition="0">
        <references count="1">
          <reference field="1" count="0"/>
        </references>
      </pivotArea>
    </format>
    <format dxfId="8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11">
      <pivotArea outline="0" fieldPosition="0"/>
    </format>
    <format dxfId="810">
      <pivotArea dataOnly="0" labelOnly="1" outline="0" fieldPosition="0">
        <references count="1">
          <reference field="1" count="0"/>
        </references>
      </pivotArea>
    </format>
    <format dxfId="809">
      <pivotArea dataOnly="0" labelOnly="1" outline="0" fieldPosition="0">
        <references count="1">
          <reference field="1" count="1">
            <x v="11"/>
          </reference>
        </references>
      </pivotArea>
    </format>
    <format dxfId="808">
      <pivotArea dataOnly="0" labelOnly="1" outline="0" fieldPosition="0">
        <references count="1">
          <reference field="1" count="1">
            <x v="12"/>
          </reference>
        </references>
      </pivotArea>
    </format>
    <format dxfId="807">
      <pivotArea dataOnly="0" labelOnly="1" outline="0" fieldPosition="0">
        <references count="1">
          <reference field="1" count="1">
            <x v="13"/>
          </reference>
        </references>
      </pivotArea>
    </format>
    <format dxfId="806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7EA75C-8A66-4536-8BCB-7D134DFCAE05}" name="Tabela dinâmica4" cacheId="4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258:P271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885">
      <pivotArea outline="0" fieldPosition="0"/>
    </format>
    <format dxfId="8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8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8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8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8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7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7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7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7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87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7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7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7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71">
      <pivotArea dataOnly="0" labelOnly="1" outline="0" fieldPosition="0">
        <references count="1">
          <reference field="1" count="1">
            <x v="0"/>
          </reference>
        </references>
      </pivotArea>
    </format>
    <format dxfId="870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869">
      <pivotArea dataOnly="0" labelOnly="1" outline="0" fieldPosition="0">
        <references count="1">
          <reference field="1" count="1">
            <x v="2"/>
          </reference>
        </references>
      </pivotArea>
    </format>
    <format dxfId="868">
      <pivotArea dataOnly="0" labelOnly="1" outline="0" fieldPosition="0">
        <references count="1">
          <reference field="1" count="1">
            <x v="3"/>
          </reference>
        </references>
      </pivotArea>
    </format>
    <format dxfId="867">
      <pivotArea dataOnly="0" labelOnly="1" outline="0" fieldPosition="0">
        <references count="1">
          <reference field="1" count="1">
            <x v="3"/>
          </reference>
        </references>
      </pivotArea>
    </format>
    <format dxfId="866">
      <pivotArea dataOnly="0" labelOnly="1" outline="0" fieldPosition="0">
        <references count="1">
          <reference field="1" count="1">
            <x v="4"/>
          </reference>
        </references>
      </pivotArea>
    </format>
    <format dxfId="865">
      <pivotArea dataOnly="0" labelOnly="1" outline="0" fieldPosition="0">
        <references count="1">
          <reference field="1" count="1">
            <x v="5"/>
          </reference>
        </references>
      </pivotArea>
    </format>
    <format dxfId="864">
      <pivotArea dataOnly="0" labelOnly="1" outline="0" fieldPosition="0">
        <references count="1">
          <reference field="1" count="1">
            <x v="6"/>
          </reference>
        </references>
      </pivotArea>
    </format>
    <format dxfId="863">
      <pivotArea dataOnly="0" labelOnly="1" outline="0" fieldPosition="0">
        <references count="1">
          <reference field="1" count="1">
            <x v="7"/>
          </reference>
        </references>
      </pivotArea>
    </format>
    <format dxfId="862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861">
      <pivotArea dataOnly="0" labelOnly="1" outline="0" fieldPosition="0">
        <references count="1">
          <reference field="1" count="1">
            <x v="8"/>
          </reference>
        </references>
      </pivotArea>
    </format>
    <format dxfId="860">
      <pivotArea dataOnly="0" labelOnly="1" outline="0" fieldPosition="0">
        <references count="1">
          <reference field="1" count="1">
            <x v="9"/>
          </reference>
        </references>
      </pivotArea>
    </format>
    <format dxfId="859">
      <pivotArea type="origin" dataOnly="0" labelOnly="1" outline="0" fieldPosition="0"/>
    </format>
    <format dxfId="858">
      <pivotArea field="1" type="button" dataOnly="0" labelOnly="1" outline="0" axis="axisCol" fieldPosition="0"/>
    </format>
    <format dxfId="857">
      <pivotArea type="topRight" dataOnly="0" labelOnly="1" outline="0" fieldPosition="0"/>
    </format>
    <format dxfId="856">
      <pivotArea field="-2" type="button" dataOnly="0" labelOnly="1" outline="0" axis="axisRow" fieldPosition="0"/>
    </format>
    <format dxfId="855">
      <pivotArea dataOnly="0" labelOnly="1" outline="0" fieldPosition="0">
        <references count="1">
          <reference field="1" count="0"/>
        </references>
      </pivotArea>
    </format>
    <format dxfId="85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53">
      <pivotArea outline="0" collapsedLevelsAreSubtotals="1" fieldPosition="0"/>
    </format>
    <format dxfId="852">
      <pivotArea dataOnly="0" labelOnly="1" outline="0" fieldPosition="0">
        <references count="1">
          <reference field="1" count="0"/>
        </references>
      </pivotArea>
    </format>
    <format dxfId="851">
      <pivotArea dataOnly="0" labelOnly="1" outline="0" fieldPosition="0">
        <references count="1">
          <reference field="1" count="1">
            <x v="10"/>
          </reference>
        </references>
      </pivotArea>
    </format>
    <format dxfId="850">
      <pivotArea dataOnly="0" labelOnly="1" outline="0" fieldPosition="0">
        <references count="1">
          <reference field="1" count="1">
            <x v="11"/>
          </reference>
        </references>
      </pivotArea>
    </format>
    <format dxfId="849">
      <pivotArea dataOnly="0" labelOnly="1" outline="0" fieldPosition="0">
        <references count="1">
          <reference field="1" count="1">
            <x v="12"/>
          </reference>
        </references>
      </pivotArea>
    </format>
    <format dxfId="848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9A8AAB-3887-4721-8050-A53219BD595F}" name="Tabela dinâmica1" cacheId="5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3:AC66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n="2016" x="16"/>
        <item x="17"/>
        <item x="18"/>
        <item x="19"/>
        <item x="20"/>
        <item n="2021" x="21"/>
        <item x="22"/>
        <item x="23"/>
        <item x="24"/>
        <item x="25"/>
        <item x="26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70">
    <format dxfId="952">
      <pivotArea outline="0" fieldPosition="0"/>
    </format>
    <format dxfId="95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4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4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4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4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4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4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4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4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4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4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3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38">
      <pivotArea dataOnly="0" outline="0" fieldPosition="0">
        <references count="1">
          <reference field="1" count="1">
            <x v="3"/>
          </reference>
        </references>
      </pivotArea>
    </format>
    <format dxfId="937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936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935">
      <pivotArea outline="0" fieldPosition="0">
        <references count="1">
          <reference field="1" count="1" selected="0">
            <x v="3"/>
          </reference>
        </references>
      </pivotArea>
    </format>
    <format dxfId="934">
      <pivotArea outline="0" fieldPosition="0">
        <references count="1">
          <reference field="1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33">
      <pivotArea outline="0" fieldPosition="0">
        <references count="1">
          <reference field="1" count="1" selected="0">
            <x v="0"/>
          </reference>
        </references>
      </pivotArea>
    </format>
    <format dxfId="932">
      <pivotArea dataOnly="0" labelOnly="1" outline="0" fieldPosition="0">
        <references count="1">
          <reference field="1" count="1">
            <x v="0"/>
          </reference>
        </references>
      </pivotArea>
    </format>
    <format dxfId="931">
      <pivotArea dataOnly="0" labelOnly="1" outline="0" fieldPosition="0">
        <references count="1">
          <reference field="1" count="1">
            <x v="1"/>
          </reference>
        </references>
      </pivotArea>
    </format>
    <format dxfId="930">
      <pivotArea dataOnly="0" labelOnly="1" outline="0" fieldPosition="0">
        <references count="1">
          <reference field="1" count="1">
            <x v="2"/>
          </reference>
        </references>
      </pivotArea>
    </format>
    <format dxfId="929">
      <pivotArea dataOnly="0" labelOnly="1" outline="0" fieldPosition="0">
        <references count="1">
          <reference field="1" count="1">
            <x v="4"/>
          </reference>
        </references>
      </pivotArea>
    </format>
    <format dxfId="928">
      <pivotArea dataOnly="0" labelOnly="1" outline="0" fieldPosition="0">
        <references count="1">
          <reference field="1" count="1">
            <x v="5"/>
          </reference>
        </references>
      </pivotArea>
    </format>
    <format dxfId="927">
      <pivotArea dataOnly="0" labelOnly="1" outline="0" fieldPosition="0">
        <references count="1">
          <reference field="1" count="1">
            <x v="6"/>
          </reference>
        </references>
      </pivotArea>
    </format>
    <format dxfId="926">
      <pivotArea dataOnly="0" labelOnly="1" outline="0" fieldPosition="0">
        <references count="1">
          <reference field="1" count="1">
            <x v="7"/>
          </reference>
        </references>
      </pivotArea>
    </format>
    <format dxfId="925">
      <pivotArea dataOnly="0" labelOnly="1" outline="0" fieldPosition="0">
        <references count="1">
          <reference field="1" count="1">
            <x v="2"/>
          </reference>
        </references>
      </pivotArea>
    </format>
    <format dxfId="924">
      <pivotArea dataOnly="0" labelOnly="1" outline="0" fieldPosition="0">
        <references count="1">
          <reference field="1" count="1">
            <x v="3"/>
          </reference>
        </references>
      </pivotArea>
    </format>
    <format dxfId="923">
      <pivotArea dataOnly="0" labelOnly="1" outline="0" fieldPosition="0">
        <references count="1">
          <reference field="1" count="1">
            <x v="4"/>
          </reference>
        </references>
      </pivotArea>
    </format>
    <format dxfId="922">
      <pivotArea dataOnly="0" labelOnly="1" outline="0" fieldPosition="0">
        <references count="1">
          <reference field="1" count="1">
            <x v="6"/>
          </reference>
        </references>
      </pivotArea>
    </format>
    <format dxfId="921">
      <pivotArea dataOnly="0" labelOnly="1" outline="0" fieldPosition="0">
        <references count="1">
          <reference field="1" count="1">
            <x v="7"/>
          </reference>
        </references>
      </pivotArea>
    </format>
    <format dxfId="920">
      <pivotArea dataOnly="0" labelOnly="1" outline="0" fieldPosition="0">
        <references count="1">
          <reference field="1" count="1">
            <x v="8"/>
          </reference>
        </references>
      </pivotArea>
    </format>
    <format dxfId="919">
      <pivotArea dataOnly="0" labelOnly="1" outline="0" fieldPosition="0">
        <references count="1">
          <reference field="1" count="1">
            <x v="9"/>
          </reference>
        </references>
      </pivotArea>
    </format>
    <format dxfId="918">
      <pivotArea dataOnly="0" labelOnly="1" outline="0" fieldPosition="0">
        <references count="1">
          <reference field="1" count="1">
            <x v="10"/>
          </reference>
        </references>
      </pivotArea>
    </format>
    <format dxfId="917">
      <pivotArea dataOnly="0" labelOnly="1" outline="0" fieldPosition="0">
        <references count="1">
          <reference field="1" count="1">
            <x v="11"/>
          </reference>
        </references>
      </pivotArea>
    </format>
    <format dxfId="916">
      <pivotArea dataOnly="0" labelOnly="1" outline="0" fieldPosition="0">
        <references count="1">
          <reference field="1" count="1">
            <x v="12"/>
          </reference>
        </references>
      </pivotArea>
    </format>
    <format dxfId="915">
      <pivotArea dataOnly="0" labelOnly="1" outline="0" fieldPosition="0">
        <references count="1">
          <reference field="1" count="1">
            <x v="13"/>
          </reference>
        </references>
      </pivotArea>
    </format>
    <format dxfId="914">
      <pivotArea dataOnly="0" labelOnly="1" outline="0" fieldPosition="0">
        <references count="1">
          <reference field="1" count="1">
            <x v="14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913">
      <pivotArea dataOnly="0" labelOnly="1" outline="0" fieldPosition="0">
        <references count="1">
          <reference field="1" count="1">
            <x v="15"/>
          </reference>
        </references>
      </pivotArea>
    </format>
    <format dxfId="912">
      <pivotArea dataOnly="0" labelOnly="1" outline="0" fieldPosition="0">
        <references count="1">
          <reference field="1" count="1">
            <x v="16"/>
          </reference>
        </references>
      </pivotArea>
    </format>
    <format dxfId="911">
      <pivotArea dataOnly="0" labelOnly="1" outline="0" fieldPosition="0">
        <references count="1">
          <reference field="1" count="1">
            <x v="16"/>
          </reference>
        </references>
      </pivotArea>
    </format>
    <format dxfId="910">
      <pivotArea dataOnly="0" labelOnly="1" outline="0" fieldPosition="0">
        <references count="1">
          <reference field="1" count="1">
            <x v="17"/>
          </reference>
        </references>
      </pivotArea>
    </format>
    <format dxfId="909">
      <pivotArea dataOnly="0" labelOnly="1" outline="0" fieldPosition="0">
        <references count="1">
          <reference field="1" count="1">
            <x v="18"/>
          </reference>
        </references>
      </pivotArea>
    </format>
    <format dxfId="908">
      <pivotArea dataOnly="0" labelOnly="1" outline="0" fieldPosition="0">
        <references count="1">
          <reference field="1" count="1">
            <x v="19"/>
          </reference>
        </references>
      </pivotArea>
    </format>
    <format dxfId="907">
      <pivotArea dataOnly="0" labelOnly="1" outline="0" fieldPosition="0">
        <references count="1">
          <reference field="1" count="1">
            <x v="20"/>
          </reference>
        </references>
      </pivotArea>
    </format>
    <format dxfId="906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905">
      <pivotArea dataOnly="0" labelOnly="1" outline="0" fieldPosition="0">
        <references count="1">
          <reference field="1" count="1">
            <x v="21"/>
          </reference>
        </references>
      </pivotArea>
    </format>
    <format dxfId="904">
      <pivotArea dataOnly="0" labelOnly="1" outline="0" fieldPosition="0">
        <references count="1">
          <reference field="1" count="0"/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03">
      <pivotArea outline="0" fieldPosition="0">
        <references count="1">
          <reference field="4294967294" count="1" selected="0">
            <x v="0"/>
          </reference>
        </references>
      </pivotArea>
    </format>
    <format dxfId="902">
      <pivotArea type="origin" dataOnly="0" labelOnly="1" outline="0" fieldPosition="0"/>
    </format>
    <format dxfId="901">
      <pivotArea field="1" type="button" dataOnly="0" labelOnly="1" outline="0" axis="axisCol" fieldPosition="0"/>
    </format>
    <format dxfId="900">
      <pivotArea type="topRight" dataOnly="0" labelOnly="1" outline="0" fieldPosition="0"/>
    </format>
    <format dxfId="899">
      <pivotArea field="-2" type="button" dataOnly="0" labelOnly="1" outline="0" axis="axisRow" fieldPosition="0"/>
    </format>
    <format dxfId="898">
      <pivotArea dataOnly="0" labelOnly="1" outline="0" fieldPosition="0">
        <references count="1">
          <reference field="1" count="0"/>
        </references>
      </pivotArea>
    </format>
    <format dxfId="897">
      <pivotArea dataOnly="0" labelOnly="1" outline="0" fieldPosition="0">
        <references count="1">
          <reference field="1" count="1">
            <x v="22"/>
          </reference>
        </references>
      </pivotArea>
    </format>
    <format dxfId="89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95">
      <pivotArea outline="0" collapsedLevelsAreSubtotals="1" fieldPosition="0"/>
    </format>
    <format dxfId="894">
      <pivotArea dataOnly="0" labelOnly="1" outline="0" fieldPosition="0">
        <references count="1">
          <reference field="1" count="0"/>
        </references>
      </pivotArea>
    </format>
    <format dxfId="893">
      <pivotArea dataOnly="0" labelOnly="1" outline="0" fieldPosition="0">
        <references count="1">
          <reference field="1" count="1">
            <x v="23"/>
          </reference>
        </references>
      </pivotArea>
    </format>
    <format dxfId="892">
      <pivotArea outline="0" fieldPosition="0">
        <references count="1">
          <reference field="1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89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90">
      <pivotArea field="-2" type="button" dataOnly="0" labelOnly="1" outline="0" axis="axisRow" fieldPosition="0"/>
    </format>
    <format dxfId="889">
      <pivotArea field="-2" type="button" dataOnly="0" labelOnly="1" outline="0" axis="axisRow" fieldPosition="0"/>
    </format>
    <format dxfId="888">
      <pivotArea dataOnly="0" labelOnly="1" outline="0" fieldPosition="0">
        <references count="1">
          <reference field="1" count="1">
            <x v="24"/>
          </reference>
        </references>
      </pivotArea>
    </format>
    <format dxfId="887">
      <pivotArea dataOnly="0" labelOnly="1" outline="0" fieldPosition="0">
        <references count="1">
          <reference field="1" count="1">
            <x v="25"/>
          </reference>
        </references>
      </pivotArea>
    </format>
    <format dxfId="886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autoPageBreaks="0"/>
  </sheetPr>
  <dimension ref="A1:AE702"/>
  <sheetViews>
    <sheetView tabSelected="1" topLeftCell="B3" zoomScale="70" zoomScaleNormal="70" workbookViewId="0">
      <selection activeCell="B27" sqref="B27"/>
    </sheetView>
  </sheetViews>
  <sheetFormatPr defaultColWidth="0" defaultRowHeight="12.5" zeroHeight="1" x14ac:dyDescent="0.25"/>
  <cols>
    <col min="1" max="1" width="3.1796875" style="1" customWidth="1"/>
    <col min="2" max="2" width="25.54296875" style="1" customWidth="1"/>
    <col min="3" max="10" width="14.54296875" style="1" customWidth="1"/>
    <col min="11" max="12" width="15.453125" style="1" bestFit="1" customWidth="1"/>
    <col min="13" max="13" width="14.54296875" style="1" customWidth="1"/>
    <col min="14" max="15" width="15.453125" style="1" customWidth="1"/>
    <col min="16" max="16" width="14.54296875" style="1" customWidth="1"/>
    <col min="17" max="17" width="15.1796875" style="1" customWidth="1"/>
    <col min="18" max="19" width="14.54296875" style="1" customWidth="1"/>
    <col min="20" max="20" width="15" style="1" customWidth="1"/>
    <col min="21" max="23" width="14.54296875" style="1" customWidth="1"/>
    <col min="24" max="25" width="15" style="1" customWidth="1"/>
    <col min="26" max="26" width="15.453125" style="1" customWidth="1"/>
    <col min="27" max="29" width="14.54296875" style="1" customWidth="1"/>
    <col min="30" max="30" width="33.54296875" style="1" bestFit="1" customWidth="1"/>
    <col min="31" max="31" width="13.81640625" style="1" customWidth="1"/>
    <col min="32" max="16384" width="13.81640625" style="1" hidden="1"/>
  </cols>
  <sheetData>
    <row r="1" spans="2:2" x14ac:dyDescent="0.25"/>
    <row r="2" spans="2:2" x14ac:dyDescent="0.25"/>
    <row r="3" spans="2:2" x14ac:dyDescent="0.25"/>
    <row r="4" spans="2:2" x14ac:dyDescent="0.25"/>
    <row r="5" spans="2:2" x14ac:dyDescent="0.25"/>
    <row r="6" spans="2:2" x14ac:dyDescent="0.25"/>
    <row r="7" spans="2:2" ht="15.5" x14ac:dyDescent="0.35">
      <c r="B7" s="2" t="s">
        <v>26</v>
      </c>
    </row>
    <row r="8" spans="2:2" ht="15.5" x14ac:dyDescent="0.35">
      <c r="B8" s="2" t="s">
        <v>35</v>
      </c>
    </row>
    <row r="9" spans="2:2" x14ac:dyDescent="0.25"/>
    <row r="20" spans="2:11" x14ac:dyDescent="0.25"/>
    <row r="21" spans="2:11" x14ac:dyDescent="0.25"/>
    <row r="22" spans="2:11" ht="20" x14ac:dyDescent="0.4">
      <c r="B22" s="78" t="s">
        <v>25</v>
      </c>
      <c r="C22" s="78"/>
      <c r="D22" s="78"/>
      <c r="E22" s="78"/>
      <c r="F22" s="78"/>
      <c r="G22" s="78"/>
      <c r="H22" s="78"/>
      <c r="I22" s="79"/>
      <c r="J22" s="79"/>
      <c r="K22" s="80"/>
    </row>
    <row r="23" spans="2:11" ht="20" x14ac:dyDescent="0.4">
      <c r="B23" s="22" t="s">
        <v>30</v>
      </c>
    </row>
    <row r="26" spans="2:11" x14ac:dyDescent="0.25"/>
    <row r="27" spans="2:11" ht="18" x14ac:dyDescent="0.25">
      <c r="B27" s="14" t="s">
        <v>15</v>
      </c>
    </row>
    <row r="28" spans="2:11" ht="15.5" x14ac:dyDescent="0.35">
      <c r="B28" s="34" t="s">
        <v>63</v>
      </c>
      <c r="C28"/>
      <c r="D28"/>
      <c r="E28"/>
      <c r="F28"/>
      <c r="G28"/>
      <c r="H28"/>
    </row>
    <row r="29" spans="2:11" ht="15.5" x14ac:dyDescent="0.35">
      <c r="B29" s="34" t="s">
        <v>64</v>
      </c>
      <c r="C29"/>
      <c r="D29"/>
      <c r="E29"/>
      <c r="F29"/>
      <c r="G29"/>
      <c r="H29"/>
    </row>
    <row r="30" spans="2:11" ht="15.5" x14ac:dyDescent="0.35">
      <c r="B30" s="34" t="s">
        <v>65</v>
      </c>
      <c r="C30" s="3"/>
    </row>
    <row r="31" spans="2:11" ht="15.5" hidden="1" x14ac:dyDescent="0.35">
      <c r="B31" s="34"/>
      <c r="C31" s="3"/>
    </row>
    <row r="32" spans="2:11" ht="15.5" hidden="1" x14ac:dyDescent="0.35">
      <c r="B32" s="34"/>
    </row>
    <row r="33" spans="2:7" ht="15.5" hidden="1" x14ac:dyDescent="0.35">
      <c r="B33" s="34"/>
    </row>
    <row r="34" spans="2:7" ht="15.5" hidden="1" x14ac:dyDescent="0.35">
      <c r="B34" s="34"/>
    </row>
    <row r="35" spans="2:7" ht="15.5" x14ac:dyDescent="0.35">
      <c r="B35" s="34" t="s">
        <v>66</v>
      </c>
    </row>
    <row r="36" spans="2:7" ht="15.5" x14ac:dyDescent="0.35">
      <c r="B36" s="34" t="s">
        <v>67</v>
      </c>
    </row>
    <row r="37" spans="2:7" ht="15.5" x14ac:dyDescent="0.35">
      <c r="B37" s="34" t="s">
        <v>68</v>
      </c>
    </row>
    <row r="38" spans="2:7" ht="15.5" x14ac:dyDescent="0.35">
      <c r="B38" s="34" t="s">
        <v>69</v>
      </c>
    </row>
    <row r="39" spans="2:7" ht="15.5" x14ac:dyDescent="0.35">
      <c r="B39" s="34" t="s">
        <v>70</v>
      </c>
    </row>
    <row r="40" spans="2:7" ht="15.5" x14ac:dyDescent="0.35">
      <c r="B40" s="34" t="s">
        <v>71</v>
      </c>
    </row>
    <row r="41" spans="2:7" ht="15.5" x14ac:dyDescent="0.35">
      <c r="B41" s="34" t="s">
        <v>94</v>
      </c>
    </row>
    <row r="42" spans="2:7" x14ac:dyDescent="0.25"/>
    <row r="43" spans="2:7" ht="18" x14ac:dyDescent="0.4">
      <c r="B43" s="24" t="s">
        <v>96</v>
      </c>
    </row>
    <row r="44" spans="2:7" x14ac:dyDescent="0.25"/>
    <row r="45" spans="2:7" ht="18" x14ac:dyDescent="0.4">
      <c r="B45" s="4" t="s">
        <v>72</v>
      </c>
    </row>
    <row r="46" spans="2:7" ht="15.5" x14ac:dyDescent="0.35">
      <c r="B46" s="2" t="s">
        <v>23</v>
      </c>
    </row>
    <row r="47" spans="2:7" x14ac:dyDescent="0.25"/>
    <row r="48" spans="2:7" ht="13" x14ac:dyDescent="0.3">
      <c r="B48" s="5" t="str">
        <f>IF(C50="(Tudo)","BRASIL",C50)</f>
        <v>BRASIL</v>
      </c>
      <c r="G48" s="15"/>
    </row>
    <row r="49" spans="2:30" x14ac:dyDescent="0.25">
      <c r="B49" s="6" t="str">
        <f>IF(C51="(Tudo)","COMBUSTÍVEIS TOTAL (m³)",C51)</f>
        <v>COMBUSTÍVEIS TOTAL (m³)</v>
      </c>
      <c r="G49" s="10"/>
    </row>
    <row r="50" spans="2:30" x14ac:dyDescent="0.25">
      <c r="B50" s="81" t="s">
        <v>20</v>
      </c>
      <c r="C50" s="82" t="s">
        <v>27</v>
      </c>
      <c r="D50" s="18"/>
      <c r="R50" s="10"/>
      <c r="S50" s="10"/>
    </row>
    <row r="51" spans="2:30" x14ac:dyDescent="0.25">
      <c r="B51" s="81" t="s">
        <v>21</v>
      </c>
      <c r="C51" s="82" t="s">
        <v>27</v>
      </c>
      <c r="D51" s="18"/>
      <c r="R51" s="15"/>
      <c r="S51" s="15"/>
    </row>
    <row r="52" spans="2:30" x14ac:dyDescent="0.25">
      <c r="B52" s="7" t="s">
        <v>0</v>
      </c>
      <c r="C52" s="7" t="s">
        <v>1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  <c r="I52" s="7" t="s">
        <v>0</v>
      </c>
    </row>
    <row r="53" spans="2:30" ht="13" x14ac:dyDescent="0.3">
      <c r="B53" s="83"/>
      <c r="C53" s="84" t="s">
        <v>2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6"/>
      <c r="AD53" s="30" t="s">
        <v>3</v>
      </c>
    </row>
    <row r="54" spans="2:30" ht="13" x14ac:dyDescent="0.3">
      <c r="B54" s="95" t="s">
        <v>43</v>
      </c>
      <c r="C54" s="53">
        <v>2000</v>
      </c>
      <c r="D54" s="53">
        <v>2001</v>
      </c>
      <c r="E54" s="53">
        <v>2002</v>
      </c>
      <c r="F54" s="53">
        <v>2003</v>
      </c>
      <c r="G54" s="53">
        <v>2004</v>
      </c>
      <c r="H54" s="53">
        <v>2005</v>
      </c>
      <c r="I54" s="53">
        <v>2006</v>
      </c>
      <c r="J54" s="53">
        <v>2007</v>
      </c>
      <c r="K54" s="53">
        <v>2008</v>
      </c>
      <c r="L54" s="53">
        <v>2009</v>
      </c>
      <c r="M54" s="53">
        <v>2010</v>
      </c>
      <c r="N54" s="53">
        <v>2011</v>
      </c>
      <c r="O54" s="53">
        <v>2012</v>
      </c>
      <c r="P54" s="53">
        <v>2013</v>
      </c>
      <c r="Q54" s="53">
        <v>2014</v>
      </c>
      <c r="R54" s="53">
        <v>2015</v>
      </c>
      <c r="S54" s="54" t="s">
        <v>28</v>
      </c>
      <c r="T54" s="54">
        <v>2017</v>
      </c>
      <c r="U54" s="54">
        <v>2018</v>
      </c>
      <c r="V54" s="54">
        <v>2019</v>
      </c>
      <c r="W54" s="54">
        <v>2020</v>
      </c>
      <c r="X54" s="54" t="s">
        <v>57</v>
      </c>
      <c r="Y54" s="54">
        <v>2022</v>
      </c>
      <c r="Z54" s="54">
        <v>2023</v>
      </c>
      <c r="AA54" s="54">
        <v>2024</v>
      </c>
      <c r="AB54" s="54">
        <v>2025</v>
      </c>
      <c r="AC54" s="54">
        <v>2026</v>
      </c>
      <c r="AD54" s="31" t="s">
        <v>87</v>
      </c>
    </row>
    <row r="55" spans="2:30" ht="13.5" x14ac:dyDescent="0.3">
      <c r="B55" s="91" t="s">
        <v>4</v>
      </c>
      <c r="C55" s="87">
        <v>6995110.4457272738</v>
      </c>
      <c r="D55" s="52">
        <v>7180755.2584916539</v>
      </c>
      <c r="E55" s="52">
        <v>7196582.65419666</v>
      </c>
      <c r="F55" s="88">
        <v>6688221.5205862727</v>
      </c>
      <c r="G55" s="52">
        <v>6777775.895675323</v>
      </c>
      <c r="H55" s="52">
        <v>6706311.6550307581</v>
      </c>
      <c r="I55" s="52">
        <v>7046949.2810473246</v>
      </c>
      <c r="J55" s="52">
        <v>7470613.1396521796</v>
      </c>
      <c r="K55" s="52">
        <v>8256555.6828695685</v>
      </c>
      <c r="L55" s="52">
        <v>8215630.4441449204</v>
      </c>
      <c r="M55" s="52">
        <v>8633753.1015942041</v>
      </c>
      <c r="N55" s="52">
        <v>9110855.31378261</v>
      </c>
      <c r="O55" s="52">
        <v>9708937.3323478214</v>
      </c>
      <c r="P55" s="52">
        <v>10931208.28049276</v>
      </c>
      <c r="Q55" s="52">
        <v>11429168.840057969</v>
      </c>
      <c r="R55" s="52">
        <v>12047932.427376809</v>
      </c>
      <c r="S55" s="52">
        <v>10514005.25915942</v>
      </c>
      <c r="T55" s="52">
        <v>10428954.824289858</v>
      </c>
      <c r="U55" s="52">
        <v>10803224.849231886</v>
      </c>
      <c r="V55" s="52">
        <v>11230348.563681165</v>
      </c>
      <c r="W55" s="52">
        <v>11338541.339666668</v>
      </c>
      <c r="X55" s="52">
        <v>11165007.252521733</v>
      </c>
      <c r="Y55" s="52">
        <v>10598039.725739121</v>
      </c>
      <c r="Z55" s="50">
        <v>11170623.278797099</v>
      </c>
      <c r="AA55" s="50">
        <v>12466529.885492753</v>
      </c>
      <c r="AB55" s="50">
        <v>12918096.96617391</v>
      </c>
      <c r="AC55" s="50">
        <v>12619384.86391305</v>
      </c>
      <c r="AD55" s="25">
        <f>(IF(AB55=0,"n/d",(AC55/AB55)-1)*100)</f>
        <v>-2.3123537703969799</v>
      </c>
    </row>
    <row r="56" spans="2:30" ht="13.5" x14ac:dyDescent="0.3">
      <c r="B56" s="92" t="s">
        <v>5</v>
      </c>
      <c r="C56" s="55">
        <v>7416433.1628014855</v>
      </c>
      <c r="D56" s="55">
        <v>6548589.6750426758</v>
      </c>
      <c r="E56" s="55">
        <v>6655637.4704044489</v>
      </c>
      <c r="F56" s="89">
        <v>6294697.9863951784</v>
      </c>
      <c r="G56" s="55">
        <v>6367329.8497643806</v>
      </c>
      <c r="H56" s="55">
        <v>6594718.8734267987</v>
      </c>
      <c r="I56" s="55">
        <v>6730191.4164019534</v>
      </c>
      <c r="J56" s="55">
        <v>7066232.6783623165</v>
      </c>
      <c r="K56" s="55">
        <v>8048319.7548985509</v>
      </c>
      <c r="L56" s="55">
        <v>7840032.8122753641</v>
      </c>
      <c r="M56" s="55">
        <v>8481647.3004782591</v>
      </c>
      <c r="N56" s="55">
        <v>9262542.1273768079</v>
      </c>
      <c r="O56" s="55">
        <v>9877026.7115217354</v>
      </c>
      <c r="P56" s="55">
        <v>10117862.393246375</v>
      </c>
      <c r="Q56" s="55">
        <v>11230844.799275365</v>
      </c>
      <c r="R56" s="55">
        <v>10490253.755014494</v>
      </c>
      <c r="S56" s="55">
        <v>10792682.102840584</v>
      </c>
      <c r="T56" s="55">
        <v>10121262.499869568</v>
      </c>
      <c r="U56" s="55">
        <v>10220528.552405801</v>
      </c>
      <c r="V56" s="55">
        <v>10802201.288463764</v>
      </c>
      <c r="W56" s="55">
        <v>11090449.616347825</v>
      </c>
      <c r="X56" s="55">
        <v>10364822.302811591</v>
      </c>
      <c r="Y56" s="55">
        <v>10995574.007202895</v>
      </c>
      <c r="Z56" s="35">
        <v>11324712.434159422</v>
      </c>
      <c r="AA56" s="35">
        <v>11800924.729449276</v>
      </c>
      <c r="AB56" s="35">
        <v>12131876.033913054</v>
      </c>
      <c r="AC56" s="35">
        <v>12334464.257289857</v>
      </c>
      <c r="AD56" s="21">
        <f>IF(AC56="","",((SUM(AC55:AC56))/(SUM(AB55:AB56))-1)*100)</f>
        <v>-0.38372847301559876</v>
      </c>
    </row>
    <row r="57" spans="2:30" ht="13.5" x14ac:dyDescent="0.3">
      <c r="B57" s="92" t="s">
        <v>6</v>
      </c>
      <c r="C57" s="55">
        <v>7350794.8744211476</v>
      </c>
      <c r="D57" s="55">
        <v>7655263.0662541725</v>
      </c>
      <c r="E57" s="55">
        <v>7480152.9407031517</v>
      </c>
      <c r="F57" s="89">
        <v>6414784.7841020431</v>
      </c>
      <c r="G57" s="55">
        <v>7588169.0349090882</v>
      </c>
      <c r="H57" s="55">
        <v>7601366.0545350481</v>
      </c>
      <c r="I57" s="55">
        <v>7710126.9820133084</v>
      </c>
      <c r="J57" s="55">
        <v>8306224.3245507255</v>
      </c>
      <c r="K57" s="55">
        <v>8604529.9857808594</v>
      </c>
      <c r="L57" s="55">
        <v>8870255.1576521732</v>
      </c>
      <c r="M57" s="55">
        <v>10047228.492637677</v>
      </c>
      <c r="N57" s="55">
        <v>10148732.482681163</v>
      </c>
      <c r="O57" s="55">
        <v>10929435.863101447</v>
      </c>
      <c r="P57" s="55">
        <v>11053520.243811583</v>
      </c>
      <c r="Q57" s="55">
        <v>11521491.016927537</v>
      </c>
      <c r="R57" s="55">
        <v>12095848.153318837</v>
      </c>
      <c r="S57" s="55">
        <v>11601156.137217389</v>
      </c>
      <c r="T57" s="55">
        <v>11855811.8314058</v>
      </c>
      <c r="U57" s="55">
        <v>11724196.385275358</v>
      </c>
      <c r="V57" s="55">
        <v>11243412.48984058</v>
      </c>
      <c r="W57" s="55">
        <v>10645631.356260873</v>
      </c>
      <c r="X57" s="55">
        <v>11514773.310159417</v>
      </c>
      <c r="Y57" s="55">
        <v>12066965.262289854</v>
      </c>
      <c r="Z57" s="35">
        <v>12900962.172144927</v>
      </c>
      <c r="AA57" s="35">
        <v>12722084.177681157</v>
      </c>
      <c r="AB57" s="35">
        <v>12981519.474579707</v>
      </c>
      <c r="AC57" s="35">
        <v>14241457.47230435</v>
      </c>
      <c r="AD57" s="21">
        <f>IF(AC57="","",((SUM(AC55:AC57))/(SUM(AB55:AB57))-1)*100)</f>
        <v>3.0601326508966853</v>
      </c>
    </row>
    <row r="58" spans="2:30" ht="13.5" x14ac:dyDescent="0.3">
      <c r="B58" s="92" t="s">
        <v>7</v>
      </c>
      <c r="C58" s="55">
        <v>7282572.8036307981</v>
      </c>
      <c r="D58" s="55">
        <v>7228914.3981113154</v>
      </c>
      <c r="E58" s="55">
        <v>7314484.5699183671</v>
      </c>
      <c r="F58" s="89">
        <v>6637099.3091799608</v>
      </c>
      <c r="G58" s="55">
        <v>7366953.5142022269</v>
      </c>
      <c r="H58" s="55">
        <v>7239773.9369772216</v>
      </c>
      <c r="I58" s="55">
        <v>7054219.4754185174</v>
      </c>
      <c r="J58" s="55">
        <v>7601037.6683333293</v>
      </c>
      <c r="K58" s="55">
        <v>8706377.8456666637</v>
      </c>
      <c r="L58" s="55">
        <v>8897816.5802753605</v>
      </c>
      <c r="M58" s="55">
        <v>9544461.3028405719</v>
      </c>
      <c r="N58" s="55">
        <v>9656896.7507536262</v>
      </c>
      <c r="O58" s="55">
        <v>10186467.3434058</v>
      </c>
      <c r="P58" s="55">
        <v>11377920.918985512</v>
      </c>
      <c r="Q58" s="55">
        <v>11874577.329681158</v>
      </c>
      <c r="R58" s="55">
        <v>11767280.134985514</v>
      </c>
      <c r="S58" s="55">
        <v>11199688.801739126</v>
      </c>
      <c r="T58" s="55">
        <v>10570124.140275354</v>
      </c>
      <c r="U58" s="55">
        <v>11109741.011637688</v>
      </c>
      <c r="V58" s="55">
        <v>11477198.632260861</v>
      </c>
      <c r="W58" s="55">
        <v>8872680.1951304357</v>
      </c>
      <c r="X58" s="55">
        <v>10847510.842739135</v>
      </c>
      <c r="Y58" s="55">
        <v>11285116.091304345</v>
      </c>
      <c r="Z58" s="35">
        <v>11448372.756318843</v>
      </c>
      <c r="AA58" s="35">
        <v>12958459.487942029</v>
      </c>
      <c r="AB58" s="35">
        <v>12923458.813376807</v>
      </c>
      <c r="AC58" s="35">
        <v>13226296.29733333</v>
      </c>
      <c r="AD58" s="21">
        <f>IF(AC58="","",((SUM(AC55:AC58))/(SUM(AB55:AB58))-1)*100)</f>
        <v>2.8783299085230585</v>
      </c>
    </row>
    <row r="59" spans="2:30" ht="13.5" x14ac:dyDescent="0.3">
      <c r="B59" s="92" t="s">
        <v>8</v>
      </c>
      <c r="C59" s="55">
        <v>7517881.6442133589</v>
      </c>
      <c r="D59" s="55">
        <v>7611895.7195157707</v>
      </c>
      <c r="E59" s="55">
        <v>7475772.6816307977</v>
      </c>
      <c r="F59" s="89">
        <v>7064182.7305194791</v>
      </c>
      <c r="G59" s="55">
        <v>7070366.9290111298</v>
      </c>
      <c r="H59" s="55">
        <v>7297015.6083652712</v>
      </c>
      <c r="I59" s="55">
        <v>7571279.1047453424</v>
      </c>
      <c r="J59" s="55">
        <v>8026655.5310000023</v>
      </c>
      <c r="K59" s="55">
        <v>8760658.4305510819</v>
      </c>
      <c r="L59" s="55">
        <v>8639588.9879275355</v>
      </c>
      <c r="M59" s="55">
        <v>9733818.2510144915</v>
      </c>
      <c r="N59" s="55">
        <v>10158049.542434784</v>
      </c>
      <c r="O59" s="55">
        <v>10775104.217666661</v>
      </c>
      <c r="P59" s="55">
        <v>11503971.874130433</v>
      </c>
      <c r="Q59" s="55">
        <v>12132305.178478254</v>
      </c>
      <c r="R59" s="55">
        <v>11449770.753347831</v>
      </c>
      <c r="S59" s="55">
        <v>11195715.027434781</v>
      </c>
      <c r="T59" s="55">
        <v>11374611.326014498</v>
      </c>
      <c r="U59" s="55">
        <v>9901089.4627391286</v>
      </c>
      <c r="V59" s="55">
        <v>11650929.51331884</v>
      </c>
      <c r="W59" s="55">
        <v>9497886.4060289841</v>
      </c>
      <c r="X59" s="55">
        <v>11186428.197449267</v>
      </c>
      <c r="Y59" s="55">
        <v>11888612.152739128</v>
      </c>
      <c r="Z59" s="35">
        <v>12884513.096159419</v>
      </c>
      <c r="AA59" s="35">
        <v>13012271.523695648</v>
      </c>
      <c r="AB59" s="35">
        <v>13343959.5531884</v>
      </c>
      <c r="AC59" s="35">
        <v>13155578.390202889</v>
      </c>
      <c r="AD59" s="21">
        <f>IF(AC59="","",((SUM(AC55:AC59))/(SUM(AB55:AB59))-1)*100)</f>
        <v>1.988012585419896</v>
      </c>
    </row>
    <row r="60" spans="2:30" ht="13.5" x14ac:dyDescent="0.3">
      <c r="B60" s="92" t="s">
        <v>9</v>
      </c>
      <c r="C60" s="55">
        <v>7788442.8595899818</v>
      </c>
      <c r="D60" s="55">
        <v>7657813.993406307</v>
      </c>
      <c r="E60" s="55">
        <v>7072254.6931317262</v>
      </c>
      <c r="F60" s="89">
        <v>6636083.2849294962</v>
      </c>
      <c r="G60" s="55">
        <v>7230483.2885046368</v>
      </c>
      <c r="H60" s="55">
        <v>7471334.4392972514</v>
      </c>
      <c r="I60" s="55">
        <v>7428812.3780390406</v>
      </c>
      <c r="J60" s="55">
        <v>8059005.53347826</v>
      </c>
      <c r="K60" s="55">
        <v>8798642.6999845896</v>
      </c>
      <c r="L60" s="55">
        <v>8990696.5226811618</v>
      </c>
      <c r="M60" s="55">
        <v>9830120.1308695693</v>
      </c>
      <c r="N60" s="55">
        <v>10184502.858159425</v>
      </c>
      <c r="O60" s="55">
        <v>10506639.263565216</v>
      </c>
      <c r="P60" s="55">
        <v>11035208.483028976</v>
      </c>
      <c r="Q60" s="55">
        <v>11283419.332956519</v>
      </c>
      <c r="R60" s="55">
        <v>11867076.431463761</v>
      </c>
      <c r="S60" s="55">
        <v>11238238.734999992</v>
      </c>
      <c r="T60" s="55">
        <v>11399227.665681159</v>
      </c>
      <c r="U60" s="55">
        <v>11645941.207463764</v>
      </c>
      <c r="V60" s="55">
        <v>11073032.319565218</v>
      </c>
      <c r="W60" s="55">
        <v>10181308.382869571</v>
      </c>
      <c r="X60" s="55">
        <v>11434566.942275364</v>
      </c>
      <c r="Y60" s="55">
        <v>11423437.973753629</v>
      </c>
      <c r="Z60" s="35">
        <v>12365953.142231878</v>
      </c>
      <c r="AA60" s="35">
        <v>12671840.91907247</v>
      </c>
      <c r="AB60" s="35">
        <v>12862215.397434782</v>
      </c>
      <c r="AC60" s="35">
        <v>13336033.233333332</v>
      </c>
      <c r="AD60" s="21">
        <f>IF(AC60="","",((SUM(AC55:AC60))/(SUM(AB55:AB60))-1)*100)</f>
        <v>2.2706877946425674</v>
      </c>
    </row>
    <row r="61" spans="2:30" ht="13.5" x14ac:dyDescent="0.3">
      <c r="B61" s="93" t="s">
        <v>16</v>
      </c>
      <c r="C61" s="55">
        <v>7434315.2887680903</v>
      </c>
      <c r="D61" s="55">
        <v>7630442.0301948069</v>
      </c>
      <c r="E61" s="55">
        <v>7537209.1728033414</v>
      </c>
      <c r="F61" s="89">
        <v>7351963.9556011111</v>
      </c>
      <c r="G61" s="55">
        <v>7730940.8688051933</v>
      </c>
      <c r="H61" s="55">
        <v>7488438.1967432732</v>
      </c>
      <c r="I61" s="55">
        <v>7535719.2843170678</v>
      </c>
      <c r="J61" s="55">
        <v>8209919.7063623182</v>
      </c>
      <c r="K61" s="55">
        <v>9168208.6767188385</v>
      </c>
      <c r="L61" s="55">
        <v>9506493.6056521703</v>
      </c>
      <c r="M61" s="55">
        <v>10307741.175130434</v>
      </c>
      <c r="N61" s="55">
        <v>10360738.068275359</v>
      </c>
      <c r="O61" s="55">
        <v>10882147.833260875</v>
      </c>
      <c r="P61" s="55">
        <v>11691185.289492747</v>
      </c>
      <c r="Q61" s="55">
        <v>12215762.854710136</v>
      </c>
      <c r="R61" s="55">
        <v>12183784.337623198</v>
      </c>
      <c r="S61" s="55">
        <v>11414542.267985508</v>
      </c>
      <c r="T61" s="55">
        <v>11617860.727739129</v>
      </c>
      <c r="U61" s="55">
        <v>11530453.564652182</v>
      </c>
      <c r="V61" s="55">
        <v>12283103.154623184</v>
      </c>
      <c r="W61" s="55">
        <v>11276899.435536232</v>
      </c>
      <c r="X61" s="55">
        <v>12474834.446594208</v>
      </c>
      <c r="Y61" s="55">
        <v>12223528.92033333</v>
      </c>
      <c r="Z61" s="35">
        <v>12585770.94191304</v>
      </c>
      <c r="AA61" s="35">
        <v>13603328.525608696</v>
      </c>
      <c r="AB61" s="35">
        <v>14012012.296028985</v>
      </c>
      <c r="AC61" s="35"/>
      <c r="AD61" s="21" t="str">
        <f>IF(AC61="","",((SUM(AC55:AC61))/(SUM(AB55:AB61))-1)*100)</f>
        <v/>
      </c>
    </row>
    <row r="62" spans="2:30" ht="13.5" x14ac:dyDescent="0.3">
      <c r="B62" s="92" t="s">
        <v>17</v>
      </c>
      <c r="C62" s="55">
        <v>7840943.9395473097</v>
      </c>
      <c r="D62" s="55">
        <v>8003567.9655547291</v>
      </c>
      <c r="E62" s="55">
        <v>7541354.6796994433</v>
      </c>
      <c r="F62" s="89">
        <v>7131433.3941985155</v>
      </c>
      <c r="G62" s="55">
        <v>7752665.6091447128</v>
      </c>
      <c r="H62" s="55">
        <v>8038613.9613676425</v>
      </c>
      <c r="I62" s="55">
        <v>8032655.9128402807</v>
      </c>
      <c r="J62" s="55">
        <v>8752804.8395217415</v>
      </c>
      <c r="K62" s="55">
        <v>9051563.5681159478</v>
      </c>
      <c r="L62" s="55">
        <v>9242321.0816376805</v>
      </c>
      <c r="M62" s="55">
        <v>10387643.436550727</v>
      </c>
      <c r="N62" s="55">
        <v>10979440.608000003</v>
      </c>
      <c r="O62" s="55">
        <v>11592307.125695663</v>
      </c>
      <c r="P62" s="55">
        <v>12082456.475710148</v>
      </c>
      <c r="Q62" s="55">
        <v>12538268.942623185</v>
      </c>
      <c r="R62" s="55">
        <v>12046884.497014487</v>
      </c>
      <c r="S62" s="55">
        <v>11851855.954724638</v>
      </c>
      <c r="T62" s="55">
        <v>12116749.232434783</v>
      </c>
      <c r="U62" s="55">
        <v>12373890.759898549</v>
      </c>
      <c r="V62" s="55">
        <v>12326825.912608704</v>
      </c>
      <c r="W62" s="55">
        <v>11208315.042173911</v>
      </c>
      <c r="X62" s="55">
        <v>12412823.482521746</v>
      </c>
      <c r="Y62" s="55">
        <v>12793831.255942022</v>
      </c>
      <c r="Z62" s="35">
        <v>13467864.943768118</v>
      </c>
      <c r="AA62" s="35">
        <v>13694605.524999999</v>
      </c>
      <c r="AB62" s="35">
        <v>13517594.895942029</v>
      </c>
      <c r="AC62" s="35"/>
      <c r="AD62" s="21" t="str">
        <f>IF(AC62="","",((SUM(AC55:AC62))/(SUM(AB55:AB62))-1)*100)</f>
        <v/>
      </c>
    </row>
    <row r="63" spans="2:30" ht="13.5" x14ac:dyDescent="0.3">
      <c r="B63" s="92" t="s">
        <v>18</v>
      </c>
      <c r="C63" s="55">
        <v>7522385.0823116861</v>
      </c>
      <c r="D63" s="55">
        <v>7500608.8746270863</v>
      </c>
      <c r="E63" s="55">
        <v>7523605.6649573278</v>
      </c>
      <c r="F63" s="89">
        <v>7308318.744716146</v>
      </c>
      <c r="G63" s="55">
        <v>7738202.1855807025</v>
      </c>
      <c r="H63" s="55">
        <v>7716746.5247160587</v>
      </c>
      <c r="I63" s="55">
        <v>7888755.0496752476</v>
      </c>
      <c r="J63" s="55">
        <v>8127877.7850869587</v>
      </c>
      <c r="K63" s="55">
        <v>9368012.4360577781</v>
      </c>
      <c r="L63" s="55">
        <v>9481387.2423478216</v>
      </c>
      <c r="M63" s="55">
        <v>10248554.004985509</v>
      </c>
      <c r="N63" s="55">
        <v>10692546.169492748</v>
      </c>
      <c r="O63" s="55">
        <v>10717877.034521742</v>
      </c>
      <c r="P63" s="55">
        <v>11451924.970115941</v>
      </c>
      <c r="Q63" s="55">
        <v>12592408.304608688</v>
      </c>
      <c r="R63" s="55">
        <v>11985710.196275366</v>
      </c>
      <c r="S63" s="55">
        <v>11644012.577753624</v>
      </c>
      <c r="T63" s="55">
        <v>11732360.419956513</v>
      </c>
      <c r="U63" s="55">
        <v>11411734.907855062</v>
      </c>
      <c r="V63" s="55">
        <v>11664512.678985501</v>
      </c>
      <c r="W63" s="55">
        <v>11554479.937565221</v>
      </c>
      <c r="X63" s="55">
        <v>12076925.443927536</v>
      </c>
      <c r="Y63" s="55">
        <v>12442337.289144926</v>
      </c>
      <c r="Z63" s="35">
        <v>12771227.291014498</v>
      </c>
      <c r="AA63" s="35">
        <v>13038999.465956522</v>
      </c>
      <c r="AB63" s="35">
        <v>13817101.312768118</v>
      </c>
      <c r="AC63" s="35"/>
      <c r="AD63" s="21" t="str">
        <f>IF(AC63="","",((SUM(AC55:AC63))/(SUM(AB55:AB63))-1)*100)</f>
        <v/>
      </c>
    </row>
    <row r="64" spans="2:30" ht="13.5" x14ac:dyDescent="0.3">
      <c r="B64" s="92" t="s">
        <v>19</v>
      </c>
      <c r="C64" s="55">
        <v>7686804.2911725445</v>
      </c>
      <c r="D64" s="55">
        <v>7952202.5229313551</v>
      </c>
      <c r="E64" s="55">
        <v>8243983.362755103</v>
      </c>
      <c r="F64" s="89">
        <v>7718482.4507142864</v>
      </c>
      <c r="G64" s="55">
        <v>7591628.4830556605</v>
      </c>
      <c r="H64" s="55">
        <v>7383189.7924330113</v>
      </c>
      <c r="I64" s="55">
        <v>7978621.4965468841</v>
      </c>
      <c r="J64" s="55">
        <v>9020457.454695655</v>
      </c>
      <c r="K64" s="55">
        <v>9550067.0642318819</v>
      </c>
      <c r="L64" s="55">
        <v>10055110.924999999</v>
      </c>
      <c r="M64" s="55">
        <v>10205460.486347817</v>
      </c>
      <c r="N64" s="55">
        <v>10519427.167844713</v>
      </c>
      <c r="O64" s="55">
        <v>11858855.586623179</v>
      </c>
      <c r="P64" s="55">
        <v>12466573.999652172</v>
      </c>
      <c r="Q64" s="55">
        <v>13289596.653101454</v>
      </c>
      <c r="R64" s="55">
        <v>12526918.068550726</v>
      </c>
      <c r="S64" s="55">
        <v>11425057.587811599</v>
      </c>
      <c r="T64" s="55">
        <v>11939679.960942032</v>
      </c>
      <c r="U64" s="55">
        <v>12073911.641855076</v>
      </c>
      <c r="V64" s="55">
        <v>12695489.524362318</v>
      </c>
      <c r="W64" s="55">
        <v>12451503.818884064</v>
      </c>
      <c r="X64" s="55">
        <v>12382201.099347828</v>
      </c>
      <c r="Y64" s="55">
        <v>12589638.440724624</v>
      </c>
      <c r="Z64" s="35">
        <v>12933935.123739133</v>
      </c>
      <c r="AA64" s="35">
        <v>14031384.90494203</v>
      </c>
      <c r="AB64" s="35">
        <v>14356527.113521738</v>
      </c>
      <c r="AC64" s="35"/>
      <c r="AD64" s="39" t="str">
        <f>IF(AC64="","",((SUM(AC55:AC64))/(SUM(AB55:AB64))-1)*100)</f>
        <v/>
      </c>
    </row>
    <row r="65" spans="2:30" ht="13.5" x14ac:dyDescent="0.3">
      <c r="B65" s="92" t="s">
        <v>10</v>
      </c>
      <c r="C65" s="55">
        <v>7601392.6536753206</v>
      </c>
      <c r="D65" s="55">
        <v>7453943.8814211497</v>
      </c>
      <c r="E65" s="55">
        <v>7153780.7847959204</v>
      </c>
      <c r="F65" s="89">
        <v>6954097.1096048253</v>
      </c>
      <c r="G65" s="55">
        <v>7422788.620977737</v>
      </c>
      <c r="H65" s="55">
        <v>7464524.2990928693</v>
      </c>
      <c r="I65" s="55">
        <v>7771267.6558497548</v>
      </c>
      <c r="J65" s="55">
        <v>8570807.1518260837</v>
      </c>
      <c r="K65" s="55">
        <v>8562936.6286811586</v>
      </c>
      <c r="L65" s="55">
        <v>9141252.1633333266</v>
      </c>
      <c r="M65" s="55">
        <v>10051864.124391302</v>
      </c>
      <c r="N65" s="55">
        <v>10403944.990913048</v>
      </c>
      <c r="O65" s="55">
        <v>11382002.781652177</v>
      </c>
      <c r="P65" s="55">
        <v>11911867.949768115</v>
      </c>
      <c r="Q65" s="55">
        <v>11838314.952652168</v>
      </c>
      <c r="R65" s="55">
        <v>11239850.46588405</v>
      </c>
      <c r="S65" s="55">
        <v>10982918.913739128</v>
      </c>
      <c r="T65" s="55">
        <v>11419038.820768116</v>
      </c>
      <c r="U65" s="55">
        <v>11555684.22026087</v>
      </c>
      <c r="V65" s="55">
        <v>11806476.574072462</v>
      </c>
      <c r="W65" s="55">
        <v>11510097.77517391</v>
      </c>
      <c r="X65" s="55">
        <v>11459182.02773913</v>
      </c>
      <c r="Y65" s="55">
        <v>12003658.382782616</v>
      </c>
      <c r="Z65" s="35">
        <v>12640513.626173915</v>
      </c>
      <c r="AA65" s="35">
        <v>13040833.384710137</v>
      </c>
      <c r="AB65" s="35">
        <v>12970116.433797106</v>
      </c>
      <c r="AC65" s="35"/>
      <c r="AD65" s="39" t="str">
        <f>IF(AC65="","",((SUM(AC55:AC65))/(SUM(AB55:AB65))-1)*100)</f>
        <v/>
      </c>
    </row>
    <row r="66" spans="2:30" ht="13.5" x14ac:dyDescent="0.3">
      <c r="B66" s="94" t="s">
        <v>11</v>
      </c>
      <c r="C66" s="56">
        <v>7380667.2299035303</v>
      </c>
      <c r="D66" s="56">
        <v>7200701.0513692051</v>
      </c>
      <c r="E66" s="56">
        <v>7301918.3044582605</v>
      </c>
      <c r="F66" s="90">
        <v>7534997.908944346</v>
      </c>
      <c r="G66" s="56">
        <v>7782497.4626085348</v>
      </c>
      <c r="H66" s="56">
        <v>7763189.4850452524</v>
      </c>
      <c r="I66" s="56">
        <v>7887279.2394208815</v>
      </c>
      <c r="J66" s="56">
        <v>8574078.9446646608</v>
      </c>
      <c r="K66" s="56">
        <v>9096716.6120869592</v>
      </c>
      <c r="L66" s="56">
        <v>9922268.258565221</v>
      </c>
      <c r="M66" s="56">
        <v>10479532.620550727</v>
      </c>
      <c r="N66" s="56">
        <v>10756126.761869568</v>
      </c>
      <c r="O66" s="56">
        <v>11271877.266246369</v>
      </c>
      <c r="P66" s="56">
        <v>11708206.545724634</v>
      </c>
      <c r="Q66" s="56">
        <v>12636639.384144928</v>
      </c>
      <c r="R66" s="56">
        <v>12115216.723745739</v>
      </c>
      <c r="S66" s="56">
        <v>11581780.440521738</v>
      </c>
      <c r="T66" s="56">
        <v>11514810.522362314</v>
      </c>
      <c r="U66" s="56">
        <v>11806230.417202905</v>
      </c>
      <c r="V66" s="56">
        <v>11881684.374913042</v>
      </c>
      <c r="W66" s="56">
        <v>12139620.738999991</v>
      </c>
      <c r="X66" s="56">
        <v>12099261.331927534</v>
      </c>
      <c r="Y66" s="56">
        <v>12661098.750101449</v>
      </c>
      <c r="Z66" s="46">
        <v>13203983.090579702</v>
      </c>
      <c r="AA66" s="46">
        <v>13026877.889811592</v>
      </c>
      <c r="AB66" s="46">
        <v>13963938.731057974</v>
      </c>
      <c r="AC66" s="46"/>
      <c r="AD66" s="39" t="str">
        <f>IF(AC66="","",((SUM(AC55:AC66))/(SUM(AB55:AB66))-1)*100)</f>
        <v/>
      </c>
    </row>
    <row r="67" spans="2:30" ht="13" x14ac:dyDescent="0.3">
      <c r="B67" s="32" t="s">
        <v>12</v>
      </c>
      <c r="C67" s="37">
        <f>SUM(C55:C66)</f>
        <v>89817744.275762528</v>
      </c>
      <c r="D67" s="37">
        <f t="shared" ref="D67:AC67" si="0">SUM(D55:D66)</f>
        <v>89624698.436920211</v>
      </c>
      <c r="E67" s="37">
        <f t="shared" si="0"/>
        <v>88496736.979454547</v>
      </c>
      <c r="F67" s="37">
        <f t="shared" si="0"/>
        <v>83734363.179491669</v>
      </c>
      <c r="G67" s="37">
        <f t="shared" si="0"/>
        <v>88419801.742239311</v>
      </c>
      <c r="H67" s="37">
        <f t="shared" si="0"/>
        <v>88765222.827030465</v>
      </c>
      <c r="I67" s="37">
        <f t="shared" si="0"/>
        <v>90635877.2763156</v>
      </c>
      <c r="J67" s="37">
        <f t="shared" si="0"/>
        <v>97785714.757534221</v>
      </c>
      <c r="K67" s="37">
        <f t="shared" si="0"/>
        <v>105972589.38564387</v>
      </c>
      <c r="L67" s="37">
        <f t="shared" si="0"/>
        <v>108802853.78149273</v>
      </c>
      <c r="M67" s="37">
        <f t="shared" si="0"/>
        <v>117951824.42739128</v>
      </c>
      <c r="N67" s="37">
        <f t="shared" si="0"/>
        <v>122233802.84158385</v>
      </c>
      <c r="O67" s="37">
        <f t="shared" si="0"/>
        <v>129688678.35960868</v>
      </c>
      <c r="P67" s="37">
        <f t="shared" si="0"/>
        <v>137331907.42415941</v>
      </c>
      <c r="Q67" s="37">
        <f t="shared" si="0"/>
        <v>144582797.58921736</v>
      </c>
      <c r="R67" s="37">
        <f t="shared" si="0"/>
        <v>141816525.94460079</v>
      </c>
      <c r="S67" s="37">
        <f t="shared" si="0"/>
        <v>135441653.80592752</v>
      </c>
      <c r="T67" s="37">
        <f t="shared" si="0"/>
        <v>136090491.97173914</v>
      </c>
      <c r="U67" s="37">
        <f t="shared" si="0"/>
        <v>136156626.98047829</v>
      </c>
      <c r="V67" s="37">
        <f t="shared" si="0"/>
        <v>140135215.02669564</v>
      </c>
      <c r="W67" s="37">
        <f t="shared" si="0"/>
        <v>131767414.04463768</v>
      </c>
      <c r="X67" s="37">
        <f t="shared" si="0"/>
        <v>139418336.68001449</v>
      </c>
      <c r="Y67" s="38">
        <f t="shared" si="0"/>
        <v>142971838.25205794</v>
      </c>
      <c r="Z67" s="38">
        <f t="shared" si="0"/>
        <v>149698431.89699998</v>
      </c>
      <c r="AA67" s="38">
        <f t="shared" si="0"/>
        <v>156068140.41936234</v>
      </c>
      <c r="AB67" s="38">
        <f t="shared" si="0"/>
        <v>159798417.02178261</v>
      </c>
      <c r="AC67" s="38">
        <f t="shared" si="0"/>
        <v>78913214.514376804</v>
      </c>
      <c r="AD67" s="40"/>
    </row>
    <row r="68" spans="2:30" s="29" customFormat="1" ht="13" x14ac:dyDescent="0.3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</row>
    <row r="69" spans="2:30" s="29" customFormat="1" ht="13" x14ac:dyDescent="0.3">
      <c r="B69" s="12" t="str">
        <f>IF(C50="(Tudo)","BRASIL",C50)</f>
        <v>BRASIL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</row>
    <row r="70" spans="2:30" s="29" customFormat="1" ht="13" x14ac:dyDescent="0.3">
      <c r="B70" s="12" t="str">
        <f>IF(C51="(Tudo)","COMBUSTÍVEIS TOTAL (m³)",C51)</f>
        <v>COMBUSTÍVEIS TOTAL (m³)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</row>
    <row r="71" spans="2:30" s="29" customFormat="1" ht="13" x14ac:dyDescent="0.3">
      <c r="B71" s="13" t="s">
        <v>14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</row>
    <row r="72" spans="2:30" s="29" customFormat="1" ht="13" x14ac:dyDescent="0.3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</row>
    <row r="73" spans="2:30" s="29" customFormat="1" ht="13" x14ac:dyDescent="0.3"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</row>
    <row r="74" spans="2:30" s="29" customFormat="1" ht="13" x14ac:dyDescent="0.3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</row>
    <row r="75" spans="2:30" s="29" customFormat="1" ht="13" x14ac:dyDescent="0.3"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</row>
    <row r="76" spans="2:30" s="29" customFormat="1" ht="13" x14ac:dyDescent="0.3"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</row>
    <row r="77" spans="2:30" s="29" customFormat="1" ht="13" x14ac:dyDescent="0.3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</row>
    <row r="78" spans="2:30" s="29" customFormat="1" ht="13" x14ac:dyDescent="0.3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</row>
    <row r="79" spans="2:30" s="29" customFormat="1" ht="13" x14ac:dyDescent="0.3"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</row>
    <row r="80" spans="2:30" s="29" customFormat="1" ht="13" x14ac:dyDescent="0.3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</row>
    <row r="81" spans="2:29" s="29" customFormat="1" ht="13" x14ac:dyDescent="0.3"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</row>
    <row r="82" spans="2:29" s="29" customFormat="1" ht="13" x14ac:dyDescent="0.3"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</row>
    <row r="83" spans="2:29" s="29" customFormat="1" ht="13" x14ac:dyDescent="0.3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</row>
    <row r="84" spans="2:29" s="29" customFormat="1" ht="13" x14ac:dyDescent="0.3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</row>
    <row r="85" spans="2:29" s="29" customFormat="1" ht="13" x14ac:dyDescent="0.3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</row>
    <row r="86" spans="2:29" s="29" customFormat="1" ht="13" x14ac:dyDescent="0.3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</row>
    <row r="87" spans="2:29" s="29" customFormat="1" ht="13" x14ac:dyDescent="0.3"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</row>
    <row r="88" spans="2:29" s="29" customFormat="1" ht="13" x14ac:dyDescent="0.3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</row>
    <row r="89" spans="2:29" s="29" customFormat="1" ht="13" x14ac:dyDescent="0.3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</row>
    <row r="90" spans="2:29" s="29" customFormat="1" ht="13" x14ac:dyDescent="0.3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</row>
    <row r="91" spans="2:29" s="29" customFormat="1" ht="13" x14ac:dyDescent="0.3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</row>
    <row r="92" spans="2:29" s="29" customFormat="1" ht="13" x14ac:dyDescent="0.3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</row>
    <row r="93" spans="2:29" s="29" customFormat="1" ht="13" x14ac:dyDescent="0.3"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</row>
    <row r="94" spans="2:29" s="29" customFormat="1" ht="13" x14ac:dyDescent="0.3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</row>
    <row r="95" spans="2:29" s="29" customFormat="1" ht="13" x14ac:dyDescent="0.3">
      <c r="B95" s="26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</row>
    <row r="96" spans="2:29" ht="13.5" x14ac:dyDescent="0.3">
      <c r="B96" s="8" t="s">
        <v>36</v>
      </c>
      <c r="F96" s="10"/>
      <c r="G96" s="16"/>
      <c r="L96" s="19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20"/>
      <c r="AA96" s="20"/>
      <c r="AB96" s="20"/>
      <c r="AC96" s="20"/>
    </row>
    <row r="97" spans="2:29" ht="13" x14ac:dyDescent="0.3">
      <c r="B97" s="8" t="s">
        <v>32</v>
      </c>
      <c r="G97" s="10"/>
      <c r="M97" s="17"/>
      <c r="N97" s="17"/>
      <c r="O97" s="17"/>
      <c r="P97" s="17"/>
      <c r="Q97" s="17"/>
      <c r="R97" s="17"/>
      <c r="S97" s="17"/>
      <c r="T97" s="15"/>
      <c r="U97" s="17"/>
      <c r="V97" s="17"/>
      <c r="W97" s="15"/>
      <c r="X97" s="17"/>
      <c r="Y97" s="17"/>
      <c r="Z97" s="20"/>
      <c r="AA97" s="20"/>
      <c r="AB97" s="20"/>
      <c r="AC97" s="20"/>
    </row>
    <row r="98" spans="2:29" x14ac:dyDescent="0.25">
      <c r="B98" s="18" t="s">
        <v>44</v>
      </c>
      <c r="J98" s="10"/>
      <c r="K98" s="10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5"/>
      <c r="X98" s="17"/>
      <c r="Y98" s="17"/>
      <c r="Z98" s="20"/>
      <c r="AA98" s="20"/>
      <c r="AB98" s="20"/>
      <c r="AC98" s="20"/>
    </row>
    <row r="99" spans="2:29" ht="13" x14ac:dyDescent="0.3">
      <c r="B99" s="18" t="s">
        <v>45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10"/>
      <c r="X99" s="20"/>
      <c r="Y99" s="20"/>
      <c r="Z99" s="20"/>
      <c r="AA99" s="20"/>
      <c r="AB99" s="20"/>
      <c r="AC99" s="20"/>
    </row>
    <row r="100" spans="2:29" ht="13" x14ac:dyDescent="0.3">
      <c r="B100" s="18" t="s">
        <v>46</v>
      </c>
      <c r="E100" s="10"/>
      <c r="F100" s="10"/>
      <c r="G100" s="10"/>
      <c r="W100" s="10"/>
    </row>
    <row r="101" spans="2:29" x14ac:dyDescent="0.25">
      <c r="B101" s="51" t="s">
        <v>60</v>
      </c>
      <c r="E101" s="10"/>
      <c r="F101" s="10"/>
      <c r="G101" s="10"/>
      <c r="W101" s="10"/>
    </row>
    <row r="102" spans="2:29" x14ac:dyDescent="0.25">
      <c r="B102" s="51" t="s">
        <v>84</v>
      </c>
      <c r="E102" s="10"/>
      <c r="F102" s="10"/>
      <c r="G102" s="10"/>
    </row>
    <row r="103" spans="2:29" x14ac:dyDescent="0.25">
      <c r="B103" s="51" t="s">
        <v>73</v>
      </c>
      <c r="E103" s="10"/>
      <c r="F103" s="10"/>
      <c r="G103" s="10"/>
    </row>
    <row r="104" spans="2:29" x14ac:dyDescent="0.25">
      <c r="B104" s="18" t="s">
        <v>47</v>
      </c>
      <c r="E104" s="10"/>
      <c r="F104" s="10"/>
      <c r="G104" s="10"/>
    </row>
    <row r="105" spans="2:29" x14ac:dyDescent="0.25">
      <c r="B105" s="18" t="str">
        <f xml:space="preserve"> B43</f>
        <v>Dados atualizados em 31 de julho de 2026.</v>
      </c>
      <c r="E105" s="10"/>
      <c r="F105" s="10"/>
      <c r="G105" s="10"/>
      <c r="W105" s="10"/>
    </row>
    <row r="106" spans="2:29" s="18" customFormat="1" ht="14.5" x14ac:dyDescent="0.25">
      <c r="B106" s="9" t="s">
        <v>33</v>
      </c>
      <c r="E106" s="23"/>
      <c r="F106" s="23"/>
      <c r="G106" s="23"/>
    </row>
    <row r="107" spans="2:29" x14ac:dyDescent="0.25">
      <c r="B107" s="51" t="s">
        <v>93</v>
      </c>
    </row>
    <row r="108" spans="2:29" ht="14.5" x14ac:dyDescent="0.25">
      <c r="B108" s="9"/>
    </row>
    <row r="109" spans="2:29" x14ac:dyDescent="0.25"/>
    <row r="110" spans="2:29" ht="16.5" x14ac:dyDescent="0.35">
      <c r="B110" s="11" t="s">
        <v>13</v>
      </c>
    </row>
    <row r="111" spans="2:29" x14ac:dyDescent="0.25"/>
    <row r="112" spans="2:29" x14ac:dyDescent="0.25"/>
    <row r="113" spans="2:30" x14ac:dyDescent="0.25"/>
    <row r="114" spans="2:30" ht="18" x14ac:dyDescent="0.4">
      <c r="B114" s="4" t="s">
        <v>74</v>
      </c>
    </row>
    <row r="115" spans="2:30" ht="15.5" x14ac:dyDescent="0.35">
      <c r="B115" s="2" t="s">
        <v>22</v>
      </c>
    </row>
    <row r="116" spans="2:30" x14ac:dyDescent="0.25"/>
    <row r="117" spans="2:30" ht="13" x14ac:dyDescent="0.3">
      <c r="B117" s="5" t="str">
        <f>IF(C119="(Tudo)","BRASIL",C119)</f>
        <v>BRASIL</v>
      </c>
    </row>
    <row r="118" spans="2:30" x14ac:dyDescent="0.25">
      <c r="B118" s="6" t="str">
        <f>IF(C120="(Tudo)","COMBUSTÍVEIS TOTAL (m³)",C120)</f>
        <v>COMBUSTÍVEIS TOTAL (m³)</v>
      </c>
    </row>
    <row r="119" spans="2:30" x14ac:dyDescent="0.25">
      <c r="B119" s="63" t="s">
        <v>24</v>
      </c>
      <c r="C119" s="64" t="s">
        <v>27</v>
      </c>
      <c r="H119" s="17"/>
    </row>
    <row r="120" spans="2:30" x14ac:dyDescent="0.25">
      <c r="B120" s="63" t="s">
        <v>21</v>
      </c>
      <c r="C120" s="64" t="s">
        <v>27</v>
      </c>
      <c r="G120" s="10"/>
    </row>
    <row r="121" spans="2:30" x14ac:dyDescent="0.25">
      <c r="B121" s="7" t="s">
        <v>0</v>
      </c>
      <c r="C121" s="7" t="s">
        <v>1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</row>
    <row r="122" spans="2:30" ht="13" x14ac:dyDescent="0.3">
      <c r="B122" s="65"/>
      <c r="C122" s="66" t="s">
        <v>2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67"/>
      <c r="AD122" s="30" t="s">
        <v>3</v>
      </c>
    </row>
    <row r="123" spans="2:30" ht="13" x14ac:dyDescent="0.3">
      <c r="B123" s="66" t="s">
        <v>43</v>
      </c>
      <c r="C123" s="43">
        <v>2000</v>
      </c>
      <c r="D123" s="43">
        <v>2001</v>
      </c>
      <c r="E123" s="43">
        <v>2002</v>
      </c>
      <c r="F123" s="43">
        <v>2003</v>
      </c>
      <c r="G123" s="43">
        <v>2004</v>
      </c>
      <c r="H123" s="43">
        <v>2005</v>
      </c>
      <c r="I123" s="43">
        <v>2006</v>
      </c>
      <c r="J123" s="43">
        <v>2007</v>
      </c>
      <c r="K123" s="43">
        <v>2008</v>
      </c>
      <c r="L123" s="43">
        <v>2009</v>
      </c>
      <c r="M123" s="43">
        <v>2010</v>
      </c>
      <c r="N123" s="43">
        <v>2011</v>
      </c>
      <c r="O123" s="43">
        <v>2012</v>
      </c>
      <c r="P123" s="43">
        <v>2013</v>
      </c>
      <c r="Q123" s="43">
        <v>2014</v>
      </c>
      <c r="R123" s="43">
        <v>2015</v>
      </c>
      <c r="S123" s="43">
        <v>2016</v>
      </c>
      <c r="T123" s="43">
        <v>2017</v>
      </c>
      <c r="U123" s="43">
        <v>2018</v>
      </c>
      <c r="V123" s="43">
        <v>2019</v>
      </c>
      <c r="W123" s="43">
        <v>2020</v>
      </c>
      <c r="X123" s="43">
        <v>2021</v>
      </c>
      <c r="Y123" s="43">
        <v>2022</v>
      </c>
      <c r="Z123" s="43">
        <v>2023</v>
      </c>
      <c r="AA123" s="43">
        <v>2024</v>
      </c>
      <c r="AB123" s="43">
        <v>2025</v>
      </c>
      <c r="AC123" s="43">
        <v>2026</v>
      </c>
      <c r="AD123" s="41" t="s">
        <v>88</v>
      </c>
    </row>
    <row r="124" spans="2:30" ht="13.5" x14ac:dyDescent="0.3">
      <c r="B124" s="68" t="s">
        <v>4</v>
      </c>
      <c r="C124" s="45">
        <v>6995110.4457272738</v>
      </c>
      <c r="D124" s="45">
        <v>7180755.2584916539</v>
      </c>
      <c r="E124" s="45">
        <v>7196582.65419666</v>
      </c>
      <c r="F124" s="45">
        <v>6688221.5205862727</v>
      </c>
      <c r="G124" s="45">
        <v>6777775.895675323</v>
      </c>
      <c r="H124" s="45">
        <v>6706311.6550307581</v>
      </c>
      <c r="I124" s="45">
        <v>7046949.2810473246</v>
      </c>
      <c r="J124" s="45">
        <v>7470613.1396521796</v>
      </c>
      <c r="K124" s="45">
        <v>8256555.6828695685</v>
      </c>
      <c r="L124" s="45">
        <v>8215630.4441449204</v>
      </c>
      <c r="M124" s="45">
        <v>8633753.1015942041</v>
      </c>
      <c r="N124" s="45">
        <v>9110855.31378261</v>
      </c>
      <c r="O124" s="45">
        <v>9708937.3323478214</v>
      </c>
      <c r="P124" s="45">
        <v>10931208.28049276</v>
      </c>
      <c r="Q124" s="45">
        <v>11429168.840057969</v>
      </c>
      <c r="R124" s="45">
        <v>12047932.427376809</v>
      </c>
      <c r="S124" s="45">
        <v>10514005.25915942</v>
      </c>
      <c r="T124" s="45">
        <v>10428954.824289858</v>
      </c>
      <c r="U124" s="45">
        <v>10803224.849231886</v>
      </c>
      <c r="V124" s="45">
        <v>11230348.563681165</v>
      </c>
      <c r="W124" s="45">
        <v>11338541.339666668</v>
      </c>
      <c r="X124" s="45">
        <v>11165007.252521733</v>
      </c>
      <c r="Y124" s="45">
        <v>10598039.725739121</v>
      </c>
      <c r="Z124" s="45">
        <v>11170623.278797099</v>
      </c>
      <c r="AA124" s="45">
        <v>12466529.885492753</v>
      </c>
      <c r="AB124" s="45">
        <v>12918096.96617391</v>
      </c>
      <c r="AC124" s="45">
        <v>12619384.86391305</v>
      </c>
      <c r="AD124" s="25">
        <f>(IF(AB124=0,"n/d",(AC124/AB124)-1)*100)</f>
        <v>-2.3123537703969799</v>
      </c>
    </row>
    <row r="125" spans="2:30" ht="13.5" x14ac:dyDescent="0.3">
      <c r="B125" s="69" t="s">
        <v>5</v>
      </c>
      <c r="C125" s="35">
        <v>7416433.1628014855</v>
      </c>
      <c r="D125" s="35">
        <v>6548589.6750426758</v>
      </c>
      <c r="E125" s="35">
        <v>6655637.4704044489</v>
      </c>
      <c r="F125" s="35">
        <v>6294697.9863951784</v>
      </c>
      <c r="G125" s="35">
        <v>6367329.8497643806</v>
      </c>
      <c r="H125" s="35">
        <v>6594718.8734267987</v>
      </c>
      <c r="I125" s="35">
        <v>6730191.4164019534</v>
      </c>
      <c r="J125" s="35">
        <v>7066232.6783623165</v>
      </c>
      <c r="K125" s="35">
        <v>8048319.7548985509</v>
      </c>
      <c r="L125" s="35">
        <v>7840032.8122753641</v>
      </c>
      <c r="M125" s="35">
        <v>8481647.3004782591</v>
      </c>
      <c r="N125" s="35">
        <v>9262542.1273768079</v>
      </c>
      <c r="O125" s="35">
        <v>9877026.7115217354</v>
      </c>
      <c r="P125" s="35">
        <v>10117862.393246375</v>
      </c>
      <c r="Q125" s="35">
        <v>11230844.799275365</v>
      </c>
      <c r="R125" s="35">
        <v>10490253.755014494</v>
      </c>
      <c r="S125" s="35">
        <v>10792682.102840584</v>
      </c>
      <c r="T125" s="35">
        <v>10121262.499869568</v>
      </c>
      <c r="U125" s="35">
        <v>10220528.552405801</v>
      </c>
      <c r="V125" s="35">
        <v>10802201.288463764</v>
      </c>
      <c r="W125" s="35">
        <v>11090449.616347825</v>
      </c>
      <c r="X125" s="35">
        <v>10364822.302811591</v>
      </c>
      <c r="Y125" s="35">
        <v>10995574.007202895</v>
      </c>
      <c r="Z125" s="35">
        <v>11324712.434159422</v>
      </c>
      <c r="AA125" s="35">
        <v>11800924.729449276</v>
      </c>
      <c r="AB125" s="35">
        <v>12131876.033913054</v>
      </c>
      <c r="AC125" s="35">
        <v>12334464.257289857</v>
      </c>
      <c r="AD125" s="21">
        <f>IF(AC125="","",((SUM(AC124:AC125))/(SUM(AB124:AB125))-1)*100)</f>
        <v>-0.38372847301559876</v>
      </c>
    </row>
    <row r="126" spans="2:30" ht="13.5" x14ac:dyDescent="0.3">
      <c r="B126" s="69" t="s">
        <v>6</v>
      </c>
      <c r="C126" s="35">
        <v>7350794.8744211476</v>
      </c>
      <c r="D126" s="35">
        <v>7655263.0662541725</v>
      </c>
      <c r="E126" s="35">
        <v>7480152.9407031517</v>
      </c>
      <c r="F126" s="35">
        <v>6414784.7841020431</v>
      </c>
      <c r="G126" s="35">
        <v>7588169.0349090882</v>
      </c>
      <c r="H126" s="35">
        <v>7601366.0545350481</v>
      </c>
      <c r="I126" s="35">
        <v>7710126.9820133084</v>
      </c>
      <c r="J126" s="35">
        <v>8306224.3245507255</v>
      </c>
      <c r="K126" s="35">
        <v>8604529.9857808594</v>
      </c>
      <c r="L126" s="35">
        <v>8870255.1576521732</v>
      </c>
      <c r="M126" s="35">
        <v>10047228.492637677</v>
      </c>
      <c r="N126" s="35">
        <v>10148732.482681163</v>
      </c>
      <c r="O126" s="35">
        <v>10929435.863101447</v>
      </c>
      <c r="P126" s="35">
        <v>11053520.243811583</v>
      </c>
      <c r="Q126" s="35">
        <v>11521491.016927537</v>
      </c>
      <c r="R126" s="35">
        <v>12095848.153318837</v>
      </c>
      <c r="S126" s="35">
        <v>11601156.137217389</v>
      </c>
      <c r="T126" s="35">
        <v>11855811.8314058</v>
      </c>
      <c r="U126" s="35">
        <v>11724196.385275358</v>
      </c>
      <c r="V126" s="35">
        <v>11243412.48984058</v>
      </c>
      <c r="W126" s="35">
        <v>10645631.356260873</v>
      </c>
      <c r="X126" s="35">
        <v>11514773.310159417</v>
      </c>
      <c r="Y126" s="35">
        <v>12066965.262289854</v>
      </c>
      <c r="Z126" s="35">
        <v>12900962.172144927</v>
      </c>
      <c r="AA126" s="35">
        <v>12722084.177681157</v>
      </c>
      <c r="AB126" s="35">
        <v>12981519.474579707</v>
      </c>
      <c r="AC126" s="35">
        <v>14241457.47230435</v>
      </c>
      <c r="AD126" s="21">
        <f>IF(AC126="","",((SUM(AC124:AC126))/(SUM(AB124:AB126))-1)*100)</f>
        <v>3.0601326508966853</v>
      </c>
    </row>
    <row r="127" spans="2:30" ht="13.5" x14ac:dyDescent="0.3">
      <c r="B127" s="69" t="s">
        <v>7</v>
      </c>
      <c r="C127" s="35">
        <v>7282572.8036307981</v>
      </c>
      <c r="D127" s="35">
        <v>7228914.3981113154</v>
      </c>
      <c r="E127" s="35">
        <v>7314484.5699183671</v>
      </c>
      <c r="F127" s="35">
        <v>6637099.3091799608</v>
      </c>
      <c r="G127" s="35">
        <v>7366953.5142022269</v>
      </c>
      <c r="H127" s="35">
        <v>7239773.9369772216</v>
      </c>
      <c r="I127" s="35">
        <v>7054219.4754185174</v>
      </c>
      <c r="J127" s="35">
        <v>7601037.6683333293</v>
      </c>
      <c r="K127" s="35">
        <v>8706377.8456666637</v>
      </c>
      <c r="L127" s="35">
        <v>8897816.5802753605</v>
      </c>
      <c r="M127" s="35">
        <v>9544461.3028405719</v>
      </c>
      <c r="N127" s="35">
        <v>9656896.7507536262</v>
      </c>
      <c r="O127" s="35">
        <v>10186467.3434058</v>
      </c>
      <c r="P127" s="35">
        <v>11377920.918985512</v>
      </c>
      <c r="Q127" s="35">
        <v>11874577.329681158</v>
      </c>
      <c r="R127" s="35">
        <v>11767280.134985514</v>
      </c>
      <c r="S127" s="35">
        <v>11199688.801739126</v>
      </c>
      <c r="T127" s="35">
        <v>10570124.140275354</v>
      </c>
      <c r="U127" s="35">
        <v>11109741.011637688</v>
      </c>
      <c r="V127" s="35">
        <v>11477198.632260861</v>
      </c>
      <c r="W127" s="35">
        <v>8872680.1951304357</v>
      </c>
      <c r="X127" s="35">
        <v>10847510.842739135</v>
      </c>
      <c r="Y127" s="35">
        <v>11285116.091304345</v>
      </c>
      <c r="Z127" s="35">
        <v>11448372.756318843</v>
      </c>
      <c r="AA127" s="35">
        <v>12958459.487942029</v>
      </c>
      <c r="AB127" s="35">
        <v>12923458.813376807</v>
      </c>
      <c r="AC127" s="35">
        <v>13226296.29733333</v>
      </c>
      <c r="AD127" s="21">
        <f>IF(AC127="","",((SUM(AC124:AC127))/(SUM(AB124:AB127))-1)*100)</f>
        <v>2.8783299085230585</v>
      </c>
    </row>
    <row r="128" spans="2:30" ht="13.5" x14ac:dyDescent="0.3">
      <c r="B128" s="69" t="s">
        <v>8</v>
      </c>
      <c r="C128" s="35">
        <v>7517881.6442133589</v>
      </c>
      <c r="D128" s="35">
        <v>7611895.7195157707</v>
      </c>
      <c r="E128" s="35">
        <v>7475772.6816307977</v>
      </c>
      <c r="F128" s="35">
        <v>7064182.7305194791</v>
      </c>
      <c r="G128" s="35">
        <v>7070366.9290111298</v>
      </c>
      <c r="H128" s="35">
        <v>7297015.6083652712</v>
      </c>
      <c r="I128" s="35">
        <v>7571279.1047453424</v>
      </c>
      <c r="J128" s="35">
        <v>8026655.5310000023</v>
      </c>
      <c r="K128" s="35">
        <v>8760658.4305510819</v>
      </c>
      <c r="L128" s="35">
        <v>8639588.9879275355</v>
      </c>
      <c r="M128" s="35">
        <v>9733818.2510144915</v>
      </c>
      <c r="N128" s="35">
        <v>10158049.542434784</v>
      </c>
      <c r="O128" s="35">
        <v>10775104.217666661</v>
      </c>
      <c r="P128" s="35">
        <v>11503971.874130433</v>
      </c>
      <c r="Q128" s="35">
        <v>12132305.178478254</v>
      </c>
      <c r="R128" s="35">
        <v>11449770.753347831</v>
      </c>
      <c r="S128" s="35">
        <v>11195715.027434781</v>
      </c>
      <c r="T128" s="35">
        <v>11374611.326014498</v>
      </c>
      <c r="U128" s="35">
        <v>9901089.4627391286</v>
      </c>
      <c r="V128" s="35">
        <v>11650929.51331884</v>
      </c>
      <c r="W128" s="35">
        <v>9497886.4060289841</v>
      </c>
      <c r="X128" s="35">
        <v>11186428.197449267</v>
      </c>
      <c r="Y128" s="35">
        <v>11888612.152739128</v>
      </c>
      <c r="Z128" s="35">
        <v>12884513.096159419</v>
      </c>
      <c r="AA128" s="35">
        <v>13012271.523695648</v>
      </c>
      <c r="AB128" s="35">
        <v>13343959.5531884</v>
      </c>
      <c r="AC128" s="35">
        <v>13155578.390202889</v>
      </c>
      <c r="AD128" s="21">
        <f>IF(AC128="","",((SUM(AC124:AC128))/(SUM(AB124:AB128))-1)*100)</f>
        <v>1.988012585419896</v>
      </c>
    </row>
    <row r="129" spans="2:30" ht="13.5" x14ac:dyDescent="0.3">
      <c r="B129" s="69" t="s">
        <v>9</v>
      </c>
      <c r="C129" s="35">
        <v>7788442.8595899818</v>
      </c>
      <c r="D129" s="35">
        <v>7657813.993406307</v>
      </c>
      <c r="E129" s="35">
        <v>7072254.6931317262</v>
      </c>
      <c r="F129" s="35">
        <v>6636083.2849294962</v>
      </c>
      <c r="G129" s="35">
        <v>7230483.2885046368</v>
      </c>
      <c r="H129" s="35">
        <v>7471334.4392972514</v>
      </c>
      <c r="I129" s="35">
        <v>7428812.3780390406</v>
      </c>
      <c r="J129" s="35">
        <v>8059005.53347826</v>
      </c>
      <c r="K129" s="35">
        <v>8798642.6999845896</v>
      </c>
      <c r="L129" s="35">
        <v>8990696.5226811618</v>
      </c>
      <c r="M129" s="35">
        <v>9830120.1308695693</v>
      </c>
      <c r="N129" s="35">
        <v>10184502.858159425</v>
      </c>
      <c r="O129" s="35">
        <v>10506639.263565216</v>
      </c>
      <c r="P129" s="35">
        <v>11035208.483028976</v>
      </c>
      <c r="Q129" s="35">
        <v>11283419.332956519</v>
      </c>
      <c r="R129" s="35">
        <v>11867076.431463761</v>
      </c>
      <c r="S129" s="35">
        <v>11238238.734999992</v>
      </c>
      <c r="T129" s="35">
        <v>11399227.665681159</v>
      </c>
      <c r="U129" s="35">
        <v>11645941.207463764</v>
      </c>
      <c r="V129" s="35">
        <v>11073032.319565218</v>
      </c>
      <c r="W129" s="35">
        <v>10181308.382869571</v>
      </c>
      <c r="X129" s="35">
        <v>11434566.942275364</v>
      </c>
      <c r="Y129" s="35">
        <v>11423437.973753629</v>
      </c>
      <c r="Z129" s="35">
        <v>12365953.142231878</v>
      </c>
      <c r="AA129" s="35">
        <v>12671840.91907247</v>
      </c>
      <c r="AB129" s="35">
        <v>12862215.397434782</v>
      </c>
      <c r="AC129" s="35">
        <v>13336033.233333332</v>
      </c>
      <c r="AD129" s="21">
        <f>IF(AC129="","",((SUM(AC124:AC129))/(SUM(AB124:AB129))-1)*100)</f>
        <v>2.2706877946425674</v>
      </c>
    </row>
    <row r="130" spans="2:30" ht="13.5" x14ac:dyDescent="0.3">
      <c r="B130" s="69" t="s">
        <v>16</v>
      </c>
      <c r="C130" s="35">
        <v>7434315.2887680903</v>
      </c>
      <c r="D130" s="35">
        <v>7630442.0301948069</v>
      </c>
      <c r="E130" s="35">
        <v>7537209.1728033414</v>
      </c>
      <c r="F130" s="35">
        <v>7351963.9556011111</v>
      </c>
      <c r="G130" s="35">
        <v>7730940.8688051933</v>
      </c>
      <c r="H130" s="35">
        <v>7488438.1967432732</v>
      </c>
      <c r="I130" s="35">
        <v>7535719.2843170678</v>
      </c>
      <c r="J130" s="35">
        <v>8209919.7063623182</v>
      </c>
      <c r="K130" s="35">
        <v>9168208.6767188385</v>
      </c>
      <c r="L130" s="35">
        <v>9506493.6056521703</v>
      </c>
      <c r="M130" s="35">
        <v>10307741.175130434</v>
      </c>
      <c r="N130" s="35">
        <v>10360738.068275359</v>
      </c>
      <c r="O130" s="35">
        <v>10882147.833260875</v>
      </c>
      <c r="P130" s="35">
        <v>11691185.289492747</v>
      </c>
      <c r="Q130" s="35">
        <v>12215762.854710136</v>
      </c>
      <c r="R130" s="35">
        <v>12183784.337623198</v>
      </c>
      <c r="S130" s="35">
        <v>11414542.267985508</v>
      </c>
      <c r="T130" s="35">
        <v>11617860.727739129</v>
      </c>
      <c r="U130" s="35">
        <v>11530453.564652182</v>
      </c>
      <c r="V130" s="35">
        <v>12283103.154623184</v>
      </c>
      <c r="W130" s="35">
        <v>11276899.435536232</v>
      </c>
      <c r="X130" s="35">
        <v>12474834.446594208</v>
      </c>
      <c r="Y130" s="35">
        <v>12223528.92033333</v>
      </c>
      <c r="Z130" s="35">
        <v>12585770.94191304</v>
      </c>
      <c r="AA130" s="35">
        <v>13603328.525608696</v>
      </c>
      <c r="AB130" s="35">
        <v>14012012.296028985</v>
      </c>
      <c r="AC130" s="35"/>
      <c r="AD130" s="21" t="str">
        <f>IF(AC130="","",((SUM(AC124:AC130))/(SUM(AB124:AB130))-1)*100)</f>
        <v/>
      </c>
    </row>
    <row r="131" spans="2:30" ht="13.5" x14ac:dyDescent="0.3">
      <c r="B131" s="69" t="s">
        <v>17</v>
      </c>
      <c r="C131" s="35">
        <v>7840943.9395473097</v>
      </c>
      <c r="D131" s="35">
        <v>8003567.9655547291</v>
      </c>
      <c r="E131" s="35">
        <v>7541354.6796994433</v>
      </c>
      <c r="F131" s="35">
        <v>7131433.3941985155</v>
      </c>
      <c r="G131" s="35">
        <v>7752665.6091447128</v>
      </c>
      <c r="H131" s="35">
        <v>8038613.9613676425</v>
      </c>
      <c r="I131" s="35">
        <v>8032655.9128402807</v>
      </c>
      <c r="J131" s="35">
        <v>8752804.8395217415</v>
      </c>
      <c r="K131" s="35">
        <v>9051563.5681159478</v>
      </c>
      <c r="L131" s="35">
        <v>9242321.0816376805</v>
      </c>
      <c r="M131" s="35">
        <v>10387643.436550727</v>
      </c>
      <c r="N131" s="35">
        <v>10979440.608000003</v>
      </c>
      <c r="O131" s="35">
        <v>11592307.125695663</v>
      </c>
      <c r="P131" s="35">
        <v>12082456.475710148</v>
      </c>
      <c r="Q131" s="35">
        <v>12538268.942623185</v>
      </c>
      <c r="R131" s="35">
        <v>12046884.497014487</v>
      </c>
      <c r="S131" s="35">
        <v>11851855.954724638</v>
      </c>
      <c r="T131" s="35">
        <v>12116749.232434783</v>
      </c>
      <c r="U131" s="35">
        <v>12373890.759898549</v>
      </c>
      <c r="V131" s="35">
        <v>12326825.912608704</v>
      </c>
      <c r="W131" s="35">
        <v>11208315.042173911</v>
      </c>
      <c r="X131" s="35">
        <v>12412823.482521746</v>
      </c>
      <c r="Y131" s="35">
        <v>12793831.255942022</v>
      </c>
      <c r="Z131" s="35">
        <v>13467864.943768118</v>
      </c>
      <c r="AA131" s="35">
        <v>13694605.524999999</v>
      </c>
      <c r="AB131" s="35">
        <v>13517594.895942029</v>
      </c>
      <c r="AC131" s="35"/>
      <c r="AD131" s="21" t="str">
        <f>IF(AC131="","",((SUM(AC124:AC131))/(SUM(AB124:AB131))-1)*100)</f>
        <v/>
      </c>
    </row>
    <row r="132" spans="2:30" ht="13.5" x14ac:dyDescent="0.3">
      <c r="B132" s="69" t="s">
        <v>18</v>
      </c>
      <c r="C132" s="35">
        <v>7522385.0823116861</v>
      </c>
      <c r="D132" s="35">
        <v>7500608.8746270863</v>
      </c>
      <c r="E132" s="35">
        <v>7523605.6649573278</v>
      </c>
      <c r="F132" s="35">
        <v>7308318.744716146</v>
      </c>
      <c r="G132" s="35">
        <v>7738202.1855807025</v>
      </c>
      <c r="H132" s="35">
        <v>7716746.5247160587</v>
      </c>
      <c r="I132" s="35">
        <v>7888755.0496752476</v>
      </c>
      <c r="J132" s="35">
        <v>8127877.7850869587</v>
      </c>
      <c r="K132" s="35">
        <v>9368012.4360577781</v>
      </c>
      <c r="L132" s="35">
        <v>9481387.2423478216</v>
      </c>
      <c r="M132" s="35">
        <v>10248554.004985509</v>
      </c>
      <c r="N132" s="35">
        <v>10692546.169492748</v>
      </c>
      <c r="O132" s="35">
        <v>10717877.034521742</v>
      </c>
      <c r="P132" s="35">
        <v>11451924.970115941</v>
      </c>
      <c r="Q132" s="35">
        <v>12592408.304608688</v>
      </c>
      <c r="R132" s="35">
        <v>11985710.196275366</v>
      </c>
      <c r="S132" s="35">
        <v>11644012.577753624</v>
      </c>
      <c r="T132" s="35">
        <v>11732360.419956513</v>
      </c>
      <c r="U132" s="35">
        <v>11411734.907855062</v>
      </c>
      <c r="V132" s="35">
        <v>11664512.678985501</v>
      </c>
      <c r="W132" s="35">
        <v>11554479.937565221</v>
      </c>
      <c r="X132" s="35">
        <v>12076925.443927536</v>
      </c>
      <c r="Y132" s="35">
        <v>12442337.289144926</v>
      </c>
      <c r="Z132" s="35">
        <v>12771227.291014498</v>
      </c>
      <c r="AA132" s="35">
        <v>13038999.465956522</v>
      </c>
      <c r="AB132" s="35">
        <v>13817101.312768118</v>
      </c>
      <c r="AC132" s="35"/>
      <c r="AD132" s="21" t="str">
        <f>IF(AC132="","",((SUM(AC124:AC132))/(SUM(AB124:AB132))-1)*100)</f>
        <v/>
      </c>
    </row>
    <row r="133" spans="2:30" ht="13.5" x14ac:dyDescent="0.3">
      <c r="B133" s="69" t="s">
        <v>19</v>
      </c>
      <c r="C133" s="35">
        <v>7686804.2911725445</v>
      </c>
      <c r="D133" s="35">
        <v>7952202.5229313551</v>
      </c>
      <c r="E133" s="35">
        <v>8243983.362755103</v>
      </c>
      <c r="F133" s="35">
        <v>7718482.4507142864</v>
      </c>
      <c r="G133" s="35">
        <v>7591628.4830556605</v>
      </c>
      <c r="H133" s="35">
        <v>7383189.7924330113</v>
      </c>
      <c r="I133" s="35">
        <v>7978621.4965468841</v>
      </c>
      <c r="J133" s="35">
        <v>9020457.454695655</v>
      </c>
      <c r="K133" s="35">
        <v>9550067.0642318819</v>
      </c>
      <c r="L133" s="35">
        <v>10055110.924999999</v>
      </c>
      <c r="M133" s="35">
        <v>10205460.486347817</v>
      </c>
      <c r="N133" s="35">
        <v>10519427.167844713</v>
      </c>
      <c r="O133" s="35">
        <v>11858855.586623179</v>
      </c>
      <c r="P133" s="35">
        <v>12466573.999652172</v>
      </c>
      <c r="Q133" s="35">
        <v>13289596.653101454</v>
      </c>
      <c r="R133" s="35">
        <v>12526918.068550726</v>
      </c>
      <c r="S133" s="35">
        <v>11425057.587811599</v>
      </c>
      <c r="T133" s="35">
        <v>11939679.960942032</v>
      </c>
      <c r="U133" s="35">
        <v>12073911.641855076</v>
      </c>
      <c r="V133" s="35">
        <v>12695489.524362318</v>
      </c>
      <c r="W133" s="35">
        <v>12451503.818884064</v>
      </c>
      <c r="X133" s="35">
        <v>12382201.099347828</v>
      </c>
      <c r="Y133" s="35">
        <v>12589638.440724624</v>
      </c>
      <c r="Z133" s="35">
        <v>12933935.123739133</v>
      </c>
      <c r="AA133" s="35">
        <v>14031384.90494203</v>
      </c>
      <c r="AB133" s="35">
        <v>14356527.113521738</v>
      </c>
      <c r="AC133" s="35"/>
      <c r="AD133" s="21" t="str">
        <f>IF(AC133="","",((SUM(AC124:AC133))/(SUM(AB124:AB133))-1)*100)</f>
        <v/>
      </c>
    </row>
    <row r="134" spans="2:30" ht="13.5" x14ac:dyDescent="0.3">
      <c r="B134" s="69" t="s">
        <v>10</v>
      </c>
      <c r="C134" s="35">
        <v>7601392.6536753206</v>
      </c>
      <c r="D134" s="35">
        <v>7453943.8814211497</v>
      </c>
      <c r="E134" s="35">
        <v>7153780.7847959204</v>
      </c>
      <c r="F134" s="35">
        <v>6954097.1096048253</v>
      </c>
      <c r="G134" s="35">
        <v>7422788.620977737</v>
      </c>
      <c r="H134" s="35">
        <v>7464524.2990928693</v>
      </c>
      <c r="I134" s="35">
        <v>7771267.6558497548</v>
      </c>
      <c r="J134" s="35">
        <v>8570807.1518260837</v>
      </c>
      <c r="K134" s="35">
        <v>8562936.6286811586</v>
      </c>
      <c r="L134" s="35">
        <v>9141252.1633333266</v>
      </c>
      <c r="M134" s="35">
        <v>10051864.124391302</v>
      </c>
      <c r="N134" s="35">
        <v>10403944.990913048</v>
      </c>
      <c r="O134" s="35">
        <v>11382002.781652177</v>
      </c>
      <c r="P134" s="35">
        <v>11911867.949768115</v>
      </c>
      <c r="Q134" s="35">
        <v>11838314.952652168</v>
      </c>
      <c r="R134" s="35">
        <v>11239850.46588405</v>
      </c>
      <c r="S134" s="35">
        <v>10982918.913739128</v>
      </c>
      <c r="T134" s="35">
        <v>11419038.820768116</v>
      </c>
      <c r="U134" s="35">
        <v>11555684.22026087</v>
      </c>
      <c r="V134" s="35">
        <v>11806476.574072462</v>
      </c>
      <c r="W134" s="35">
        <v>11510097.77517391</v>
      </c>
      <c r="X134" s="35">
        <v>11459182.02773913</v>
      </c>
      <c r="Y134" s="35">
        <v>12003658.382782616</v>
      </c>
      <c r="Z134" s="35">
        <v>12640513.626173915</v>
      </c>
      <c r="AA134" s="35">
        <v>13040833.384710137</v>
      </c>
      <c r="AB134" s="35">
        <v>12970116.433797106</v>
      </c>
      <c r="AC134" s="35"/>
      <c r="AD134" s="21" t="str">
        <f>IF(AC134="","",((SUM(AC124:AC134))/(SUM(AB124:AB134))-1)*100)</f>
        <v/>
      </c>
    </row>
    <row r="135" spans="2:30" ht="13.5" x14ac:dyDescent="0.3">
      <c r="B135" s="71" t="s">
        <v>11</v>
      </c>
      <c r="C135" s="46">
        <v>7380667.2299035303</v>
      </c>
      <c r="D135" s="46">
        <v>7200701.0513692051</v>
      </c>
      <c r="E135" s="46">
        <v>7301918.3044582605</v>
      </c>
      <c r="F135" s="46">
        <v>7534997.908944346</v>
      </c>
      <c r="G135" s="46">
        <v>7782497.4626085348</v>
      </c>
      <c r="H135" s="46">
        <v>7763189.4850452524</v>
      </c>
      <c r="I135" s="46">
        <v>7887279.2394208815</v>
      </c>
      <c r="J135" s="46">
        <v>8574078.9446646608</v>
      </c>
      <c r="K135" s="46">
        <v>9096716.6120869592</v>
      </c>
      <c r="L135" s="46">
        <v>9922268.258565221</v>
      </c>
      <c r="M135" s="46">
        <v>10479532.620550727</v>
      </c>
      <c r="N135" s="46">
        <v>10756126.761869568</v>
      </c>
      <c r="O135" s="46">
        <v>11271877.266246369</v>
      </c>
      <c r="P135" s="46">
        <v>11708206.545724634</v>
      </c>
      <c r="Q135" s="46">
        <v>12636639.384144928</v>
      </c>
      <c r="R135" s="46">
        <v>12115216.723745739</v>
      </c>
      <c r="S135" s="46">
        <v>11581780.440521738</v>
      </c>
      <c r="T135" s="46">
        <v>11514810.522362314</v>
      </c>
      <c r="U135" s="46">
        <v>11806230.417202905</v>
      </c>
      <c r="V135" s="46">
        <v>11881684.374913042</v>
      </c>
      <c r="W135" s="46">
        <v>12139620.738999991</v>
      </c>
      <c r="X135" s="46">
        <v>12099261.331927534</v>
      </c>
      <c r="Y135" s="46">
        <v>12661098.750101449</v>
      </c>
      <c r="Z135" s="46">
        <v>13203983.090579702</v>
      </c>
      <c r="AA135" s="46">
        <v>13026877.889811592</v>
      </c>
      <c r="AB135" s="46">
        <v>13963938.731057974</v>
      </c>
      <c r="AC135" s="46"/>
      <c r="AD135" s="39" t="str">
        <f>IF(AC135="","",((SUM(AC124:AC135))/(SUM(AB124:AB135))-1)*100)</f>
        <v/>
      </c>
    </row>
    <row r="136" spans="2:30" ht="13" x14ac:dyDescent="0.3">
      <c r="B136" s="32" t="s">
        <v>12</v>
      </c>
      <c r="C136" s="37">
        <f>SUM(C124:C135)</f>
        <v>89817744.275762528</v>
      </c>
      <c r="D136" s="37">
        <f t="shared" ref="D136:AC136" si="1">SUM(D124:D135)</f>
        <v>89624698.436920211</v>
      </c>
      <c r="E136" s="37">
        <f t="shared" si="1"/>
        <v>88496736.979454547</v>
      </c>
      <c r="F136" s="37">
        <f t="shared" si="1"/>
        <v>83734363.179491669</v>
      </c>
      <c r="G136" s="37">
        <f t="shared" si="1"/>
        <v>88419801.742239311</v>
      </c>
      <c r="H136" s="37">
        <f t="shared" si="1"/>
        <v>88765222.827030465</v>
      </c>
      <c r="I136" s="37">
        <f t="shared" si="1"/>
        <v>90635877.2763156</v>
      </c>
      <c r="J136" s="37">
        <f t="shared" si="1"/>
        <v>97785714.757534221</v>
      </c>
      <c r="K136" s="37">
        <f t="shared" si="1"/>
        <v>105972589.38564387</v>
      </c>
      <c r="L136" s="37">
        <f t="shared" si="1"/>
        <v>108802853.78149273</v>
      </c>
      <c r="M136" s="37">
        <f t="shared" si="1"/>
        <v>117951824.42739128</v>
      </c>
      <c r="N136" s="37">
        <f t="shared" si="1"/>
        <v>122233802.84158385</v>
      </c>
      <c r="O136" s="37">
        <f t="shared" si="1"/>
        <v>129688678.35960868</v>
      </c>
      <c r="P136" s="37">
        <f t="shared" si="1"/>
        <v>137331907.42415941</v>
      </c>
      <c r="Q136" s="37">
        <f t="shared" si="1"/>
        <v>144582797.58921736</v>
      </c>
      <c r="R136" s="37">
        <f t="shared" si="1"/>
        <v>141816525.94460079</v>
      </c>
      <c r="S136" s="37">
        <f t="shared" si="1"/>
        <v>135441653.80592752</v>
      </c>
      <c r="T136" s="37">
        <f t="shared" si="1"/>
        <v>136090491.97173914</v>
      </c>
      <c r="U136" s="37">
        <f t="shared" si="1"/>
        <v>136156626.98047829</v>
      </c>
      <c r="V136" s="37">
        <f t="shared" si="1"/>
        <v>140135215.02669564</v>
      </c>
      <c r="W136" s="37">
        <f t="shared" si="1"/>
        <v>131767414.04463768</v>
      </c>
      <c r="X136" s="37">
        <f t="shared" si="1"/>
        <v>139418336.68001449</v>
      </c>
      <c r="Y136" s="37">
        <f t="shared" si="1"/>
        <v>142971838.25205794</v>
      </c>
      <c r="Z136" s="37">
        <f t="shared" si="1"/>
        <v>149698431.89699998</v>
      </c>
      <c r="AA136" s="37">
        <f t="shared" si="1"/>
        <v>156068140.41936234</v>
      </c>
      <c r="AB136" s="37">
        <f t="shared" si="1"/>
        <v>159798417.02178261</v>
      </c>
      <c r="AC136" s="37">
        <f t="shared" si="1"/>
        <v>78913214.514376804</v>
      </c>
      <c r="AD136" s="42"/>
    </row>
    <row r="137" spans="2:30" s="29" customFormat="1" ht="13" x14ac:dyDescent="0.3">
      <c r="B137" s="33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2:30" s="29" customFormat="1" ht="13" x14ac:dyDescent="0.3">
      <c r="B138" s="12" t="str">
        <f>IF(C119="(Tudo)","BRASIL",C119)</f>
        <v>BRASIL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2:30" s="29" customFormat="1" ht="13" x14ac:dyDescent="0.3">
      <c r="B139" s="12" t="str">
        <f>IF(C120="(Tudo)","COMBUSTÍVEIS TOTAL (m³)",C120)</f>
        <v>COMBUSTÍVEIS TOTAL (m³)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2:30" s="29" customFormat="1" ht="13" x14ac:dyDescent="0.3">
      <c r="B140" s="13" t="s">
        <v>14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2:30" s="29" customFormat="1" ht="13" x14ac:dyDescent="0.3">
      <c r="B141" s="3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2:30" s="29" customFormat="1" ht="13" x14ac:dyDescent="0.3">
      <c r="B142" s="3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2:30" s="29" customFormat="1" ht="13" x14ac:dyDescent="0.3">
      <c r="B143" s="3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2:30" s="29" customFormat="1" ht="13" x14ac:dyDescent="0.3">
      <c r="B144" s="3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2:29" s="29" customFormat="1" ht="13" x14ac:dyDescent="0.3">
      <c r="B145" s="3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2:29" s="29" customFormat="1" ht="13" x14ac:dyDescent="0.3">
      <c r="B146" s="3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2:29" s="29" customFormat="1" ht="13" x14ac:dyDescent="0.3">
      <c r="B147" s="3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2:29" s="29" customFormat="1" ht="13" x14ac:dyDescent="0.3">
      <c r="B148" s="33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2:29" s="29" customFormat="1" ht="13" x14ac:dyDescent="0.3">
      <c r="B149" s="33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2:29" s="29" customFormat="1" ht="13" x14ac:dyDescent="0.3">
      <c r="B150" s="33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2:29" s="29" customFormat="1" ht="13" x14ac:dyDescent="0.3">
      <c r="B151" s="33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2:29" s="29" customFormat="1" ht="13" x14ac:dyDescent="0.3">
      <c r="B152" s="33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2:29" s="29" customFormat="1" ht="13" x14ac:dyDescent="0.3">
      <c r="B153" s="33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2:29" s="29" customFormat="1" ht="13" x14ac:dyDescent="0.3">
      <c r="B154" s="33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2:29" s="29" customFormat="1" ht="13" x14ac:dyDescent="0.3">
      <c r="B155" s="33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2:29" s="29" customFormat="1" ht="13" x14ac:dyDescent="0.3">
      <c r="B156" s="33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2:29" s="29" customFormat="1" ht="13" x14ac:dyDescent="0.3">
      <c r="B157" s="33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2:29" s="29" customFormat="1" ht="13" x14ac:dyDescent="0.3">
      <c r="B158" s="33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2:29" s="29" customFormat="1" ht="13" x14ac:dyDescent="0.3">
      <c r="B159" s="33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2:29" s="29" customFormat="1" ht="13" x14ac:dyDescent="0.3">
      <c r="B160" s="33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2:29" s="29" customFormat="1" ht="13" x14ac:dyDescent="0.3">
      <c r="B161" s="33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2:29" s="29" customFormat="1" ht="13" x14ac:dyDescent="0.3">
      <c r="B162" s="33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2:29" s="29" customFormat="1" ht="13" x14ac:dyDescent="0.3">
      <c r="B163" s="33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2:29" s="29" customFormat="1" ht="13" x14ac:dyDescent="0.3">
      <c r="B164" s="33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2:29" ht="13" x14ac:dyDescent="0.3">
      <c r="B165" s="8" t="s">
        <v>36</v>
      </c>
    </row>
    <row r="166" spans="2:29" ht="13" x14ac:dyDescent="0.3">
      <c r="B166" s="8" t="s">
        <v>32</v>
      </c>
      <c r="W166" s="15"/>
    </row>
    <row r="167" spans="2:29" x14ac:dyDescent="0.25">
      <c r="B167" s="18" t="s">
        <v>48</v>
      </c>
      <c r="W167" s="15"/>
    </row>
    <row r="168" spans="2:29" ht="13" x14ac:dyDescent="0.3">
      <c r="B168" s="18" t="s">
        <v>49</v>
      </c>
      <c r="W168" s="15"/>
    </row>
    <row r="169" spans="2:29" ht="13" x14ac:dyDescent="0.3">
      <c r="B169" s="18" t="s">
        <v>50</v>
      </c>
      <c r="W169" s="15"/>
    </row>
    <row r="170" spans="2:29" x14ac:dyDescent="0.25">
      <c r="B170" s="51" t="s">
        <v>61</v>
      </c>
      <c r="W170" s="15"/>
    </row>
    <row r="171" spans="2:29" x14ac:dyDescent="0.25">
      <c r="B171" s="51" t="s">
        <v>85</v>
      </c>
      <c r="E171" s="10"/>
      <c r="F171" s="10"/>
      <c r="G171" s="10"/>
    </row>
    <row r="172" spans="2:29" x14ac:dyDescent="0.25">
      <c r="B172" s="51" t="s">
        <v>75</v>
      </c>
      <c r="E172" s="10"/>
      <c r="F172" s="10"/>
      <c r="G172" s="10"/>
    </row>
    <row r="173" spans="2:29" x14ac:dyDescent="0.25">
      <c r="B173" s="51" t="s">
        <v>51</v>
      </c>
    </row>
    <row r="174" spans="2:29" x14ac:dyDescent="0.25">
      <c r="B174" s="18" t="str">
        <f>B105</f>
        <v>Dados atualizados em 31 de julho de 2026.</v>
      </c>
      <c r="W174" s="15"/>
    </row>
    <row r="175" spans="2:29" ht="14.5" x14ac:dyDescent="0.25">
      <c r="B175" s="9" t="s">
        <v>33</v>
      </c>
    </row>
    <row r="176" spans="2:29" x14ac:dyDescent="0.25">
      <c r="B176" s="51" t="s">
        <v>93</v>
      </c>
    </row>
    <row r="177" spans="2:19" ht="14.5" x14ac:dyDescent="0.25">
      <c r="B177" s="9"/>
    </row>
    <row r="178" spans="2:19" x14ac:dyDescent="0.25"/>
    <row r="179" spans="2:19" ht="16.5" x14ac:dyDescent="0.35">
      <c r="B179" s="11" t="s">
        <v>13</v>
      </c>
    </row>
    <row r="180" spans="2:19" x14ac:dyDescent="0.25"/>
    <row r="181" spans="2:19" x14ac:dyDescent="0.25"/>
    <row r="182" spans="2:19" x14ac:dyDescent="0.25"/>
    <row r="183" spans="2:19" ht="18" x14ac:dyDescent="0.4">
      <c r="B183" s="4" t="s">
        <v>76</v>
      </c>
    </row>
    <row r="184" spans="2:19" ht="15.5" x14ac:dyDescent="0.35">
      <c r="B184" s="2" t="s">
        <v>23</v>
      </c>
    </row>
    <row r="185" spans="2:19" x14ac:dyDescent="0.25"/>
    <row r="186" spans="2:19" ht="13" x14ac:dyDescent="0.3">
      <c r="B186" s="5" t="str">
        <f>IF(C188="(Tudo)","BRASIL",C188)</f>
        <v>BRASIL</v>
      </c>
      <c r="G186" s="15"/>
    </row>
    <row r="187" spans="2:19" x14ac:dyDescent="0.25">
      <c r="B187" s="6" t="str">
        <f>IF(C189="(Tudo)","ÓLEO DIESEL TOTAL (m³)",C189)</f>
        <v>ÓLEO DIESEL TOTAL (m³)</v>
      </c>
      <c r="G187" s="10"/>
    </row>
    <row r="188" spans="2:19" x14ac:dyDescent="0.25">
      <c r="B188" s="63" t="s">
        <v>20</v>
      </c>
      <c r="C188" s="64" t="s">
        <v>27</v>
      </c>
      <c r="R188" s="10"/>
      <c r="S188" s="10"/>
    </row>
    <row r="189" spans="2:19" x14ac:dyDescent="0.25">
      <c r="B189" s="63" t="s">
        <v>21</v>
      </c>
      <c r="C189" s="64" t="s">
        <v>27</v>
      </c>
      <c r="R189" s="15"/>
      <c r="S189" s="15"/>
    </row>
    <row r="190" spans="2:19" x14ac:dyDescent="0.25">
      <c r="B190" s="7" t="s">
        <v>0</v>
      </c>
      <c r="C190" s="7" t="s">
        <v>1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</row>
    <row r="191" spans="2:19" ht="13" x14ac:dyDescent="0.3">
      <c r="B191" s="65"/>
      <c r="C191" s="66" t="s">
        <v>2</v>
      </c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67"/>
      <c r="Q191" s="30" t="s">
        <v>3</v>
      </c>
    </row>
    <row r="192" spans="2:19" ht="13" x14ac:dyDescent="0.3">
      <c r="B192" s="66" t="s">
        <v>43</v>
      </c>
      <c r="C192" s="43">
        <v>2013</v>
      </c>
      <c r="D192" s="43">
        <v>2014</v>
      </c>
      <c r="E192" s="43">
        <v>2015</v>
      </c>
      <c r="F192" s="44" t="s">
        <v>28</v>
      </c>
      <c r="G192" s="44">
        <v>2017</v>
      </c>
      <c r="H192" s="44">
        <v>2018</v>
      </c>
      <c r="I192" s="44">
        <v>2019</v>
      </c>
      <c r="J192" s="44">
        <v>2020</v>
      </c>
      <c r="K192" s="44">
        <v>2021</v>
      </c>
      <c r="L192" s="44">
        <v>2022</v>
      </c>
      <c r="M192" s="44">
        <v>2023</v>
      </c>
      <c r="N192" s="44">
        <v>2024</v>
      </c>
      <c r="O192" s="44">
        <v>2025</v>
      </c>
      <c r="P192" s="44">
        <v>2026</v>
      </c>
      <c r="Q192" s="41" t="s">
        <v>89</v>
      </c>
    </row>
    <row r="193" spans="2:17" ht="13.5" x14ac:dyDescent="0.3">
      <c r="B193" s="68" t="s">
        <v>4</v>
      </c>
      <c r="C193" s="45">
        <v>4456692.9900000012</v>
      </c>
      <c r="D193" s="45">
        <v>4566320.5500000007</v>
      </c>
      <c r="E193" s="45">
        <v>4732998.7530000005</v>
      </c>
      <c r="F193" s="45">
        <v>3942869.9829999991</v>
      </c>
      <c r="G193" s="45">
        <v>3959166.6520000002</v>
      </c>
      <c r="H193" s="45">
        <v>4135742.4269999992</v>
      </c>
      <c r="I193" s="45">
        <v>4391503.4300000016</v>
      </c>
      <c r="J193" s="45">
        <v>4432971.2609999999</v>
      </c>
      <c r="K193" s="45">
        <v>4523814.8600000003</v>
      </c>
      <c r="L193" s="45">
        <v>4636961.2460000012</v>
      </c>
      <c r="M193" s="45">
        <v>4542381.5960000008</v>
      </c>
      <c r="N193" s="45">
        <v>5098280.4069999978</v>
      </c>
      <c r="O193" s="45">
        <v>5376453.7229999993</v>
      </c>
      <c r="P193" s="45">
        <v>5200698.4840000002</v>
      </c>
      <c r="Q193" s="25">
        <f>(IF(O193=0,"n/d",(P193/O193)-1)*100)</f>
        <v>-3.2689807827812944</v>
      </c>
    </row>
    <row r="194" spans="2:17" ht="13.5" x14ac:dyDescent="0.3">
      <c r="B194" s="69" t="s">
        <v>5</v>
      </c>
      <c r="C194" s="35">
        <v>4276021.1119999988</v>
      </c>
      <c r="D194" s="35">
        <v>4679585.0700000022</v>
      </c>
      <c r="E194" s="35">
        <v>4071620.8389999997</v>
      </c>
      <c r="F194" s="35">
        <v>4284566.7949999999</v>
      </c>
      <c r="G194" s="35">
        <v>4034946.4359999988</v>
      </c>
      <c r="H194" s="35">
        <v>4120481.7119999998</v>
      </c>
      <c r="I194" s="35">
        <v>4375219.4479999999</v>
      </c>
      <c r="J194" s="35">
        <v>4514231.5229999982</v>
      </c>
      <c r="K194" s="35">
        <v>4440445.7990000015</v>
      </c>
      <c r="L194" s="35">
        <v>4929325.5330000008</v>
      </c>
      <c r="M194" s="35">
        <v>4805250.6450000005</v>
      </c>
      <c r="N194" s="35">
        <v>5069879.6879999982</v>
      </c>
      <c r="O194" s="35">
        <v>5283454.3109999998</v>
      </c>
      <c r="P194" s="35">
        <v>5324997.9790000003</v>
      </c>
      <c r="Q194" s="21">
        <f>IF(P194="","",((SUM(P193:P194))/(SUM(O193:O194))-1)*100)</f>
        <v>-1.2590312277735216</v>
      </c>
    </row>
    <row r="195" spans="2:17" ht="13.5" x14ac:dyDescent="0.3">
      <c r="B195" s="69" t="s">
        <v>6</v>
      </c>
      <c r="C195" s="35">
        <v>4696752.1669999994</v>
      </c>
      <c r="D195" s="35">
        <v>4815102.6629999988</v>
      </c>
      <c r="E195" s="35">
        <v>5013801.7279999983</v>
      </c>
      <c r="F195" s="35">
        <v>4751359.4499999993</v>
      </c>
      <c r="G195" s="35">
        <v>4852097.2459999993</v>
      </c>
      <c r="H195" s="35">
        <v>4825773.442999999</v>
      </c>
      <c r="I195" s="35">
        <v>4554752.7960000001</v>
      </c>
      <c r="J195" s="35">
        <v>4710564.495000001</v>
      </c>
      <c r="K195" s="35">
        <v>5496596.4100000001</v>
      </c>
      <c r="L195" s="35">
        <v>5461778.9519999977</v>
      </c>
      <c r="M195" s="35">
        <v>5849408.0920000002</v>
      </c>
      <c r="N195" s="35">
        <v>5396917.8399999971</v>
      </c>
      <c r="O195" s="35">
        <v>5698602.0980000002</v>
      </c>
      <c r="P195" s="35">
        <v>6307614.7690000003</v>
      </c>
      <c r="Q195" s="21">
        <f>IF(P195="","",((SUM(P193:P195))/(SUM(O193:O195))-1)*100)</f>
        <v>2.9024715341968044</v>
      </c>
    </row>
    <row r="196" spans="2:17" ht="13.5" x14ac:dyDescent="0.3">
      <c r="B196" s="69" t="s">
        <v>7</v>
      </c>
      <c r="C196" s="35">
        <v>4943159.0370000023</v>
      </c>
      <c r="D196" s="35">
        <v>4885145.648</v>
      </c>
      <c r="E196" s="35">
        <v>4738922.6489999983</v>
      </c>
      <c r="F196" s="35">
        <v>4572943.9800000004</v>
      </c>
      <c r="G196" s="35">
        <v>4146623.9239999987</v>
      </c>
      <c r="H196" s="35">
        <v>4618470.2199999988</v>
      </c>
      <c r="I196" s="35">
        <v>4653654.3949999996</v>
      </c>
      <c r="J196" s="35">
        <v>4004816.9029999999</v>
      </c>
      <c r="K196" s="35">
        <v>5085850.7810000014</v>
      </c>
      <c r="L196" s="35">
        <v>4989833.6750000007</v>
      </c>
      <c r="M196" s="35">
        <v>4903816.5749999993</v>
      </c>
      <c r="N196" s="35">
        <v>5629598.9149999991</v>
      </c>
      <c r="O196" s="35">
        <v>5477035.4609999992</v>
      </c>
      <c r="P196" s="35">
        <v>5655256.7830000008</v>
      </c>
      <c r="Q196" s="21">
        <f>IF(P196="","",((SUM(P193:P196))/(SUM(O193:O196))-1)*100)</f>
        <v>2.9906393646941698</v>
      </c>
    </row>
    <row r="197" spans="2:17" ht="13.5" x14ac:dyDescent="0.3">
      <c r="B197" s="69" t="s">
        <v>8</v>
      </c>
      <c r="C197" s="35">
        <v>4928345.7890000008</v>
      </c>
      <c r="D197" s="35">
        <v>5131918.7300000023</v>
      </c>
      <c r="E197" s="35">
        <v>4636556.5580000011</v>
      </c>
      <c r="F197" s="35">
        <v>4499732.5760000004</v>
      </c>
      <c r="G197" s="35">
        <v>4614686.9569999985</v>
      </c>
      <c r="H197" s="35">
        <v>3772603.2740000002</v>
      </c>
      <c r="I197" s="35">
        <v>4796717.5600000015</v>
      </c>
      <c r="J197" s="35">
        <v>4360350.2940000016</v>
      </c>
      <c r="K197" s="35">
        <v>5022151.7170000002</v>
      </c>
      <c r="L197" s="35">
        <v>5345139.5699999994</v>
      </c>
      <c r="M197" s="35">
        <v>5645097.0390000027</v>
      </c>
      <c r="N197" s="35">
        <v>5650832.5680000018</v>
      </c>
      <c r="O197" s="35">
        <v>5856275.9979999978</v>
      </c>
      <c r="P197" s="35">
        <v>5674314.7009999985</v>
      </c>
      <c r="Q197" s="21">
        <f>IF(P197="","",((SUM(P193:P197))/(SUM(O193:O197))-1)*100)</f>
        <v>1.7010839227459718</v>
      </c>
    </row>
    <row r="198" spans="2:17" ht="13.5" x14ac:dyDescent="0.3">
      <c r="B198" s="69" t="s">
        <v>9</v>
      </c>
      <c r="C198" s="35">
        <v>4708673.3839999987</v>
      </c>
      <c r="D198" s="35">
        <v>4707725.4330000011</v>
      </c>
      <c r="E198" s="35">
        <v>4863430.6790000005</v>
      </c>
      <c r="F198" s="35">
        <v>4616496.4809999987</v>
      </c>
      <c r="G198" s="35">
        <v>4677453.5930000003</v>
      </c>
      <c r="H198" s="35">
        <v>5011752.4369999999</v>
      </c>
      <c r="I198" s="35">
        <v>4653210.841</v>
      </c>
      <c r="J198" s="35">
        <v>4696043.3550000004</v>
      </c>
      <c r="K198" s="35">
        <v>5116078.970999998</v>
      </c>
      <c r="L198" s="35">
        <v>5139351.9500000011</v>
      </c>
      <c r="M198" s="35">
        <v>5458802.4579999978</v>
      </c>
      <c r="N198" s="35">
        <v>5665145.2280000011</v>
      </c>
      <c r="O198" s="35">
        <v>5640408.2310000006</v>
      </c>
      <c r="P198" s="35">
        <v>5736587.2210000036</v>
      </c>
      <c r="Q198" s="21">
        <f>IF(P198="","",((SUM(P193:P198))/(SUM(O193:O198))-1)*100)</f>
        <v>1.7017766828957059</v>
      </c>
    </row>
    <row r="199" spans="2:17" ht="13.5" x14ac:dyDescent="0.3">
      <c r="B199" s="70" t="s">
        <v>16</v>
      </c>
      <c r="C199" s="35">
        <v>5119508.3110000035</v>
      </c>
      <c r="D199" s="35">
        <v>5186600.9310000017</v>
      </c>
      <c r="E199" s="35">
        <v>4963402.3359999973</v>
      </c>
      <c r="F199" s="35">
        <v>4697056.9579999987</v>
      </c>
      <c r="G199" s="35">
        <v>4821464.4479999989</v>
      </c>
      <c r="H199" s="35">
        <v>4982153.4780000011</v>
      </c>
      <c r="I199" s="35">
        <v>5187031.6069999998</v>
      </c>
      <c r="J199" s="35">
        <v>5231145.7910000002</v>
      </c>
      <c r="K199" s="35">
        <v>5617510.2090000017</v>
      </c>
      <c r="L199" s="35">
        <v>5531495.7549999999</v>
      </c>
      <c r="M199" s="35">
        <v>5717418.4680000022</v>
      </c>
      <c r="N199" s="35">
        <v>6069938.6689999998</v>
      </c>
      <c r="O199" s="35">
        <v>6373131.9750000015</v>
      </c>
      <c r="P199" s="35"/>
      <c r="Q199" s="21" t="str">
        <f>IF(P199="","",((SUM(P193:P199))/(SUM(O193:O199))-1)*100)</f>
        <v/>
      </c>
    </row>
    <row r="200" spans="2:17" ht="13.5" x14ac:dyDescent="0.3">
      <c r="B200" s="69" t="s">
        <v>17</v>
      </c>
      <c r="C200" s="35">
        <v>5369365.129999999</v>
      </c>
      <c r="D200" s="35">
        <v>5350986.9619999994</v>
      </c>
      <c r="E200" s="35">
        <v>5017610.4499999993</v>
      </c>
      <c r="F200" s="35">
        <v>4903384.9370000018</v>
      </c>
      <c r="G200" s="35">
        <v>5001582.4900000012</v>
      </c>
      <c r="H200" s="35">
        <v>5197649.5830000015</v>
      </c>
      <c r="I200" s="35">
        <v>5284080.5659999987</v>
      </c>
      <c r="J200" s="35">
        <v>5164422.1869999981</v>
      </c>
      <c r="K200" s="35">
        <v>5727385.067999999</v>
      </c>
      <c r="L200" s="35">
        <v>5811135.4390000002</v>
      </c>
      <c r="M200" s="35">
        <v>6216641.9419999998</v>
      </c>
      <c r="N200" s="35">
        <v>6115042.7699999996</v>
      </c>
      <c r="O200" s="35">
        <v>6044501.4069999969</v>
      </c>
      <c r="P200" s="35"/>
      <c r="Q200" s="21" t="str">
        <f>IF(P200="","",((SUM(P193:P200))/(SUM(O193:O200))-1)*100)</f>
        <v/>
      </c>
    </row>
    <row r="201" spans="2:17" ht="13.5" x14ac:dyDescent="0.3">
      <c r="B201" s="69" t="s">
        <v>18</v>
      </c>
      <c r="C201" s="35">
        <v>5029822.6950000012</v>
      </c>
      <c r="D201" s="35">
        <v>5355678.4679999985</v>
      </c>
      <c r="E201" s="35">
        <v>4932080.5289999982</v>
      </c>
      <c r="F201" s="35">
        <v>4775598.2230000002</v>
      </c>
      <c r="G201" s="35">
        <v>4856584.3389999997</v>
      </c>
      <c r="H201" s="35">
        <v>4759710.9970000004</v>
      </c>
      <c r="I201" s="35">
        <v>4891115.9879999999</v>
      </c>
      <c r="J201" s="35">
        <v>5237175.7950000018</v>
      </c>
      <c r="K201" s="35">
        <v>5417732.9379999982</v>
      </c>
      <c r="L201" s="35">
        <v>5492723.6849999977</v>
      </c>
      <c r="M201" s="35">
        <v>5761845.2729999991</v>
      </c>
      <c r="N201" s="35">
        <v>5793933.7459999993</v>
      </c>
      <c r="O201" s="35">
        <v>6246149.8190000001</v>
      </c>
      <c r="P201" s="35"/>
      <c r="Q201" s="21" t="str">
        <f>IF(P201="","",((SUM(P193:P201))/(SUM(O193:O201))-1)*100)</f>
        <v/>
      </c>
    </row>
    <row r="202" spans="2:17" ht="13.5" x14ac:dyDescent="0.3">
      <c r="B202" s="69" t="s">
        <v>19</v>
      </c>
      <c r="C202" s="35">
        <v>5483350.453999999</v>
      </c>
      <c r="D202" s="35">
        <v>5732736.7169999983</v>
      </c>
      <c r="E202" s="35">
        <v>5181460.3140000021</v>
      </c>
      <c r="F202" s="35">
        <v>4631472.0719999997</v>
      </c>
      <c r="G202" s="35">
        <v>4915778.4640000006</v>
      </c>
      <c r="H202" s="35">
        <v>5058821.4720000019</v>
      </c>
      <c r="I202" s="35">
        <v>5415773.4340000004</v>
      </c>
      <c r="J202" s="35">
        <v>5537466.4970000004</v>
      </c>
      <c r="K202" s="35">
        <v>5623071.5820000004</v>
      </c>
      <c r="L202" s="35">
        <v>5616165.8270000005</v>
      </c>
      <c r="M202" s="35">
        <v>5760971.0239999993</v>
      </c>
      <c r="N202" s="35">
        <v>6270659.4970000023</v>
      </c>
      <c r="O202" s="35">
        <v>6429837.8200000022</v>
      </c>
      <c r="P202" s="35"/>
      <c r="Q202" s="21" t="str">
        <f>IF(P202="","",((SUM(P193:P202))/(SUM(O193:O202))-1)*100)</f>
        <v/>
      </c>
    </row>
    <row r="203" spans="2:17" ht="13.5" x14ac:dyDescent="0.3">
      <c r="B203" s="69" t="s">
        <v>10</v>
      </c>
      <c r="C203" s="35">
        <v>5091614.6420000009</v>
      </c>
      <c r="D203" s="35">
        <v>4910217.6610000022</v>
      </c>
      <c r="E203" s="35">
        <v>4558032.3339999998</v>
      </c>
      <c r="F203" s="35">
        <v>4400045.949000001</v>
      </c>
      <c r="G203" s="35">
        <v>4640681.9250000017</v>
      </c>
      <c r="H203" s="35">
        <v>4738220.6340000005</v>
      </c>
      <c r="I203" s="35">
        <v>4808784.1529999999</v>
      </c>
      <c r="J203" s="35">
        <v>4900948.0940000005</v>
      </c>
      <c r="K203" s="35">
        <v>5106481.4639999988</v>
      </c>
      <c r="L203" s="35">
        <v>5235240.5889999969</v>
      </c>
      <c r="M203" s="35">
        <v>5515564.9350000015</v>
      </c>
      <c r="N203" s="35">
        <v>5607131.0140000004</v>
      </c>
      <c r="O203" s="35">
        <v>5626768.3400000017</v>
      </c>
      <c r="P203" s="35"/>
      <c r="Q203" s="21" t="str">
        <f>IF(P203="","",((SUM(P193:P203))/(SUM(O193:O203))-1)*100)</f>
        <v/>
      </c>
    </row>
    <row r="204" spans="2:17" ht="13.5" x14ac:dyDescent="0.3">
      <c r="B204" s="71" t="s">
        <v>11</v>
      </c>
      <c r="C204" s="46">
        <v>4469189.3730000034</v>
      </c>
      <c r="D204" s="46">
        <v>4709598.756000001</v>
      </c>
      <c r="E204" s="46">
        <v>4501075.2029999979</v>
      </c>
      <c r="F204" s="46">
        <v>4203042.6690000007</v>
      </c>
      <c r="G204" s="46">
        <v>4251226.2489999998</v>
      </c>
      <c r="H204" s="46">
        <v>4408063.5219999989</v>
      </c>
      <c r="I204" s="46">
        <v>4286608.5060000019</v>
      </c>
      <c r="J204" s="46">
        <v>4681920.1170000006</v>
      </c>
      <c r="K204" s="46">
        <v>4934506.0620000036</v>
      </c>
      <c r="L204" s="46">
        <v>5037787.9189999998</v>
      </c>
      <c r="M204" s="46">
        <v>5341202.6740000015</v>
      </c>
      <c r="N204" s="46">
        <v>5054317.2219999991</v>
      </c>
      <c r="O204" s="46">
        <v>5424093.9919999987</v>
      </c>
      <c r="P204" s="46"/>
      <c r="Q204" s="21" t="str">
        <f>IF(P204="","",((SUM(P193:P204))/(SUM(O193:O204))-1)*100)</f>
        <v/>
      </c>
    </row>
    <row r="205" spans="2:17" ht="13" x14ac:dyDescent="0.3">
      <c r="B205" s="32" t="s">
        <v>12</v>
      </c>
      <c r="C205" s="37">
        <f>SUM(C193:C204)</f>
        <v>58572495.083999999</v>
      </c>
      <c r="D205" s="37">
        <f t="shared" ref="D205:P205" si="2">SUM(D193:D204)</f>
        <v>60031617.589000002</v>
      </c>
      <c r="E205" s="37">
        <f t="shared" si="2"/>
        <v>57210992.371999994</v>
      </c>
      <c r="F205" s="37">
        <f t="shared" si="2"/>
        <v>54278570.072999991</v>
      </c>
      <c r="G205" s="37">
        <f t="shared" si="2"/>
        <v>54772292.723000005</v>
      </c>
      <c r="H205" s="37">
        <f t="shared" si="2"/>
        <v>55629443.199000008</v>
      </c>
      <c r="I205" s="37">
        <f t="shared" si="2"/>
        <v>57298452.724000007</v>
      </c>
      <c r="J205" s="37">
        <f t="shared" si="2"/>
        <v>57472056.312000006</v>
      </c>
      <c r="K205" s="37">
        <f t="shared" si="2"/>
        <v>62111625.861000009</v>
      </c>
      <c r="L205" s="37">
        <f t="shared" si="2"/>
        <v>63226940.140000001</v>
      </c>
      <c r="M205" s="37">
        <f t="shared" si="2"/>
        <v>65518400.721000008</v>
      </c>
      <c r="N205" s="37">
        <f t="shared" si="2"/>
        <v>67421677.563999996</v>
      </c>
      <c r="O205" s="37">
        <f t="shared" si="2"/>
        <v>69476713.174999997</v>
      </c>
      <c r="P205" s="37">
        <f t="shared" si="2"/>
        <v>33899469.936999999</v>
      </c>
      <c r="Q205" s="42"/>
    </row>
    <row r="206" spans="2:17" s="29" customFormat="1" ht="13" x14ac:dyDescent="0.3">
      <c r="B206" s="26"/>
      <c r="C206" s="27"/>
      <c r="D206" s="27"/>
      <c r="E206" s="27"/>
      <c r="F206" s="27"/>
      <c r="G206" s="27"/>
      <c r="H206" s="27"/>
      <c r="I206" s="27"/>
      <c r="J206" s="27"/>
      <c r="K206" s="27"/>
      <c r="L206" s="28"/>
      <c r="M206" s="28"/>
      <c r="N206" s="28"/>
      <c r="O206" s="28"/>
      <c r="P206" s="28"/>
    </row>
    <row r="207" spans="2:17" s="29" customFormat="1" ht="13" x14ac:dyDescent="0.3">
      <c r="B207" s="12" t="str">
        <f>IF(C188="(Tudo)","BRASIL",C188)</f>
        <v>BRASIL</v>
      </c>
      <c r="C207" s="27"/>
      <c r="D207" s="27"/>
      <c r="E207" s="27"/>
      <c r="F207" s="27"/>
      <c r="G207" s="27"/>
      <c r="H207" s="27"/>
      <c r="I207" s="27"/>
      <c r="J207" s="27"/>
      <c r="K207" s="27"/>
      <c r="L207" s="28"/>
      <c r="M207" s="28"/>
      <c r="N207" s="28"/>
      <c r="O207" s="28"/>
      <c r="P207" s="28"/>
    </row>
    <row r="208" spans="2:17" s="29" customFormat="1" ht="13" x14ac:dyDescent="0.3">
      <c r="B208" s="12" t="str">
        <f>IF(C189="(Tudo)","ÓLEO DIESEL TOTAL (m³)",C189)</f>
        <v>ÓLEO DIESEL TOTAL (m³)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8"/>
      <c r="M208" s="28"/>
      <c r="N208" s="28"/>
      <c r="O208" s="28"/>
      <c r="P208" s="28"/>
    </row>
    <row r="209" spans="2:16" s="29" customFormat="1" ht="13" x14ac:dyDescent="0.3">
      <c r="B209" s="13" t="s">
        <v>14</v>
      </c>
      <c r="C209" s="27"/>
      <c r="D209" s="27"/>
      <c r="E209" s="27"/>
      <c r="F209" s="27"/>
      <c r="G209" s="27"/>
      <c r="H209" s="27"/>
      <c r="I209" s="27"/>
      <c r="J209" s="27"/>
      <c r="K209" s="27"/>
      <c r="L209" s="28"/>
      <c r="M209" s="28"/>
      <c r="N209" s="28"/>
      <c r="O209" s="28"/>
      <c r="P209" s="28"/>
    </row>
    <row r="210" spans="2:16" s="29" customFormat="1" ht="13" x14ac:dyDescent="0.3">
      <c r="B210" s="1"/>
      <c r="C210" s="27"/>
      <c r="D210" s="27"/>
      <c r="E210" s="27"/>
      <c r="F210" s="27"/>
      <c r="G210" s="27"/>
      <c r="H210" s="27"/>
      <c r="I210" s="27"/>
      <c r="J210" s="27"/>
      <c r="K210" s="27"/>
      <c r="L210" s="28"/>
      <c r="M210" s="28"/>
      <c r="N210" s="28"/>
      <c r="O210" s="28"/>
      <c r="P210" s="28"/>
    </row>
    <row r="211" spans="2:16" s="29" customFormat="1" ht="13" x14ac:dyDescent="0.3">
      <c r="B211" s="26"/>
      <c r="C211" s="27"/>
      <c r="D211" s="27"/>
      <c r="E211" s="27"/>
      <c r="F211" s="27"/>
      <c r="G211" s="27"/>
      <c r="H211" s="27"/>
      <c r="I211" s="27"/>
      <c r="J211" s="27"/>
      <c r="K211" s="27"/>
      <c r="L211" s="28"/>
      <c r="M211" s="28"/>
      <c r="N211" s="28"/>
      <c r="O211" s="28"/>
      <c r="P211" s="28"/>
    </row>
    <row r="212" spans="2:16" s="29" customFormat="1" ht="13" x14ac:dyDescent="0.3"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8"/>
      <c r="M212" s="28"/>
      <c r="N212" s="28"/>
      <c r="O212" s="28"/>
      <c r="P212" s="28"/>
    </row>
    <row r="213" spans="2:16" s="29" customFormat="1" ht="13" x14ac:dyDescent="0.3">
      <c r="B213" s="26"/>
      <c r="C213" s="27"/>
      <c r="D213" s="27"/>
      <c r="E213" s="27"/>
      <c r="F213" s="27"/>
      <c r="G213" s="27"/>
      <c r="H213" s="27"/>
      <c r="I213" s="27"/>
      <c r="J213" s="27"/>
      <c r="K213" s="27"/>
      <c r="L213" s="28"/>
      <c r="M213" s="28"/>
      <c r="N213" s="28"/>
      <c r="O213" s="28"/>
      <c r="P213" s="28"/>
    </row>
    <row r="214" spans="2:16" s="29" customFormat="1" ht="13" x14ac:dyDescent="0.3">
      <c r="B214" s="26"/>
      <c r="C214" s="27"/>
      <c r="D214" s="27"/>
      <c r="E214" s="27"/>
      <c r="F214" s="27"/>
      <c r="G214" s="27"/>
      <c r="H214" s="27"/>
      <c r="I214" s="27"/>
      <c r="J214" s="27"/>
      <c r="K214" s="27"/>
      <c r="L214" s="28"/>
      <c r="M214" s="28"/>
      <c r="N214" s="28"/>
      <c r="O214" s="28"/>
      <c r="P214" s="28"/>
    </row>
    <row r="215" spans="2:16" s="29" customFormat="1" ht="13" x14ac:dyDescent="0.3">
      <c r="B215" s="26"/>
      <c r="C215" s="27"/>
      <c r="D215" s="27"/>
      <c r="E215" s="27"/>
      <c r="F215" s="27"/>
      <c r="G215" s="27"/>
      <c r="H215" s="27"/>
      <c r="I215" s="27"/>
      <c r="J215" s="27"/>
      <c r="K215" s="27"/>
      <c r="L215" s="28"/>
      <c r="M215" s="28"/>
      <c r="N215" s="28"/>
      <c r="O215" s="28"/>
      <c r="P215" s="28"/>
    </row>
    <row r="216" spans="2:16" s="29" customFormat="1" ht="13" x14ac:dyDescent="0.3">
      <c r="B216" s="26"/>
      <c r="C216" s="27"/>
      <c r="D216" s="27"/>
      <c r="E216" s="27"/>
      <c r="F216" s="27"/>
      <c r="G216" s="27"/>
      <c r="H216" s="27"/>
      <c r="I216" s="27"/>
      <c r="J216" s="27"/>
      <c r="K216" s="27"/>
      <c r="L216" s="28"/>
      <c r="M216" s="28"/>
      <c r="N216" s="28"/>
      <c r="O216" s="28"/>
      <c r="P216" s="28"/>
    </row>
    <row r="217" spans="2:16" s="29" customFormat="1" ht="13" x14ac:dyDescent="0.3">
      <c r="B217" s="26"/>
      <c r="C217" s="27"/>
      <c r="D217" s="27"/>
      <c r="E217" s="27"/>
      <c r="F217" s="27"/>
      <c r="G217" s="27"/>
      <c r="H217" s="27"/>
      <c r="I217" s="27"/>
      <c r="J217" s="27"/>
      <c r="K217" s="27"/>
      <c r="L217" s="28"/>
      <c r="M217" s="28"/>
      <c r="N217" s="28"/>
      <c r="O217" s="28"/>
      <c r="P217" s="28"/>
    </row>
    <row r="218" spans="2:16" s="29" customFormat="1" ht="13" x14ac:dyDescent="0.3">
      <c r="B218" s="26"/>
      <c r="C218" s="27"/>
      <c r="D218" s="27"/>
      <c r="E218" s="27"/>
      <c r="F218" s="27"/>
      <c r="G218" s="27"/>
      <c r="H218" s="27"/>
      <c r="I218" s="27"/>
      <c r="J218" s="27"/>
      <c r="K218" s="27"/>
      <c r="L218" s="28"/>
      <c r="M218" s="28"/>
      <c r="N218" s="28"/>
      <c r="O218" s="28"/>
      <c r="P218" s="28"/>
    </row>
    <row r="219" spans="2:16" s="29" customFormat="1" ht="13" x14ac:dyDescent="0.3">
      <c r="B219" s="26"/>
      <c r="C219" s="27"/>
      <c r="D219" s="27"/>
      <c r="E219" s="27"/>
      <c r="F219" s="27"/>
      <c r="G219" s="27"/>
      <c r="H219" s="27"/>
      <c r="I219" s="27"/>
      <c r="J219" s="27"/>
      <c r="K219" s="27"/>
      <c r="L219" s="28"/>
      <c r="M219" s="28"/>
      <c r="N219" s="28"/>
      <c r="O219" s="28"/>
      <c r="P219" s="28"/>
    </row>
    <row r="220" spans="2:16" s="29" customFormat="1" ht="13" x14ac:dyDescent="0.3">
      <c r="B220" s="26"/>
      <c r="C220" s="27"/>
      <c r="D220" s="27"/>
      <c r="E220" s="27"/>
      <c r="F220" s="27"/>
      <c r="G220" s="27"/>
      <c r="H220" s="27"/>
      <c r="I220" s="27"/>
      <c r="J220" s="27"/>
      <c r="K220" s="27"/>
      <c r="L220" s="28"/>
      <c r="M220" s="28"/>
      <c r="N220" s="28"/>
      <c r="O220" s="28"/>
      <c r="P220" s="28"/>
    </row>
    <row r="221" spans="2:16" s="29" customFormat="1" ht="13" x14ac:dyDescent="0.3">
      <c r="B221" s="26"/>
      <c r="C221" s="27"/>
      <c r="D221" s="27"/>
      <c r="E221" s="27"/>
      <c r="F221" s="27"/>
      <c r="G221" s="27"/>
      <c r="H221" s="27"/>
      <c r="I221" s="27"/>
      <c r="J221" s="27"/>
      <c r="K221" s="27"/>
      <c r="L221" s="28"/>
      <c r="M221" s="28"/>
      <c r="N221" s="28"/>
      <c r="O221" s="28"/>
      <c r="P221" s="28"/>
    </row>
    <row r="222" spans="2:16" s="29" customFormat="1" ht="13" x14ac:dyDescent="0.3">
      <c r="B222" s="26"/>
      <c r="C222" s="27"/>
      <c r="D222" s="27"/>
      <c r="E222" s="27"/>
      <c r="F222" s="27"/>
      <c r="G222" s="27"/>
      <c r="H222" s="27"/>
      <c r="I222" s="27"/>
      <c r="J222" s="27"/>
      <c r="K222" s="27"/>
      <c r="L222" s="28"/>
      <c r="M222" s="28"/>
      <c r="N222" s="28"/>
      <c r="O222" s="28"/>
      <c r="P222" s="28"/>
    </row>
    <row r="223" spans="2:16" s="29" customFormat="1" ht="13" x14ac:dyDescent="0.3">
      <c r="B223" s="26"/>
      <c r="C223" s="27"/>
      <c r="D223" s="27"/>
      <c r="E223" s="27"/>
      <c r="F223" s="27"/>
      <c r="G223" s="27"/>
      <c r="H223" s="27"/>
      <c r="I223" s="27"/>
      <c r="J223" s="27"/>
      <c r="K223" s="27"/>
      <c r="L223" s="28"/>
      <c r="M223" s="28"/>
      <c r="N223" s="28"/>
      <c r="O223" s="28"/>
      <c r="P223" s="28"/>
    </row>
    <row r="224" spans="2:16" s="29" customFormat="1" ht="13" x14ac:dyDescent="0.3">
      <c r="B224" s="26"/>
      <c r="C224" s="27"/>
      <c r="D224" s="27"/>
      <c r="E224" s="27"/>
      <c r="F224" s="27"/>
      <c r="G224" s="27"/>
      <c r="H224" s="27"/>
      <c r="I224" s="27"/>
      <c r="J224" s="27"/>
      <c r="K224" s="27"/>
      <c r="L224" s="28"/>
      <c r="M224" s="28"/>
      <c r="N224" s="28"/>
      <c r="O224" s="28"/>
      <c r="P224" s="28"/>
    </row>
    <row r="225" spans="1:29" s="29" customFormat="1" ht="13" x14ac:dyDescent="0.3">
      <c r="B225" s="26"/>
      <c r="C225" s="27"/>
      <c r="D225" s="27"/>
      <c r="E225" s="27"/>
      <c r="F225" s="27"/>
      <c r="G225" s="27"/>
      <c r="H225" s="27"/>
      <c r="I225" s="27"/>
      <c r="J225" s="27"/>
      <c r="K225" s="27"/>
      <c r="L225" s="28"/>
      <c r="M225" s="28"/>
      <c r="N225" s="28"/>
      <c r="O225" s="28"/>
      <c r="P225" s="28"/>
    </row>
    <row r="226" spans="1:29" s="29" customFormat="1" ht="13" x14ac:dyDescent="0.3">
      <c r="B226" s="26"/>
      <c r="C226" s="27"/>
      <c r="D226" s="27"/>
      <c r="E226" s="27"/>
      <c r="F226" s="27"/>
      <c r="G226" s="27"/>
      <c r="H226" s="27"/>
      <c r="I226" s="27"/>
      <c r="J226" s="27"/>
      <c r="K226" s="27"/>
      <c r="L226" s="28"/>
      <c r="M226" s="28"/>
      <c r="N226" s="28"/>
      <c r="O226" s="28"/>
      <c r="P226" s="28"/>
    </row>
    <row r="227" spans="1:29" s="29" customFormat="1" ht="13" x14ac:dyDescent="0.3">
      <c r="B227" s="26"/>
      <c r="C227" s="27"/>
      <c r="D227" s="27"/>
      <c r="E227" s="27"/>
      <c r="F227" s="27"/>
      <c r="G227" s="27"/>
      <c r="H227" s="27"/>
      <c r="I227" s="27"/>
      <c r="J227" s="27"/>
      <c r="K227" s="27"/>
      <c r="L227" s="28"/>
      <c r="M227" s="28"/>
      <c r="N227" s="28"/>
      <c r="O227" s="28"/>
      <c r="P227" s="28"/>
    </row>
    <row r="228" spans="1:29" s="29" customFormat="1" ht="13" x14ac:dyDescent="0.3">
      <c r="B228" s="26"/>
      <c r="C228" s="27"/>
      <c r="D228" s="27"/>
      <c r="E228" s="27"/>
      <c r="F228" s="27"/>
      <c r="G228" s="27"/>
      <c r="H228" s="27"/>
      <c r="I228" s="27"/>
      <c r="J228" s="27"/>
      <c r="K228" s="27"/>
      <c r="L228" s="28"/>
      <c r="M228" s="28"/>
      <c r="N228" s="28"/>
      <c r="O228" s="28"/>
      <c r="P228" s="28"/>
    </row>
    <row r="229" spans="1:29" s="29" customFormat="1" ht="13" x14ac:dyDescent="0.3">
      <c r="B229" s="26"/>
      <c r="C229" s="27"/>
      <c r="D229" s="27"/>
      <c r="E229" s="27"/>
      <c r="F229" s="27"/>
      <c r="G229" s="27"/>
      <c r="H229" s="27"/>
      <c r="I229" s="27"/>
      <c r="J229" s="27"/>
      <c r="K229" s="27"/>
      <c r="L229" s="28"/>
      <c r="M229" s="28"/>
      <c r="N229" s="28"/>
      <c r="O229" s="28"/>
      <c r="P229" s="28"/>
    </row>
    <row r="230" spans="1:29" s="29" customFormat="1" ht="13" x14ac:dyDescent="0.3"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8"/>
      <c r="M230" s="28"/>
      <c r="N230" s="28"/>
      <c r="O230" s="28"/>
      <c r="P230" s="28"/>
    </row>
    <row r="231" spans="1:29" s="29" customFormat="1" ht="13" x14ac:dyDescent="0.3"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8"/>
      <c r="M231" s="28"/>
      <c r="N231" s="28"/>
      <c r="O231" s="28"/>
      <c r="P231" s="28"/>
    </row>
    <row r="232" spans="1:29" s="29" customFormat="1" ht="13" x14ac:dyDescent="0.3"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8"/>
      <c r="M232" s="28"/>
      <c r="N232" s="28"/>
      <c r="O232" s="28"/>
      <c r="P232" s="28"/>
    </row>
    <row r="233" spans="1:29" s="29" customFormat="1" ht="13" x14ac:dyDescent="0.3">
      <c r="B233" s="26"/>
      <c r="C233" s="27"/>
      <c r="D233" s="27"/>
      <c r="E233" s="27"/>
      <c r="F233" s="27"/>
      <c r="G233" s="27"/>
      <c r="H233" s="27"/>
      <c r="I233" s="27"/>
      <c r="J233" s="27"/>
      <c r="K233" s="27"/>
      <c r="L233" s="28"/>
      <c r="M233" s="28"/>
      <c r="N233" s="28"/>
      <c r="O233" s="28"/>
      <c r="P233" s="28"/>
    </row>
    <row r="234" spans="1:29" ht="13.5" x14ac:dyDescent="0.3">
      <c r="B234" s="8" t="s">
        <v>36</v>
      </c>
      <c r="F234" s="10"/>
      <c r="G234" s="16"/>
      <c r="L234" s="19"/>
      <c r="Q234" s="17"/>
      <c r="R234" s="17"/>
      <c r="S234" s="17"/>
      <c r="T234" s="17"/>
      <c r="U234" s="17"/>
      <c r="V234" s="17"/>
      <c r="W234" s="17"/>
      <c r="X234" s="17"/>
      <c r="Y234" s="17"/>
      <c r="Z234" s="20"/>
      <c r="AA234" s="20"/>
      <c r="AB234" s="20"/>
      <c r="AC234" s="20"/>
    </row>
    <row r="235" spans="1:29" ht="13" x14ac:dyDescent="0.3">
      <c r="B235" s="8" t="s">
        <v>37</v>
      </c>
      <c r="G235" s="10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20"/>
      <c r="AA235" s="20"/>
      <c r="AB235" s="20"/>
      <c r="AC235" s="20"/>
    </row>
    <row r="236" spans="1:29" ht="13" x14ac:dyDescent="0.3">
      <c r="B236" s="18" t="s">
        <v>52</v>
      </c>
      <c r="J236" s="10"/>
      <c r="K236" s="10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20"/>
      <c r="AA236" s="20"/>
      <c r="AB236" s="20"/>
      <c r="AC236" s="20"/>
    </row>
    <row r="237" spans="1:29" x14ac:dyDescent="0.25">
      <c r="B237" s="18" t="s">
        <v>53</v>
      </c>
      <c r="J237" s="10"/>
      <c r="K237" s="10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20"/>
      <c r="AA237" s="20"/>
      <c r="AB237" s="20"/>
      <c r="AC237" s="20"/>
    </row>
    <row r="238" spans="1:29" x14ac:dyDescent="0.25">
      <c r="B238" s="51" t="s">
        <v>62</v>
      </c>
      <c r="E238" s="10"/>
      <c r="F238" s="10"/>
      <c r="G238" s="10"/>
    </row>
    <row r="239" spans="1:29" s="51" customFormat="1" x14ac:dyDescent="0.25">
      <c r="A239" s="51" t="s">
        <v>58</v>
      </c>
      <c r="B239" s="51" t="s">
        <v>86</v>
      </c>
    </row>
    <row r="240" spans="1:29" s="51" customFormat="1" x14ac:dyDescent="0.25">
      <c r="A240" s="51" t="s">
        <v>59</v>
      </c>
      <c r="B240" s="51" t="s">
        <v>77</v>
      </c>
    </row>
    <row r="241" spans="2:29" x14ac:dyDescent="0.25">
      <c r="B241" s="18" t="s">
        <v>51</v>
      </c>
      <c r="E241" s="10"/>
      <c r="F241" s="10"/>
      <c r="G241" s="10"/>
    </row>
    <row r="242" spans="2:29" x14ac:dyDescent="0.25">
      <c r="B242" s="18" t="str">
        <f>B43</f>
        <v>Dados atualizados em 31 de julho de 2026.</v>
      </c>
      <c r="J242" s="10"/>
      <c r="K242" s="10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20"/>
      <c r="AA242" s="20"/>
      <c r="AB242" s="20"/>
      <c r="AC242" s="20"/>
    </row>
    <row r="243" spans="2:29" ht="14.5" x14ac:dyDescent="0.25">
      <c r="B243" s="9" t="s">
        <v>33</v>
      </c>
      <c r="E243" s="10"/>
      <c r="F243" s="10"/>
      <c r="G243" s="10"/>
    </row>
    <row r="244" spans="2:29" x14ac:dyDescent="0.25">
      <c r="B244" s="51" t="s">
        <v>93</v>
      </c>
    </row>
    <row r="245" spans="2:29" x14ac:dyDescent="0.25"/>
    <row r="246" spans="2:29" x14ac:dyDescent="0.25"/>
    <row r="247" spans="2:29" ht="16.5" x14ac:dyDescent="0.35">
      <c r="B247" s="11" t="s">
        <v>13</v>
      </c>
    </row>
    <row r="248" spans="2:29" x14ac:dyDescent="0.25"/>
    <row r="249" spans="2:29" x14ac:dyDescent="0.25"/>
    <row r="250" spans="2:29" ht="18" x14ac:dyDescent="0.4">
      <c r="B250" s="4" t="s">
        <v>78</v>
      </c>
    </row>
    <row r="251" spans="2:29" ht="15.5" x14ac:dyDescent="0.35">
      <c r="B251" s="2" t="s">
        <v>22</v>
      </c>
    </row>
    <row r="252" spans="2:29" x14ac:dyDescent="0.25"/>
    <row r="253" spans="2:29" ht="13" x14ac:dyDescent="0.3">
      <c r="B253" s="5" t="str">
        <f>IF(C255="(Tudo)","BRASIL",C255)</f>
        <v>BRASIL</v>
      </c>
      <c r="G253" s="15"/>
    </row>
    <row r="254" spans="2:29" x14ac:dyDescent="0.25">
      <c r="B254" s="6" t="str">
        <f>IF(C256="(Tudo)","ÓLEO DIESEL TOTAL (m³)",C256)</f>
        <v>ÓLEO DIESEL TOTAL (m³)</v>
      </c>
      <c r="G254" s="10"/>
    </row>
    <row r="255" spans="2:29" x14ac:dyDescent="0.25">
      <c r="B255" s="63" t="s">
        <v>29</v>
      </c>
      <c r="C255" s="64" t="s">
        <v>27</v>
      </c>
      <c r="R255" s="10"/>
      <c r="S255" s="10"/>
    </row>
    <row r="256" spans="2:29" x14ac:dyDescent="0.25">
      <c r="B256" s="63" t="s">
        <v>21</v>
      </c>
      <c r="C256" s="64" t="s">
        <v>27</v>
      </c>
      <c r="R256" s="15"/>
      <c r="S256" s="15"/>
    </row>
    <row r="257" spans="2:17" x14ac:dyDescent="0.25">
      <c r="B257" s="7" t="s">
        <v>0</v>
      </c>
      <c r="C257" s="7" t="s">
        <v>1</v>
      </c>
      <c r="D257" s="7" t="s">
        <v>0</v>
      </c>
      <c r="E257" s="7" t="s">
        <v>0</v>
      </c>
      <c r="F257" s="7" t="s">
        <v>0</v>
      </c>
      <c r="G257" s="7" t="s">
        <v>0</v>
      </c>
      <c r="H257" s="7" t="s">
        <v>0</v>
      </c>
      <c r="I257" s="7" t="s">
        <v>0</v>
      </c>
    </row>
    <row r="258" spans="2:17" ht="13" x14ac:dyDescent="0.3">
      <c r="B258" s="65"/>
      <c r="C258" s="66" t="s">
        <v>2</v>
      </c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67"/>
      <c r="Q258" s="30" t="s">
        <v>3</v>
      </c>
    </row>
    <row r="259" spans="2:17" ht="13" x14ac:dyDescent="0.3">
      <c r="B259" s="66" t="s">
        <v>43</v>
      </c>
      <c r="C259" s="43">
        <v>2013</v>
      </c>
      <c r="D259" s="43">
        <v>2014</v>
      </c>
      <c r="E259" s="43">
        <v>2015</v>
      </c>
      <c r="F259" s="44" t="s">
        <v>28</v>
      </c>
      <c r="G259" s="44">
        <v>2017</v>
      </c>
      <c r="H259" s="44">
        <v>2018</v>
      </c>
      <c r="I259" s="44">
        <v>2019</v>
      </c>
      <c r="J259" s="44">
        <v>2020</v>
      </c>
      <c r="K259" s="44">
        <v>2021</v>
      </c>
      <c r="L259" s="44">
        <v>2022</v>
      </c>
      <c r="M259" s="44">
        <v>2023</v>
      </c>
      <c r="N259" s="44">
        <v>2024</v>
      </c>
      <c r="O259" s="44">
        <v>2025</v>
      </c>
      <c r="P259" s="44">
        <v>2026</v>
      </c>
      <c r="Q259" s="41" t="s">
        <v>90</v>
      </c>
    </row>
    <row r="260" spans="2:17" ht="13.5" x14ac:dyDescent="0.3">
      <c r="B260" s="68" t="s">
        <v>4</v>
      </c>
      <c r="C260" s="45">
        <v>4456692.9900000012</v>
      </c>
      <c r="D260" s="45">
        <v>4566320.5500000007</v>
      </c>
      <c r="E260" s="45">
        <v>4732998.7530000005</v>
      </c>
      <c r="F260" s="45">
        <v>3942869.9829999991</v>
      </c>
      <c r="G260" s="45">
        <v>3959166.6520000002</v>
      </c>
      <c r="H260" s="45">
        <v>4135742.4269999992</v>
      </c>
      <c r="I260" s="45">
        <v>4391503.4300000016</v>
      </c>
      <c r="J260" s="45">
        <v>4432971.2609999999</v>
      </c>
      <c r="K260" s="45">
        <v>4523814.8600000003</v>
      </c>
      <c r="L260" s="45">
        <v>4636961.2460000012</v>
      </c>
      <c r="M260" s="45">
        <v>4542381.5960000008</v>
      </c>
      <c r="N260" s="45">
        <v>5098280.4069999978</v>
      </c>
      <c r="O260" s="45">
        <v>5376453.7229999993</v>
      </c>
      <c r="P260" s="45">
        <v>5200698.4840000002</v>
      </c>
      <c r="Q260" s="25">
        <f>(IF(O260=0,"n/d",(P260/O260)-1)*100)</f>
        <v>-3.2689807827812944</v>
      </c>
    </row>
    <row r="261" spans="2:17" ht="13.5" x14ac:dyDescent="0.3">
      <c r="B261" s="69" t="s">
        <v>5</v>
      </c>
      <c r="C261" s="35">
        <v>4276021.1119999988</v>
      </c>
      <c r="D261" s="35">
        <v>4679585.0700000022</v>
      </c>
      <c r="E261" s="35">
        <v>4071620.8389999997</v>
      </c>
      <c r="F261" s="35">
        <v>4284566.7949999999</v>
      </c>
      <c r="G261" s="35">
        <v>4034946.4359999988</v>
      </c>
      <c r="H261" s="35">
        <v>4120481.7119999998</v>
      </c>
      <c r="I261" s="35">
        <v>4375219.4479999999</v>
      </c>
      <c r="J261" s="35">
        <v>4514231.5229999982</v>
      </c>
      <c r="K261" s="35">
        <v>4440445.7990000015</v>
      </c>
      <c r="L261" s="35">
        <v>4929325.5330000008</v>
      </c>
      <c r="M261" s="35">
        <v>4805250.6450000005</v>
      </c>
      <c r="N261" s="35">
        <v>5069879.6879999982</v>
      </c>
      <c r="O261" s="35">
        <v>5283454.3109999998</v>
      </c>
      <c r="P261" s="35">
        <v>5324997.9790000003</v>
      </c>
      <c r="Q261" s="21">
        <f>IF(P261="","",((SUM(P260:P261))/(SUM(O260:O261))-1)*100)</f>
        <v>-1.2590312277735216</v>
      </c>
    </row>
    <row r="262" spans="2:17" ht="13.5" x14ac:dyDescent="0.3">
      <c r="B262" s="69" t="s">
        <v>6</v>
      </c>
      <c r="C262" s="35">
        <v>4696752.1669999994</v>
      </c>
      <c r="D262" s="35">
        <v>4815102.6629999988</v>
      </c>
      <c r="E262" s="35">
        <v>5013801.7279999983</v>
      </c>
      <c r="F262" s="35">
        <v>4751359.4499999993</v>
      </c>
      <c r="G262" s="35">
        <v>4852097.2459999993</v>
      </c>
      <c r="H262" s="35">
        <v>4825773.442999999</v>
      </c>
      <c r="I262" s="35">
        <v>4554752.7960000001</v>
      </c>
      <c r="J262" s="35">
        <v>4710564.495000001</v>
      </c>
      <c r="K262" s="35">
        <v>5496596.4100000001</v>
      </c>
      <c r="L262" s="35">
        <v>5461778.9519999977</v>
      </c>
      <c r="M262" s="35">
        <v>5849408.0920000002</v>
      </c>
      <c r="N262" s="35">
        <v>5396917.8399999971</v>
      </c>
      <c r="O262" s="35">
        <v>5698602.0980000002</v>
      </c>
      <c r="P262" s="35">
        <v>6307614.7690000003</v>
      </c>
      <c r="Q262" s="21">
        <f>IF(P262="","",((SUM(P260:P262))/(SUM(O260:O262))-1)*100)</f>
        <v>2.9024715341968044</v>
      </c>
    </row>
    <row r="263" spans="2:17" ht="13.5" x14ac:dyDescent="0.3">
      <c r="B263" s="69" t="s">
        <v>7</v>
      </c>
      <c r="C263" s="35">
        <v>4943159.0370000023</v>
      </c>
      <c r="D263" s="35">
        <v>4885145.648</v>
      </c>
      <c r="E263" s="35">
        <v>4738922.6489999983</v>
      </c>
      <c r="F263" s="35">
        <v>4572943.9800000004</v>
      </c>
      <c r="G263" s="35">
        <v>4146623.9239999987</v>
      </c>
      <c r="H263" s="35">
        <v>4618470.2199999988</v>
      </c>
      <c r="I263" s="35">
        <v>4653654.3949999996</v>
      </c>
      <c r="J263" s="35">
        <v>4004816.9029999999</v>
      </c>
      <c r="K263" s="35">
        <v>5085850.7810000014</v>
      </c>
      <c r="L263" s="35">
        <v>4989833.6750000007</v>
      </c>
      <c r="M263" s="35">
        <v>4903816.5749999993</v>
      </c>
      <c r="N263" s="35">
        <v>5629598.9149999991</v>
      </c>
      <c r="O263" s="35">
        <v>5477035.4609999992</v>
      </c>
      <c r="P263" s="35">
        <v>5655256.7830000008</v>
      </c>
      <c r="Q263" s="21">
        <f>IF(P263="","",((SUM(P260:P263))/(SUM(O260:O263))-1)*100)</f>
        <v>2.9906393646941698</v>
      </c>
    </row>
    <row r="264" spans="2:17" ht="13.5" x14ac:dyDescent="0.3">
      <c r="B264" s="69" t="s">
        <v>8</v>
      </c>
      <c r="C264" s="35">
        <v>4928345.7890000008</v>
      </c>
      <c r="D264" s="35">
        <v>5131918.7300000023</v>
      </c>
      <c r="E264" s="35">
        <v>4636556.5580000011</v>
      </c>
      <c r="F264" s="35">
        <v>4499732.5760000004</v>
      </c>
      <c r="G264" s="35">
        <v>4614686.9569999985</v>
      </c>
      <c r="H264" s="35">
        <v>3772603.2740000002</v>
      </c>
      <c r="I264" s="35">
        <v>4796717.5600000015</v>
      </c>
      <c r="J264" s="35">
        <v>4360350.2940000016</v>
      </c>
      <c r="K264" s="35">
        <v>5022151.7170000002</v>
      </c>
      <c r="L264" s="35">
        <v>5345139.5699999994</v>
      </c>
      <c r="M264" s="35">
        <v>5645097.0390000027</v>
      </c>
      <c r="N264" s="35">
        <v>5650832.5680000018</v>
      </c>
      <c r="O264" s="35">
        <v>5856275.9979999978</v>
      </c>
      <c r="P264" s="35">
        <v>5674314.7009999985</v>
      </c>
      <c r="Q264" s="21">
        <f>IF(P264="","",((SUM(P260:P264))/(SUM(O260:O264))-1)*100)</f>
        <v>1.7010839227459718</v>
      </c>
    </row>
    <row r="265" spans="2:17" ht="13.5" x14ac:dyDescent="0.3">
      <c r="B265" s="69" t="s">
        <v>9</v>
      </c>
      <c r="C265" s="35">
        <v>4708673.3839999987</v>
      </c>
      <c r="D265" s="35">
        <v>4707725.4330000011</v>
      </c>
      <c r="E265" s="35">
        <v>4863430.6790000005</v>
      </c>
      <c r="F265" s="35">
        <v>4616496.4809999987</v>
      </c>
      <c r="G265" s="35">
        <v>4677453.5930000003</v>
      </c>
      <c r="H265" s="35">
        <v>5011752.4369999999</v>
      </c>
      <c r="I265" s="35">
        <v>4653210.841</v>
      </c>
      <c r="J265" s="35">
        <v>4696043.3550000004</v>
      </c>
      <c r="K265" s="35">
        <v>5116078.970999998</v>
      </c>
      <c r="L265" s="35">
        <v>5139351.9500000011</v>
      </c>
      <c r="M265" s="35">
        <v>5458802.4579999978</v>
      </c>
      <c r="N265" s="35">
        <v>5665145.2280000011</v>
      </c>
      <c r="O265" s="35">
        <v>5640408.2310000006</v>
      </c>
      <c r="P265" s="35">
        <v>5736587.2210000036</v>
      </c>
      <c r="Q265" s="21">
        <f>IF(P265="","",((SUM(P260:P265))/(SUM(O260:O265))-1)*100)</f>
        <v>1.7017766828957059</v>
      </c>
    </row>
    <row r="266" spans="2:17" ht="13.5" x14ac:dyDescent="0.3">
      <c r="B266" s="70" t="s">
        <v>16</v>
      </c>
      <c r="C266" s="35">
        <v>5119508.3110000035</v>
      </c>
      <c r="D266" s="35">
        <v>5186600.9310000017</v>
      </c>
      <c r="E266" s="35">
        <v>4963402.3359999973</v>
      </c>
      <c r="F266" s="35">
        <v>4697056.9579999987</v>
      </c>
      <c r="G266" s="35">
        <v>4821464.4479999989</v>
      </c>
      <c r="H266" s="35">
        <v>4982153.4780000011</v>
      </c>
      <c r="I266" s="35">
        <v>5187031.6069999998</v>
      </c>
      <c r="J266" s="35">
        <v>5231145.7910000002</v>
      </c>
      <c r="K266" s="35">
        <v>5617510.2090000017</v>
      </c>
      <c r="L266" s="35">
        <v>5531495.7549999999</v>
      </c>
      <c r="M266" s="35">
        <v>5717418.4680000022</v>
      </c>
      <c r="N266" s="35">
        <v>6069938.6689999998</v>
      </c>
      <c r="O266" s="35">
        <v>6373131.9750000015</v>
      </c>
      <c r="P266" s="35"/>
      <c r="Q266" s="21" t="str">
        <f>IF(P266="","",((SUM(P260:P266))/(SUM(O260:O266))-1)*100)</f>
        <v/>
      </c>
    </row>
    <row r="267" spans="2:17" ht="13.5" x14ac:dyDescent="0.3">
      <c r="B267" s="69" t="s">
        <v>17</v>
      </c>
      <c r="C267" s="35">
        <v>5369365.129999999</v>
      </c>
      <c r="D267" s="35">
        <v>5350986.9619999994</v>
      </c>
      <c r="E267" s="35">
        <v>5017610.4499999993</v>
      </c>
      <c r="F267" s="35">
        <v>4903384.9370000018</v>
      </c>
      <c r="G267" s="35">
        <v>5001582.4900000012</v>
      </c>
      <c r="H267" s="35">
        <v>5197649.5830000015</v>
      </c>
      <c r="I267" s="35">
        <v>5284080.5659999987</v>
      </c>
      <c r="J267" s="35">
        <v>5164422.1869999981</v>
      </c>
      <c r="K267" s="35">
        <v>5727385.067999999</v>
      </c>
      <c r="L267" s="35">
        <v>5811135.4390000002</v>
      </c>
      <c r="M267" s="35">
        <v>6216641.9419999998</v>
      </c>
      <c r="N267" s="35">
        <v>6115042.7699999996</v>
      </c>
      <c r="O267" s="35">
        <v>6044501.4069999969</v>
      </c>
      <c r="P267" s="35"/>
      <c r="Q267" s="21" t="str">
        <f>IF(P267="","",((SUM(P260:P267))/(SUM(O260:O267))-1)*100)</f>
        <v/>
      </c>
    </row>
    <row r="268" spans="2:17" ht="13.5" x14ac:dyDescent="0.3">
      <c r="B268" s="69" t="s">
        <v>18</v>
      </c>
      <c r="C268" s="35">
        <v>5029822.6950000012</v>
      </c>
      <c r="D268" s="35">
        <v>5355678.4679999985</v>
      </c>
      <c r="E268" s="35">
        <v>4932080.5289999982</v>
      </c>
      <c r="F268" s="35">
        <v>4775598.2230000002</v>
      </c>
      <c r="G268" s="35">
        <v>4856584.3389999997</v>
      </c>
      <c r="H268" s="35">
        <v>4759710.9970000004</v>
      </c>
      <c r="I268" s="35">
        <v>4891115.9879999999</v>
      </c>
      <c r="J268" s="35">
        <v>5237175.7950000018</v>
      </c>
      <c r="K268" s="35">
        <v>5417732.9379999982</v>
      </c>
      <c r="L268" s="35">
        <v>5492723.6849999977</v>
      </c>
      <c r="M268" s="35">
        <v>5761845.2729999991</v>
      </c>
      <c r="N268" s="35">
        <v>5793933.7459999993</v>
      </c>
      <c r="O268" s="35">
        <v>6246149.8190000001</v>
      </c>
      <c r="P268" s="35"/>
      <c r="Q268" s="21" t="str">
        <f>IF(P268="","",((SUM(P260:P268))/(SUM(O260:O268))-1)*100)</f>
        <v/>
      </c>
    </row>
    <row r="269" spans="2:17" ht="13.5" x14ac:dyDescent="0.3">
      <c r="B269" s="69" t="s">
        <v>19</v>
      </c>
      <c r="C269" s="35">
        <v>5483350.453999999</v>
      </c>
      <c r="D269" s="35">
        <v>5732736.7169999983</v>
      </c>
      <c r="E269" s="35">
        <v>5181460.3140000021</v>
      </c>
      <c r="F269" s="35">
        <v>4631472.0719999997</v>
      </c>
      <c r="G269" s="35">
        <v>4915778.4640000006</v>
      </c>
      <c r="H269" s="35">
        <v>5058821.4720000019</v>
      </c>
      <c r="I269" s="35">
        <v>5415773.4340000004</v>
      </c>
      <c r="J269" s="35">
        <v>5537466.4970000004</v>
      </c>
      <c r="K269" s="35">
        <v>5623071.5820000004</v>
      </c>
      <c r="L269" s="35">
        <v>5616165.8270000005</v>
      </c>
      <c r="M269" s="35">
        <v>5760971.0239999993</v>
      </c>
      <c r="N269" s="35">
        <v>6270659.4970000023</v>
      </c>
      <c r="O269" s="35">
        <v>6429837.8200000022</v>
      </c>
      <c r="P269" s="35"/>
      <c r="Q269" s="21" t="str">
        <f>IF(P269="","",((SUM(P260:P269))/(SUM(O260:O269))-1)*100)</f>
        <v/>
      </c>
    </row>
    <row r="270" spans="2:17" ht="13.5" x14ac:dyDescent="0.3">
      <c r="B270" s="69" t="s">
        <v>10</v>
      </c>
      <c r="C270" s="35">
        <v>5091614.6420000009</v>
      </c>
      <c r="D270" s="35">
        <v>4910217.6610000022</v>
      </c>
      <c r="E270" s="35">
        <v>4558032.3339999998</v>
      </c>
      <c r="F270" s="35">
        <v>4400045.949000001</v>
      </c>
      <c r="G270" s="35">
        <v>4640681.9250000017</v>
      </c>
      <c r="H270" s="35">
        <v>4738220.6340000005</v>
      </c>
      <c r="I270" s="35">
        <v>4808784.1529999999</v>
      </c>
      <c r="J270" s="35">
        <v>4900948.0940000005</v>
      </c>
      <c r="K270" s="35">
        <v>5106481.4639999988</v>
      </c>
      <c r="L270" s="35">
        <v>5235240.5889999969</v>
      </c>
      <c r="M270" s="35">
        <v>5515564.9350000015</v>
      </c>
      <c r="N270" s="35">
        <v>5607131.0140000004</v>
      </c>
      <c r="O270" s="35">
        <v>5626768.3400000017</v>
      </c>
      <c r="P270" s="35"/>
      <c r="Q270" s="21" t="str">
        <f>IF(P270="","",((SUM(P260:P270))/(SUM(O260:O270))-1)*100)</f>
        <v/>
      </c>
    </row>
    <row r="271" spans="2:17" ht="13.5" x14ac:dyDescent="0.3">
      <c r="B271" s="71" t="s">
        <v>11</v>
      </c>
      <c r="C271" s="46">
        <v>4469189.3730000034</v>
      </c>
      <c r="D271" s="46">
        <v>4709598.756000001</v>
      </c>
      <c r="E271" s="46">
        <v>4501075.2029999979</v>
      </c>
      <c r="F271" s="46">
        <v>4203042.6690000007</v>
      </c>
      <c r="G271" s="46">
        <v>4251226.2489999998</v>
      </c>
      <c r="H271" s="46">
        <v>4408063.5219999989</v>
      </c>
      <c r="I271" s="46">
        <v>4286608.5060000019</v>
      </c>
      <c r="J271" s="46">
        <v>4681920.1170000006</v>
      </c>
      <c r="K271" s="46">
        <v>4934506.0620000036</v>
      </c>
      <c r="L271" s="46">
        <v>5037787.9189999998</v>
      </c>
      <c r="M271" s="46">
        <v>5341202.6740000015</v>
      </c>
      <c r="N271" s="46">
        <v>5054317.2219999991</v>
      </c>
      <c r="O271" s="46">
        <v>5424093.9919999987</v>
      </c>
      <c r="P271" s="46"/>
      <c r="Q271" s="21" t="str">
        <f>IF(P271="","",((SUM(P260:P271))/(SUM(O260:O271))-1)*100)</f>
        <v/>
      </c>
    </row>
    <row r="272" spans="2:17" ht="13" x14ac:dyDescent="0.3">
      <c r="B272" s="32" t="s">
        <v>12</v>
      </c>
      <c r="C272" s="37">
        <f>SUM(C260:C271)</f>
        <v>58572495.083999999</v>
      </c>
      <c r="D272" s="37">
        <f t="shared" ref="D272:P272" si="3">SUM(D260:D271)</f>
        <v>60031617.589000002</v>
      </c>
      <c r="E272" s="37">
        <f t="shared" si="3"/>
        <v>57210992.371999994</v>
      </c>
      <c r="F272" s="37">
        <f t="shared" si="3"/>
        <v>54278570.072999991</v>
      </c>
      <c r="G272" s="37">
        <f t="shared" si="3"/>
        <v>54772292.723000005</v>
      </c>
      <c r="H272" s="37">
        <f t="shared" si="3"/>
        <v>55629443.199000008</v>
      </c>
      <c r="I272" s="37">
        <f t="shared" si="3"/>
        <v>57298452.724000007</v>
      </c>
      <c r="J272" s="37">
        <f t="shared" si="3"/>
        <v>57472056.312000006</v>
      </c>
      <c r="K272" s="37">
        <f t="shared" si="3"/>
        <v>62111625.861000009</v>
      </c>
      <c r="L272" s="37">
        <f t="shared" si="3"/>
        <v>63226940.140000001</v>
      </c>
      <c r="M272" s="37">
        <f t="shared" si="3"/>
        <v>65518400.721000008</v>
      </c>
      <c r="N272" s="37">
        <f t="shared" si="3"/>
        <v>67421677.563999996</v>
      </c>
      <c r="O272" s="37">
        <f t="shared" si="3"/>
        <v>69476713.174999997</v>
      </c>
      <c r="P272" s="37">
        <f t="shared" si="3"/>
        <v>33899469.936999999</v>
      </c>
      <c r="Q272" s="42"/>
    </row>
    <row r="273" spans="2:13" s="29" customFormat="1" ht="13" x14ac:dyDescent="0.3">
      <c r="B273" s="33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2:13" s="29" customFormat="1" ht="13" x14ac:dyDescent="0.3">
      <c r="B274" s="12" t="str">
        <f>IF(C255="(Tudo)","BRASIL",C255)</f>
        <v>BRASIL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2:13" s="29" customFormat="1" ht="13" x14ac:dyDescent="0.3">
      <c r="B275" s="12" t="str">
        <f>IF(C256="(Tudo)","ÓLEO DIESEL TOTAL (m³)",C256)</f>
        <v>ÓLEO DIESEL TOTAL (m³)</v>
      </c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2:13" s="29" customFormat="1" ht="13" x14ac:dyDescent="0.3">
      <c r="B276" s="13" t="s">
        <v>14</v>
      </c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2:13" s="29" customFormat="1" ht="13" x14ac:dyDescent="0.3">
      <c r="B277" s="33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2:13" s="29" customFormat="1" ht="13" x14ac:dyDescent="0.3">
      <c r="B278" s="33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2:13" s="29" customFormat="1" ht="13" x14ac:dyDescent="0.3">
      <c r="B279" s="33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2:13" s="29" customFormat="1" ht="13" x14ac:dyDescent="0.3">
      <c r="B280" s="33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2:13" s="29" customFormat="1" ht="13" x14ac:dyDescent="0.3">
      <c r="B281" s="33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2:13" s="29" customFormat="1" ht="13" x14ac:dyDescent="0.3">
      <c r="B282" s="33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2:13" s="29" customFormat="1" ht="13" x14ac:dyDescent="0.3">
      <c r="B283" s="33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2:13" s="29" customFormat="1" ht="13" x14ac:dyDescent="0.3">
      <c r="B284" s="33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2:13" s="29" customFormat="1" ht="13" x14ac:dyDescent="0.3">
      <c r="B285" s="33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2:13" s="29" customFormat="1" ht="13" x14ac:dyDescent="0.3">
      <c r="B286" s="33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2:13" s="29" customFormat="1" ht="13" x14ac:dyDescent="0.3">
      <c r="B287" s="33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2:13" s="29" customFormat="1" ht="13" x14ac:dyDescent="0.3">
      <c r="B288" s="33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2:29" s="29" customFormat="1" ht="13" x14ac:dyDescent="0.3">
      <c r="B289" s="33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2:29" s="29" customFormat="1" ht="13" x14ac:dyDescent="0.3">
      <c r="B290" s="33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2:29" s="29" customFormat="1" ht="13" x14ac:dyDescent="0.3">
      <c r="B291" s="33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2:29" s="29" customFormat="1" ht="13" x14ac:dyDescent="0.3">
      <c r="B292" s="33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2:29" s="29" customFormat="1" ht="13" x14ac:dyDescent="0.3">
      <c r="B293" s="33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2:29" s="29" customFormat="1" ht="13" x14ac:dyDescent="0.3">
      <c r="B294" s="33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2:29" s="29" customFormat="1" ht="13" x14ac:dyDescent="0.3">
      <c r="B295" s="33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2:29" s="29" customFormat="1" ht="13" x14ac:dyDescent="0.3">
      <c r="B296" s="33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2:29" s="29" customFormat="1" ht="13" x14ac:dyDescent="0.3">
      <c r="B297" s="33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2:29" s="29" customFormat="1" ht="13" x14ac:dyDescent="0.3">
      <c r="B298" s="33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2:29" s="29" customFormat="1" ht="13" x14ac:dyDescent="0.3">
      <c r="B299" s="33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2:29" s="29" customFormat="1" ht="13" x14ac:dyDescent="0.3">
      <c r="B300" s="33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2:29" ht="13.5" x14ac:dyDescent="0.3">
      <c r="B301" s="8" t="s">
        <v>36</v>
      </c>
      <c r="F301" s="10"/>
      <c r="G301" s="16"/>
      <c r="L301" s="19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20"/>
      <c r="AA301" s="20"/>
      <c r="AB301" s="20"/>
      <c r="AC301" s="20"/>
    </row>
    <row r="302" spans="2:29" ht="13" x14ac:dyDescent="0.3">
      <c r="B302" s="8" t="s">
        <v>38</v>
      </c>
      <c r="G302" s="10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20"/>
      <c r="AA302" s="20"/>
      <c r="AB302" s="20"/>
      <c r="AC302" s="20"/>
    </row>
    <row r="303" spans="2:29" ht="13" x14ac:dyDescent="0.3">
      <c r="B303" s="18" t="s">
        <v>52</v>
      </c>
      <c r="J303" s="10"/>
      <c r="K303" s="10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20"/>
      <c r="AA303" s="20"/>
      <c r="AB303" s="20"/>
      <c r="AC303" s="20"/>
    </row>
    <row r="304" spans="2:29" x14ac:dyDescent="0.25">
      <c r="B304" s="18" t="s">
        <v>53</v>
      </c>
      <c r="J304" s="10"/>
      <c r="K304" s="10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20"/>
      <c r="AA304" s="20"/>
      <c r="AB304" s="20"/>
      <c r="AC304" s="20"/>
    </row>
    <row r="305" spans="2:29" x14ac:dyDescent="0.25">
      <c r="B305" s="51" t="s">
        <v>62</v>
      </c>
      <c r="E305" s="10"/>
      <c r="F305" s="10"/>
      <c r="G305" s="10"/>
    </row>
    <row r="306" spans="2:29" x14ac:dyDescent="0.25">
      <c r="B306" s="51" t="s">
        <v>86</v>
      </c>
      <c r="E306" s="10"/>
      <c r="F306" s="10"/>
      <c r="G306" s="10"/>
    </row>
    <row r="307" spans="2:29" x14ac:dyDescent="0.25">
      <c r="B307" s="51" t="s">
        <v>77</v>
      </c>
      <c r="E307" s="10"/>
      <c r="F307" s="10"/>
      <c r="G307" s="10"/>
    </row>
    <row r="308" spans="2:29" x14ac:dyDescent="0.25">
      <c r="B308" s="18" t="s">
        <v>51</v>
      </c>
      <c r="E308" s="10"/>
      <c r="F308" s="10"/>
      <c r="G308" s="10"/>
    </row>
    <row r="309" spans="2:29" x14ac:dyDescent="0.25">
      <c r="B309" s="18" t="str">
        <f>B242</f>
        <v>Dados atualizados em 31 de julho de 2026.</v>
      </c>
      <c r="J309" s="10"/>
      <c r="K309" s="10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20"/>
      <c r="AA309" s="20"/>
      <c r="AB309" s="20"/>
      <c r="AC309" s="20"/>
    </row>
    <row r="310" spans="2:29" ht="14.5" x14ac:dyDescent="0.25">
      <c r="B310" s="9" t="s">
        <v>33</v>
      </c>
      <c r="E310" s="10"/>
      <c r="F310" s="10"/>
      <c r="G310" s="10"/>
    </row>
    <row r="311" spans="2:29" x14ac:dyDescent="0.25">
      <c r="B311" s="51" t="s">
        <v>93</v>
      </c>
    </row>
    <row r="312" spans="2:29" x14ac:dyDescent="0.25"/>
    <row r="313" spans="2:29" x14ac:dyDescent="0.25"/>
    <row r="314" spans="2:29" ht="16.5" x14ac:dyDescent="0.35">
      <c r="B314" s="11" t="s">
        <v>13</v>
      </c>
    </row>
    <row r="315" spans="2:29" x14ac:dyDescent="0.25"/>
    <row r="316" spans="2:29" x14ac:dyDescent="0.25"/>
    <row r="317" spans="2:29" x14ac:dyDescent="0.25"/>
    <row r="318" spans="2:29" ht="18" x14ac:dyDescent="0.4">
      <c r="B318" s="4" t="s">
        <v>79</v>
      </c>
    </row>
    <row r="319" spans="2:29" ht="15.5" x14ac:dyDescent="0.35">
      <c r="B319" s="2" t="s">
        <v>23</v>
      </c>
    </row>
    <row r="320" spans="2:29" x14ac:dyDescent="0.25"/>
    <row r="321" spans="2:23" ht="13" x14ac:dyDescent="0.3">
      <c r="B321" s="5" t="str">
        <f>IF(C323="(Tudo)","BRASIL",C323)</f>
        <v>BRASIL</v>
      </c>
      <c r="G321" s="15"/>
    </row>
    <row r="322" spans="2:23" ht="13" x14ac:dyDescent="0.3">
      <c r="B322" s="6" t="str">
        <f>IF(C324="(Tudo)","GLP TOTAL (m³)",C324)</f>
        <v>GLP TOTAL (m³)</v>
      </c>
      <c r="G322" s="10"/>
      <c r="Q322" s="12"/>
    </row>
    <row r="323" spans="2:23" ht="13" x14ac:dyDescent="0.3">
      <c r="B323" s="63" t="s">
        <v>20</v>
      </c>
      <c r="C323" s="64" t="s">
        <v>27</v>
      </c>
      <c r="Q323" s="12"/>
      <c r="R323" s="10"/>
      <c r="S323" s="10"/>
    </row>
    <row r="324" spans="2:23" ht="13" x14ac:dyDescent="0.3">
      <c r="B324" s="63" t="s">
        <v>31</v>
      </c>
      <c r="C324" s="64" t="s">
        <v>27</v>
      </c>
      <c r="Q324" s="13"/>
      <c r="R324" s="15"/>
      <c r="S324" s="15"/>
    </row>
    <row r="325" spans="2:23" x14ac:dyDescent="0.25">
      <c r="B325" s="7" t="s">
        <v>0</v>
      </c>
      <c r="C325" s="7" t="s">
        <v>1</v>
      </c>
      <c r="D325" s="7" t="s">
        <v>0</v>
      </c>
      <c r="E325" s="7" t="s">
        <v>0</v>
      </c>
      <c r="F325" s="7" t="s">
        <v>0</v>
      </c>
      <c r="G325" s="7" t="s">
        <v>0</v>
      </c>
      <c r="H325" s="7" t="s">
        <v>0</v>
      </c>
      <c r="I325" s="7" t="s">
        <v>0</v>
      </c>
    </row>
    <row r="326" spans="2:23" ht="13" x14ac:dyDescent="0.3">
      <c r="B326" s="65"/>
      <c r="C326" s="66" t="s">
        <v>2</v>
      </c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67"/>
      <c r="W326" s="30" t="s">
        <v>3</v>
      </c>
    </row>
    <row r="327" spans="2:23" ht="13" x14ac:dyDescent="0.3">
      <c r="B327" s="66" t="s">
        <v>43</v>
      </c>
      <c r="C327" s="77">
        <v>2007</v>
      </c>
      <c r="D327" s="77">
        <v>2008</v>
      </c>
      <c r="E327" s="77">
        <v>2009</v>
      </c>
      <c r="F327" s="77">
        <v>2010</v>
      </c>
      <c r="G327" s="77">
        <v>2011</v>
      </c>
      <c r="H327" s="77">
        <v>2012</v>
      </c>
      <c r="I327" s="77">
        <v>2013</v>
      </c>
      <c r="J327" s="77">
        <v>2014</v>
      </c>
      <c r="K327" s="77">
        <v>2015</v>
      </c>
      <c r="L327" s="77">
        <v>2016</v>
      </c>
      <c r="M327" s="77">
        <v>2017</v>
      </c>
      <c r="N327" s="77">
        <v>2018</v>
      </c>
      <c r="O327" s="77">
        <v>2019</v>
      </c>
      <c r="P327" s="77">
        <v>2020</v>
      </c>
      <c r="Q327" s="77">
        <v>2021</v>
      </c>
      <c r="R327" s="77">
        <v>2022</v>
      </c>
      <c r="S327" s="77">
        <v>2023</v>
      </c>
      <c r="T327" s="77">
        <v>2024</v>
      </c>
      <c r="U327" s="77">
        <v>2025</v>
      </c>
      <c r="V327" s="77">
        <v>2026</v>
      </c>
      <c r="W327" s="31" t="s">
        <v>88</v>
      </c>
    </row>
    <row r="328" spans="2:23" ht="13.5" x14ac:dyDescent="0.3">
      <c r="B328" s="68" t="s">
        <v>4</v>
      </c>
      <c r="C328" s="45">
        <v>945376.19565217395</v>
      </c>
      <c r="D328" s="45">
        <v>955191.76449275366</v>
      </c>
      <c r="E328" s="45">
        <v>944239.58514492726</v>
      </c>
      <c r="F328" s="45">
        <v>927213.93659420265</v>
      </c>
      <c r="G328" s="45">
        <v>958148.18478260806</v>
      </c>
      <c r="H328" s="45">
        <v>1013303.4293478259</v>
      </c>
      <c r="I328" s="45">
        <v>1042884.8894927535</v>
      </c>
      <c r="J328" s="45">
        <v>1056473.2590579707</v>
      </c>
      <c r="K328" s="45">
        <v>1037069.8713768115</v>
      </c>
      <c r="L328" s="45">
        <v>999551.18115942029</v>
      </c>
      <c r="M328" s="45">
        <v>1011625.5452898544</v>
      </c>
      <c r="N328" s="45">
        <v>1039086.7862318842</v>
      </c>
      <c r="O328" s="45">
        <v>1022056.012681159</v>
      </c>
      <c r="P328" s="45">
        <v>1032876.5416666665</v>
      </c>
      <c r="Q328" s="45">
        <v>1055299.6068840581</v>
      </c>
      <c r="R328" s="45">
        <v>1007062.8967391301</v>
      </c>
      <c r="S328" s="45">
        <v>1045588.7807971009</v>
      </c>
      <c r="T328" s="45">
        <v>1093420.1394927537</v>
      </c>
      <c r="U328" s="45">
        <v>1104064.2771739129</v>
      </c>
      <c r="V328" s="45">
        <v>1068002.4239130421</v>
      </c>
      <c r="W328" s="25">
        <f>(IF(U328=0,"n/d",(V328/U328)-1)*100)</f>
        <v>-3.2662820459311237</v>
      </c>
    </row>
    <row r="329" spans="2:23" ht="13.5" x14ac:dyDescent="0.3">
      <c r="B329" s="69" t="s">
        <v>5</v>
      </c>
      <c r="C329" s="35">
        <v>896456.1521739132</v>
      </c>
      <c r="D329" s="35">
        <v>933194.95289855055</v>
      </c>
      <c r="E329" s="35">
        <v>873537.57427536242</v>
      </c>
      <c r="F329" s="35">
        <v>899369.91847826063</v>
      </c>
      <c r="G329" s="35">
        <v>949228.87137681199</v>
      </c>
      <c r="H329" s="35">
        <v>996726.45652173902</v>
      </c>
      <c r="I329" s="35">
        <v>971971.2572463766</v>
      </c>
      <c r="J329" s="35">
        <v>993866.82427536207</v>
      </c>
      <c r="K329" s="35">
        <v>992039.59601449268</v>
      </c>
      <c r="L329" s="35">
        <v>1022272.4438405797</v>
      </c>
      <c r="M329" s="35">
        <v>967910.88586956495</v>
      </c>
      <c r="N329" s="35">
        <v>994369.063405797</v>
      </c>
      <c r="O329" s="35">
        <v>997556.32246376807</v>
      </c>
      <c r="P329" s="35">
        <v>1014197.1576086959</v>
      </c>
      <c r="Q329" s="35">
        <v>1006428.0923913042</v>
      </c>
      <c r="R329" s="35">
        <v>1010648.8442028986</v>
      </c>
      <c r="S329" s="35">
        <v>991060.30615941994</v>
      </c>
      <c r="T329" s="35">
        <v>1040096.1014492749</v>
      </c>
      <c r="U329" s="35">
        <v>1049145.2989130432</v>
      </c>
      <c r="V329" s="35">
        <v>1037773.9202898551</v>
      </c>
      <c r="W329" s="21">
        <f>IF(V329="","",((SUM(V328:V329))/(SUM(U328:U329))-1)*100)</f>
        <v>-2.2029082728797778</v>
      </c>
    </row>
    <row r="330" spans="2:23" ht="13.5" x14ac:dyDescent="0.3">
      <c r="B330" s="69" t="s">
        <v>6</v>
      </c>
      <c r="C330" s="35">
        <v>998818.02355072438</v>
      </c>
      <c r="D330" s="35">
        <v>977980.20289855066</v>
      </c>
      <c r="E330" s="35">
        <v>964532.94565217383</v>
      </c>
      <c r="F330" s="35">
        <v>1057097.0996376809</v>
      </c>
      <c r="G330" s="35">
        <v>1071177.7626811594</v>
      </c>
      <c r="H330" s="35">
        <v>1092848.1721014492</v>
      </c>
      <c r="I330" s="35">
        <v>1037588.5018115939</v>
      </c>
      <c r="J330" s="35">
        <v>1075259.2699275361</v>
      </c>
      <c r="K330" s="35">
        <v>1124531.1123188403</v>
      </c>
      <c r="L330" s="35">
        <v>1114001.6902173911</v>
      </c>
      <c r="M330" s="35">
        <v>1182241.9384057969</v>
      </c>
      <c r="N330" s="35">
        <v>1095644.8242753623</v>
      </c>
      <c r="O330" s="35">
        <v>1052253.9438405796</v>
      </c>
      <c r="P330" s="35">
        <v>1177628.3532608694</v>
      </c>
      <c r="Q330" s="35">
        <v>1163805.2246376809</v>
      </c>
      <c r="R330" s="35">
        <v>1135359.045289855</v>
      </c>
      <c r="S330" s="35">
        <v>1171228.460144927</v>
      </c>
      <c r="T330" s="35">
        <v>1066627.012681159</v>
      </c>
      <c r="U330" s="35">
        <v>1094976.7155797095</v>
      </c>
      <c r="V330" s="35">
        <v>1214890.3913043484</v>
      </c>
      <c r="W330" s="21">
        <f>IF(V330="","",((SUM(V328:V330))/(SUM(U328:U330))-1)*100)</f>
        <v>2.2314127741543288</v>
      </c>
    </row>
    <row r="331" spans="2:23" ht="13.5" x14ac:dyDescent="0.3">
      <c r="B331" s="69" t="s">
        <v>7</v>
      </c>
      <c r="C331" s="35">
        <v>944442.08695652138</v>
      </c>
      <c r="D331" s="35">
        <v>1010497.2916666666</v>
      </c>
      <c r="E331" s="35">
        <v>982741.32427536254</v>
      </c>
      <c r="F331" s="35">
        <v>1023515.9438405794</v>
      </c>
      <c r="G331" s="35">
        <v>1026988.4927536229</v>
      </c>
      <c r="H331" s="35">
        <v>1007929.5634057971</v>
      </c>
      <c r="I331" s="35">
        <v>1119606.0289855071</v>
      </c>
      <c r="J331" s="35">
        <v>1099296.1376811594</v>
      </c>
      <c r="K331" s="35">
        <v>1091034.6539855071</v>
      </c>
      <c r="L331" s="35">
        <v>1057721.7717391304</v>
      </c>
      <c r="M331" s="35">
        <v>1032438.0742753621</v>
      </c>
      <c r="N331" s="35">
        <v>1092362.5996376814</v>
      </c>
      <c r="O331" s="35">
        <v>1086750.4782608694</v>
      </c>
      <c r="P331" s="35">
        <v>1129284.2880434783</v>
      </c>
      <c r="Q331" s="35">
        <v>1100339.3297101448</v>
      </c>
      <c r="R331" s="35">
        <v>1029729.1413043472</v>
      </c>
      <c r="S331" s="35">
        <v>1045285.9873188409</v>
      </c>
      <c r="T331" s="35">
        <v>1151641.3659420295</v>
      </c>
      <c r="U331" s="35">
        <v>1131328.9963768108</v>
      </c>
      <c r="V331" s="35">
        <v>1120462.7083333321</v>
      </c>
      <c r="W331" s="21">
        <f>IF(V331="","",((SUM(V328:V331))/(SUM(U328:U331))-1)*100)</f>
        <v>1.4068715769828044</v>
      </c>
    </row>
    <row r="332" spans="2:23" ht="13.5" x14ac:dyDescent="0.3">
      <c r="B332" s="69" t="s">
        <v>8</v>
      </c>
      <c r="C332" s="35">
        <v>1054784.9981884058</v>
      </c>
      <c r="D332" s="35">
        <v>1047140.1557971014</v>
      </c>
      <c r="E332" s="35">
        <v>994048.01992753625</v>
      </c>
      <c r="F332" s="35">
        <v>1055491.2210144924</v>
      </c>
      <c r="G332" s="35">
        <v>1105010.3804347825</v>
      </c>
      <c r="H332" s="35">
        <v>1134760.166666666</v>
      </c>
      <c r="I332" s="35">
        <v>1130482.3641304348</v>
      </c>
      <c r="J332" s="35">
        <v>1164096.168478261</v>
      </c>
      <c r="K332" s="35">
        <v>1099560.8043478264</v>
      </c>
      <c r="L332" s="35">
        <v>1143702.0054347822</v>
      </c>
      <c r="M332" s="35">
        <v>1175074.5960144929</v>
      </c>
      <c r="N332" s="35">
        <v>1033308.6467391304</v>
      </c>
      <c r="O332" s="35">
        <v>1134203.6123188401</v>
      </c>
      <c r="P332" s="35">
        <v>1099207.1992753621</v>
      </c>
      <c r="Q332" s="35">
        <v>1122577.4818840581</v>
      </c>
      <c r="R332" s="35">
        <v>1156379.5217391301</v>
      </c>
      <c r="S332" s="35">
        <v>1162521.3061594192</v>
      </c>
      <c r="T332" s="35">
        <v>1170272.4836956521</v>
      </c>
      <c r="U332" s="35">
        <v>1209115.8731884053</v>
      </c>
      <c r="V332" s="35">
        <v>1146919.3442028977</v>
      </c>
      <c r="W332" s="21">
        <f>IF(V332="","",((SUM(V328:V332))/(SUM(U328:U332))-1)*100)</f>
        <v>-1.0420676756184299E-2</v>
      </c>
    </row>
    <row r="333" spans="2:23" ht="13.5" x14ac:dyDescent="0.3">
      <c r="B333" s="69" t="s">
        <v>9</v>
      </c>
      <c r="C333" s="35">
        <v>1044188.2898550725</v>
      </c>
      <c r="D333" s="35">
        <v>1051651.1032608692</v>
      </c>
      <c r="E333" s="35">
        <v>1059247.0126811594</v>
      </c>
      <c r="F333" s="35">
        <v>1087579.3858695654</v>
      </c>
      <c r="G333" s="35">
        <v>1115029.6811594199</v>
      </c>
      <c r="H333" s="35">
        <v>1108563.7445652168</v>
      </c>
      <c r="I333" s="35">
        <v>1098939.0670289854</v>
      </c>
      <c r="J333" s="35">
        <v>1115178.2119565217</v>
      </c>
      <c r="K333" s="35">
        <v>1162208.8224637688</v>
      </c>
      <c r="L333" s="35">
        <v>1190052.5000000002</v>
      </c>
      <c r="M333" s="35">
        <v>1172208.0126811592</v>
      </c>
      <c r="N333" s="35">
        <v>1267631.1974637676</v>
      </c>
      <c r="O333" s="35">
        <v>1071226.4945652173</v>
      </c>
      <c r="P333" s="35">
        <v>1167510.135869565</v>
      </c>
      <c r="Q333" s="35">
        <v>1193272.1449275361</v>
      </c>
      <c r="R333" s="35">
        <v>1161083.2427536221</v>
      </c>
      <c r="S333" s="35">
        <v>1202734.1612318836</v>
      </c>
      <c r="T333" s="35">
        <v>1142373.7300724629</v>
      </c>
      <c r="U333" s="35">
        <v>1183038.8804347825</v>
      </c>
      <c r="V333" s="35">
        <v>1218049.083333333</v>
      </c>
      <c r="W333" s="21">
        <f>IF(V333="","",((SUM(V328:V333))/(SUM(U328:U333))-1)*100)</f>
        <v>0.50840973494434838</v>
      </c>
    </row>
    <row r="334" spans="2:23" ht="13.5" x14ac:dyDescent="0.3">
      <c r="B334" s="70" t="s">
        <v>16</v>
      </c>
      <c r="C334" s="35">
        <v>1044871.7771739127</v>
      </c>
      <c r="D334" s="35">
        <v>1110607.9873188406</v>
      </c>
      <c r="E334" s="35">
        <v>1110400.0724637676</v>
      </c>
      <c r="F334" s="35">
        <v>1134811.3641304346</v>
      </c>
      <c r="G334" s="35">
        <v>1123945.8242753623</v>
      </c>
      <c r="H334" s="35">
        <v>1138292.6032608692</v>
      </c>
      <c r="I334" s="35">
        <v>1208360.2644927534</v>
      </c>
      <c r="J334" s="35">
        <v>1233845.704710145</v>
      </c>
      <c r="K334" s="35">
        <v>1217054.628623188</v>
      </c>
      <c r="L334" s="35">
        <v>1161307.9039855071</v>
      </c>
      <c r="M334" s="35">
        <v>1192929.3967391299</v>
      </c>
      <c r="N334" s="35">
        <v>1141142.8206521741</v>
      </c>
      <c r="O334" s="35">
        <v>1221513.5036231885</v>
      </c>
      <c r="P334" s="35">
        <v>1244131.9275362319</v>
      </c>
      <c r="Q334" s="35">
        <v>1239809.6684782612</v>
      </c>
      <c r="R334" s="35">
        <v>1133255.4583333323</v>
      </c>
      <c r="S334" s="35">
        <v>1184825.9239130435</v>
      </c>
      <c r="T334" s="35">
        <v>1269633.6576086956</v>
      </c>
      <c r="U334" s="35">
        <v>1283420.1920289849</v>
      </c>
      <c r="V334" s="35"/>
      <c r="W334" s="21" t="str">
        <f>IF(V334="","",((SUM(V328:V334))/(SUM(U328:U334))-1)*100)</f>
        <v/>
      </c>
    </row>
    <row r="335" spans="2:23" ht="13.5" x14ac:dyDescent="0.3">
      <c r="B335" s="69" t="s">
        <v>17</v>
      </c>
      <c r="C335" s="35">
        <v>1093600.5760869561</v>
      </c>
      <c r="D335" s="35">
        <v>1050950.5181159421</v>
      </c>
      <c r="E335" s="35">
        <v>1067978.4728260869</v>
      </c>
      <c r="F335" s="35">
        <v>1128069.1485507241</v>
      </c>
      <c r="G335" s="35">
        <v>1181460.6249999995</v>
      </c>
      <c r="H335" s="35">
        <v>1166961.6086956521</v>
      </c>
      <c r="I335" s="35">
        <v>1206633.8297101448</v>
      </c>
      <c r="J335" s="35">
        <v>1183800.0036231885</v>
      </c>
      <c r="K335" s="35">
        <v>1158088.0960144929</v>
      </c>
      <c r="L335" s="35">
        <v>1232843.175724637</v>
      </c>
      <c r="M335" s="35">
        <v>1230011.8804347822</v>
      </c>
      <c r="N335" s="35">
        <v>1211620.5778985508</v>
      </c>
      <c r="O335" s="35">
        <v>1182873.4076086956</v>
      </c>
      <c r="P335" s="35">
        <v>1196802.1394927537</v>
      </c>
      <c r="Q335" s="35">
        <v>1186976.956521739</v>
      </c>
      <c r="R335" s="35">
        <v>1215573.2409420284</v>
      </c>
      <c r="S335" s="35">
        <v>1219185.2137681157</v>
      </c>
      <c r="T335" s="35">
        <v>1244808.2500000002</v>
      </c>
      <c r="U335" s="35">
        <v>1203654.9909420281</v>
      </c>
      <c r="V335" s="35"/>
      <c r="W335" s="21" t="str">
        <f>IF(V335="","",((SUM(V328:V335))/(SUM(U328:U335))-1)*100)</f>
        <v/>
      </c>
    </row>
    <row r="336" spans="2:23" ht="13.5" x14ac:dyDescent="0.3">
      <c r="B336" s="69" t="s">
        <v>18</v>
      </c>
      <c r="C336" s="35">
        <v>974326.95289855055</v>
      </c>
      <c r="D336" s="35">
        <v>1069042.389492753</v>
      </c>
      <c r="E336" s="35">
        <v>1038326.3043478259</v>
      </c>
      <c r="F336" s="35">
        <v>1066313.1539855071</v>
      </c>
      <c r="G336" s="35">
        <v>1087716.3894927537</v>
      </c>
      <c r="H336" s="35">
        <v>1035291.0815217388</v>
      </c>
      <c r="I336" s="35">
        <v>1094027.8931159417</v>
      </c>
      <c r="J336" s="35">
        <v>1153514.532608696</v>
      </c>
      <c r="K336" s="35">
        <v>1113924.0742753621</v>
      </c>
      <c r="L336" s="35">
        <v>1137509.2427536228</v>
      </c>
      <c r="M336" s="35">
        <v>1126406.9619565213</v>
      </c>
      <c r="N336" s="35">
        <v>1090908.2898550725</v>
      </c>
      <c r="O336" s="35">
        <v>1094517.1539855066</v>
      </c>
      <c r="P336" s="35">
        <v>1138968.7445652171</v>
      </c>
      <c r="Q336" s="35">
        <v>1104388.4456521738</v>
      </c>
      <c r="R336" s="35">
        <v>1140168.3351449275</v>
      </c>
      <c r="S336" s="35">
        <v>1096958.096014492</v>
      </c>
      <c r="T336" s="35">
        <v>1098796.8369565215</v>
      </c>
      <c r="U336" s="35">
        <v>1175161.838768115</v>
      </c>
      <c r="V336" s="35"/>
      <c r="W336" s="21" t="str">
        <f>IF(V336="","",((SUM(V328:V336))/(SUM(U328:U336))-1)*100)</f>
        <v/>
      </c>
    </row>
    <row r="337" spans="2:23" ht="13.5" x14ac:dyDescent="0.3">
      <c r="B337" s="69" t="s">
        <v>19</v>
      </c>
      <c r="C337" s="35">
        <v>1041994.3568840574</v>
      </c>
      <c r="D337" s="35">
        <v>1057994.7826086953</v>
      </c>
      <c r="E337" s="35">
        <v>1061092.6249999998</v>
      </c>
      <c r="F337" s="35">
        <v>1047264.4293478259</v>
      </c>
      <c r="G337" s="35">
        <v>1065559.3496376809</v>
      </c>
      <c r="H337" s="35">
        <v>1124422.6286231882</v>
      </c>
      <c r="I337" s="35">
        <v>1177841.5706521741</v>
      </c>
      <c r="J337" s="35">
        <v>1158228.5471014485</v>
      </c>
      <c r="K337" s="35">
        <v>1102364.3985507241</v>
      </c>
      <c r="L337" s="35">
        <v>1095817.3768115942</v>
      </c>
      <c r="M337" s="35">
        <v>1100501.4909420288</v>
      </c>
      <c r="N337" s="35">
        <v>1129187.6648550723</v>
      </c>
      <c r="O337" s="35">
        <v>1153871.5253623193</v>
      </c>
      <c r="P337" s="35">
        <v>1154520.8568840581</v>
      </c>
      <c r="Q337" s="35">
        <v>1104705.4293478259</v>
      </c>
      <c r="R337" s="35">
        <v>1107902.1757246375</v>
      </c>
      <c r="S337" s="35">
        <v>1124550.8967391299</v>
      </c>
      <c r="T337" s="35">
        <v>1193609.7409420286</v>
      </c>
      <c r="U337" s="35">
        <v>1203976.3315217381</v>
      </c>
      <c r="V337" s="35"/>
      <c r="W337" s="21" t="str">
        <f>IF(V337="","",((SUM(V328:V337))/(SUM(U328:U337))-1)*100)</f>
        <v/>
      </c>
    </row>
    <row r="338" spans="2:23" ht="13.5" x14ac:dyDescent="0.3">
      <c r="B338" s="69" t="s">
        <v>10</v>
      </c>
      <c r="C338" s="35">
        <v>995268.9728260868</v>
      </c>
      <c r="D338" s="35">
        <v>959720.75905797083</v>
      </c>
      <c r="E338" s="35">
        <v>959186.7083333336</v>
      </c>
      <c r="F338" s="35">
        <v>1047236.3423913042</v>
      </c>
      <c r="G338" s="35">
        <v>1071082.7083333333</v>
      </c>
      <c r="H338" s="35">
        <v>1062813.3206521741</v>
      </c>
      <c r="I338" s="35">
        <v>1085388.338768116</v>
      </c>
      <c r="J338" s="35">
        <v>1062273.6956521738</v>
      </c>
      <c r="K338" s="35">
        <v>1032727.4818840575</v>
      </c>
      <c r="L338" s="35">
        <v>1098597.5217391304</v>
      </c>
      <c r="M338" s="35">
        <v>1097456.9637681155</v>
      </c>
      <c r="N338" s="35">
        <v>1096103.7282608692</v>
      </c>
      <c r="O338" s="35">
        <v>1069645.2300724634</v>
      </c>
      <c r="P338" s="35">
        <v>1084703.9021739131</v>
      </c>
      <c r="Q338" s="35">
        <v>1064093.115942029</v>
      </c>
      <c r="R338" s="35">
        <v>1115193.3097826079</v>
      </c>
      <c r="S338" s="35">
        <v>1089077.2771739124</v>
      </c>
      <c r="T338" s="35">
        <v>1122469.7047101441</v>
      </c>
      <c r="U338" s="35">
        <v>1091772.6557971016</v>
      </c>
      <c r="V338" s="35"/>
      <c r="W338" s="21" t="str">
        <f>IF(V338="","",((SUM(V328:V338))/(SUM(U328:U338))-1)*100)</f>
        <v/>
      </c>
    </row>
    <row r="339" spans="2:23" ht="13.5" x14ac:dyDescent="0.3">
      <c r="B339" s="71" t="s">
        <v>11</v>
      </c>
      <c r="C339" s="46">
        <v>1000052.4221014488</v>
      </c>
      <c r="D339" s="46">
        <v>1035233.7010869565</v>
      </c>
      <c r="E339" s="46">
        <v>1057854.2409420288</v>
      </c>
      <c r="F339" s="46">
        <v>1084368.5235507246</v>
      </c>
      <c r="G339" s="46">
        <v>1111956.3297101455</v>
      </c>
      <c r="H339" s="46">
        <v>1044586.0072463766</v>
      </c>
      <c r="I339" s="46">
        <v>1102760.0507246377</v>
      </c>
      <c r="J339" s="46">
        <v>1148130.0851449275</v>
      </c>
      <c r="K339" s="46">
        <v>1118523.5380434776</v>
      </c>
      <c r="L339" s="46">
        <v>1144227.831521739</v>
      </c>
      <c r="M339" s="46">
        <v>1099940.6503623186</v>
      </c>
      <c r="N339" s="46">
        <v>1065519.9692028984</v>
      </c>
      <c r="O339" s="46">
        <v>1122450.4239130432</v>
      </c>
      <c r="P339" s="46">
        <v>1166877.125</v>
      </c>
      <c r="Q339" s="46">
        <v>1117042.5561594197</v>
      </c>
      <c r="R339" s="46">
        <v>1138585.297101449</v>
      </c>
      <c r="S339" s="46">
        <v>1096629.9655797095</v>
      </c>
      <c r="T339" s="46">
        <v>1128802.4818840572</v>
      </c>
      <c r="U339" s="46">
        <v>1171649.6340579703</v>
      </c>
      <c r="V339" s="46"/>
      <c r="W339" s="21" t="str">
        <f>IF(V339="","",((SUM(V328:V339))/(SUM(U328:U339))-1)*100)</f>
        <v/>
      </c>
    </row>
    <row r="340" spans="2:23" ht="13" x14ac:dyDescent="0.3">
      <c r="B340" s="32" t="s">
        <v>12</v>
      </c>
      <c r="C340" s="37">
        <f>SUM(C328:C339)</f>
        <v>12034180.804347822</v>
      </c>
      <c r="D340" s="37">
        <f t="shared" ref="D340:V340" si="4">SUM(D328:D339)</f>
        <v>12259205.60869565</v>
      </c>
      <c r="E340" s="37">
        <f t="shared" si="4"/>
        <v>12113184.885869564</v>
      </c>
      <c r="F340" s="37">
        <f t="shared" si="4"/>
        <v>12558330.467391303</v>
      </c>
      <c r="G340" s="37">
        <f t="shared" si="4"/>
        <v>12867304.59963768</v>
      </c>
      <c r="H340" s="37">
        <f t="shared" si="4"/>
        <v>12926498.782608692</v>
      </c>
      <c r="I340" s="37">
        <f t="shared" si="4"/>
        <v>13276484.056159418</v>
      </c>
      <c r="J340" s="37">
        <f t="shared" si="4"/>
        <v>13443962.440217391</v>
      </c>
      <c r="K340" s="37">
        <f t="shared" si="4"/>
        <v>13249127.077898547</v>
      </c>
      <c r="L340" s="37">
        <f t="shared" si="4"/>
        <v>13397604.644927533</v>
      </c>
      <c r="M340" s="37">
        <f t="shared" si="4"/>
        <v>13388746.396739127</v>
      </c>
      <c r="N340" s="37">
        <f t="shared" si="4"/>
        <v>13256886.16847826</v>
      </c>
      <c r="O340" s="37">
        <f t="shared" si="4"/>
        <v>13208918.10869565</v>
      </c>
      <c r="P340" s="37">
        <f t="shared" si="4"/>
        <v>13606708.371376812</v>
      </c>
      <c r="Q340" s="37">
        <f t="shared" si="4"/>
        <v>13458738.052536231</v>
      </c>
      <c r="R340" s="37">
        <f t="shared" si="4"/>
        <v>13350940.509057965</v>
      </c>
      <c r="S340" s="37">
        <f t="shared" si="4"/>
        <v>13429646.374999993</v>
      </c>
      <c r="T340" s="37">
        <f t="shared" si="4"/>
        <v>13722551.505434779</v>
      </c>
      <c r="U340" s="37">
        <f t="shared" si="4"/>
        <v>13901305.684782602</v>
      </c>
      <c r="V340" s="37">
        <f t="shared" si="4"/>
        <v>6806097.8713768078</v>
      </c>
      <c r="W340" s="42"/>
    </row>
    <row r="341" spans="2:23" s="29" customFormat="1" ht="13" x14ac:dyDescent="0.3">
      <c r="B341" s="26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8"/>
    </row>
    <row r="342" spans="2:23" s="29" customFormat="1" ht="13" x14ac:dyDescent="0.3">
      <c r="B342" s="12" t="str">
        <f>IF(C323="(Tudo)","BRASIL",F323)</f>
        <v>BRASIL</v>
      </c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8"/>
    </row>
    <row r="343" spans="2:23" s="29" customFormat="1" ht="13" x14ac:dyDescent="0.3">
      <c r="B343" s="12" t="str">
        <f>IF(C324="(Tudo)","GLP TOTAL (m³)",F324)</f>
        <v>GLP TOTAL (m³)</v>
      </c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8"/>
    </row>
    <row r="344" spans="2:23" s="29" customFormat="1" ht="13" x14ac:dyDescent="0.3">
      <c r="B344" s="13" t="s">
        <v>14</v>
      </c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8"/>
    </row>
    <row r="345" spans="2:23" s="29" customFormat="1" ht="13" x14ac:dyDescent="0.3">
      <c r="B345" s="26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8"/>
    </row>
    <row r="346" spans="2:23" s="29" customFormat="1" ht="13" x14ac:dyDescent="0.3">
      <c r="B346" s="26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8"/>
    </row>
    <row r="347" spans="2:23" s="29" customFormat="1" ht="13" x14ac:dyDescent="0.3">
      <c r="B347" s="26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8"/>
    </row>
    <row r="348" spans="2:23" s="29" customFormat="1" ht="13" x14ac:dyDescent="0.3">
      <c r="B348" s="26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8"/>
    </row>
    <row r="349" spans="2:23" s="29" customFormat="1" ht="13" x14ac:dyDescent="0.3">
      <c r="B349" s="26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8"/>
    </row>
    <row r="350" spans="2:23" s="29" customFormat="1" ht="13" x14ac:dyDescent="0.3">
      <c r="B350" s="26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8"/>
    </row>
    <row r="351" spans="2:23" s="29" customFormat="1" ht="13" x14ac:dyDescent="0.3">
      <c r="B351" s="26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8"/>
    </row>
    <row r="352" spans="2:23" s="29" customFormat="1" ht="13" x14ac:dyDescent="0.3">
      <c r="B352" s="26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8"/>
    </row>
    <row r="353" spans="2:18" s="29" customFormat="1" ht="13" x14ac:dyDescent="0.3">
      <c r="B353" s="26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8"/>
    </row>
    <row r="354" spans="2:18" s="29" customFormat="1" ht="13" x14ac:dyDescent="0.3">
      <c r="B354" s="26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8"/>
    </row>
    <row r="355" spans="2:18" s="29" customFormat="1" ht="13" x14ac:dyDescent="0.3">
      <c r="B355" s="26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8"/>
    </row>
    <row r="356" spans="2:18" s="29" customFormat="1" ht="13" x14ac:dyDescent="0.3">
      <c r="B356" s="26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8"/>
    </row>
    <row r="357" spans="2:18" s="29" customFormat="1" ht="13" x14ac:dyDescent="0.3">
      <c r="B357" s="26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8"/>
    </row>
    <row r="358" spans="2:18" s="29" customFormat="1" ht="13" x14ac:dyDescent="0.3">
      <c r="B358" s="26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8"/>
    </row>
    <row r="359" spans="2:18" s="29" customFormat="1" ht="13" x14ac:dyDescent="0.3">
      <c r="B359" s="26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8"/>
    </row>
    <row r="360" spans="2:18" s="29" customFormat="1" ht="13" x14ac:dyDescent="0.3">
      <c r="B360" s="26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8"/>
    </row>
    <row r="361" spans="2:18" s="29" customFormat="1" ht="13" x14ac:dyDescent="0.3">
      <c r="B361" s="26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8"/>
    </row>
    <row r="362" spans="2:18" s="29" customFormat="1" ht="13" x14ac:dyDescent="0.3">
      <c r="B362" s="26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8"/>
    </row>
    <row r="363" spans="2:18" s="29" customFormat="1" ht="13" x14ac:dyDescent="0.3">
      <c r="B363" s="26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8"/>
    </row>
    <row r="364" spans="2:18" s="29" customFormat="1" ht="13" x14ac:dyDescent="0.3">
      <c r="B364" s="26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8"/>
    </row>
    <row r="365" spans="2:18" s="29" customFormat="1" ht="13" x14ac:dyDescent="0.3">
      <c r="B365" s="26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8"/>
    </row>
    <row r="366" spans="2:18" s="29" customFormat="1" ht="13" x14ac:dyDescent="0.3">
      <c r="B366" s="26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8"/>
    </row>
    <row r="367" spans="2:18" s="29" customFormat="1" ht="13" x14ac:dyDescent="0.3">
      <c r="B367" s="26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8"/>
    </row>
    <row r="368" spans="2:18" s="29" customFormat="1" ht="13" x14ac:dyDescent="0.3">
      <c r="B368" s="26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8"/>
    </row>
    <row r="369" spans="2:29" s="29" customFormat="1" ht="13" x14ac:dyDescent="0.3">
      <c r="B369" s="26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8"/>
    </row>
    <row r="370" spans="2:29" ht="13.5" x14ac:dyDescent="0.3">
      <c r="B370" s="8" t="s">
        <v>36</v>
      </c>
      <c r="C370" s="15"/>
      <c r="D370" s="15"/>
      <c r="E370" s="15"/>
      <c r="F370" s="15"/>
      <c r="G370" s="15"/>
      <c r="H370" s="15"/>
      <c r="I370" s="15"/>
      <c r="J370" s="15"/>
      <c r="L370" s="19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20"/>
      <c r="AA370" s="20"/>
      <c r="AB370" s="20"/>
      <c r="AC370" s="20"/>
    </row>
    <row r="371" spans="2:29" ht="13" x14ac:dyDescent="0.3">
      <c r="B371" s="8" t="s">
        <v>39</v>
      </c>
      <c r="G371" s="10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20"/>
      <c r="AA371" s="20"/>
      <c r="AB371" s="20"/>
      <c r="AC371" s="20"/>
    </row>
    <row r="372" spans="2:29" ht="13" x14ac:dyDescent="0.3">
      <c r="B372" s="18" t="s">
        <v>54</v>
      </c>
      <c r="J372" s="10"/>
      <c r="K372" s="10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20"/>
      <c r="AA372" s="20"/>
      <c r="AB372" s="20"/>
      <c r="AC372" s="20"/>
    </row>
    <row r="373" spans="2:29" x14ac:dyDescent="0.25">
      <c r="B373" s="18" t="s">
        <v>55</v>
      </c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</row>
    <row r="374" spans="2:29" x14ac:dyDescent="0.25">
      <c r="B374" s="18" t="str">
        <f>B242</f>
        <v>Dados atualizados em 31 de julho de 2026.</v>
      </c>
      <c r="E374" s="10"/>
      <c r="F374" s="10"/>
      <c r="G374" s="10"/>
    </row>
    <row r="375" spans="2:29" ht="14.5" x14ac:dyDescent="0.25">
      <c r="B375" s="9" t="s">
        <v>33</v>
      </c>
      <c r="E375" s="10"/>
      <c r="F375" s="10"/>
      <c r="G375" s="10"/>
    </row>
    <row r="376" spans="2:29" x14ac:dyDescent="0.25">
      <c r="B376" s="51" t="s">
        <v>93</v>
      </c>
    </row>
    <row r="377" spans="2:29" x14ac:dyDescent="0.25"/>
    <row r="378" spans="2:29" x14ac:dyDescent="0.25"/>
    <row r="379" spans="2:29" ht="16.5" x14ac:dyDescent="0.35">
      <c r="B379" s="11" t="s">
        <v>13</v>
      </c>
    </row>
    <row r="380" spans="2:29" x14ac:dyDescent="0.25"/>
    <row r="381" spans="2:29" x14ac:dyDescent="0.25"/>
    <row r="382" spans="2:29" x14ac:dyDescent="0.25"/>
    <row r="383" spans="2:29" ht="18" x14ac:dyDescent="0.4">
      <c r="B383" s="4" t="s">
        <v>80</v>
      </c>
    </row>
    <row r="384" spans="2:29" ht="15.5" x14ac:dyDescent="0.35">
      <c r="B384" s="2" t="s">
        <v>23</v>
      </c>
    </row>
    <row r="385" spans="2:23" x14ac:dyDescent="0.25"/>
    <row r="386" spans="2:23" ht="13" x14ac:dyDescent="0.3">
      <c r="B386" s="5" t="str">
        <f>IF(C388="(Tudo)","BRASIL",C388)</f>
        <v>BRASIL</v>
      </c>
      <c r="G386" s="15"/>
    </row>
    <row r="387" spans="2:23" ht="13" x14ac:dyDescent="0.3">
      <c r="B387" s="6" t="str">
        <f>IF(C389="(Tudo)","GLP TOTAL (m³)",C389)</f>
        <v>GLP TOTAL (m³)</v>
      </c>
      <c r="G387" s="10"/>
      <c r="Q387" s="12"/>
    </row>
    <row r="388" spans="2:23" ht="13" x14ac:dyDescent="0.3">
      <c r="B388" s="63" t="s">
        <v>29</v>
      </c>
      <c r="C388" s="64" t="s">
        <v>27</v>
      </c>
      <c r="Q388" s="12"/>
      <c r="R388" s="10"/>
      <c r="S388" s="10"/>
      <c r="T388" s="10"/>
      <c r="U388" s="10"/>
      <c r="V388" s="10"/>
    </row>
    <row r="389" spans="2:23" ht="13" x14ac:dyDescent="0.3">
      <c r="B389" s="63" t="s">
        <v>31</v>
      </c>
      <c r="C389" s="64" t="s">
        <v>27</v>
      </c>
      <c r="Q389" s="13"/>
      <c r="R389" s="15"/>
      <c r="S389" s="15"/>
      <c r="T389" s="15"/>
      <c r="U389" s="15"/>
      <c r="V389" s="15"/>
    </row>
    <row r="390" spans="2:23" x14ac:dyDescent="0.25">
      <c r="B390" s="7" t="s">
        <v>0</v>
      </c>
      <c r="C390" s="7" t="s">
        <v>1</v>
      </c>
      <c r="D390" s="7" t="s">
        <v>0</v>
      </c>
      <c r="E390" s="7" t="s">
        <v>0</v>
      </c>
      <c r="F390" s="7" t="s">
        <v>0</v>
      </c>
      <c r="G390" s="7" t="s">
        <v>0</v>
      </c>
      <c r="H390" s="7" t="s">
        <v>0</v>
      </c>
      <c r="I390" s="7" t="s">
        <v>0</v>
      </c>
    </row>
    <row r="391" spans="2:23" ht="13" x14ac:dyDescent="0.3">
      <c r="B391" s="65"/>
      <c r="C391" s="66" t="s">
        <v>2</v>
      </c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67"/>
      <c r="W391" s="30" t="s">
        <v>3</v>
      </c>
    </row>
    <row r="392" spans="2:23" ht="13" x14ac:dyDescent="0.3">
      <c r="B392" s="66" t="s">
        <v>43</v>
      </c>
      <c r="C392" s="43">
        <v>2007</v>
      </c>
      <c r="D392" s="43">
        <v>2008</v>
      </c>
      <c r="E392" s="43">
        <v>2009</v>
      </c>
      <c r="F392" s="43">
        <v>2010</v>
      </c>
      <c r="G392" s="43">
        <v>2011</v>
      </c>
      <c r="H392" s="43">
        <v>2012</v>
      </c>
      <c r="I392" s="43">
        <v>2013</v>
      </c>
      <c r="J392" s="43">
        <v>2014</v>
      </c>
      <c r="K392" s="43">
        <v>2015</v>
      </c>
      <c r="L392" s="43">
        <v>2016</v>
      </c>
      <c r="M392" s="43">
        <v>2017</v>
      </c>
      <c r="N392" s="43">
        <v>2018</v>
      </c>
      <c r="O392" s="43">
        <v>2019</v>
      </c>
      <c r="P392" s="43">
        <v>2020</v>
      </c>
      <c r="Q392" s="43">
        <v>2021</v>
      </c>
      <c r="R392" s="43">
        <v>2022</v>
      </c>
      <c r="S392" s="43">
        <v>2023</v>
      </c>
      <c r="T392" s="43">
        <v>2024</v>
      </c>
      <c r="U392" s="43">
        <v>2025</v>
      </c>
      <c r="V392" s="43">
        <v>2026</v>
      </c>
      <c r="W392" s="31" t="s">
        <v>88</v>
      </c>
    </row>
    <row r="393" spans="2:23" ht="13.5" x14ac:dyDescent="0.3">
      <c r="B393" s="68" t="s">
        <v>4</v>
      </c>
      <c r="C393" s="45">
        <v>945376.19565217395</v>
      </c>
      <c r="D393" s="45">
        <v>955191.76449275366</v>
      </c>
      <c r="E393" s="45">
        <v>944239.58514492726</v>
      </c>
      <c r="F393" s="45">
        <v>927213.93659420265</v>
      </c>
      <c r="G393" s="45">
        <v>958148.18478260806</v>
      </c>
      <c r="H393" s="45">
        <v>1013303.4293478259</v>
      </c>
      <c r="I393" s="45">
        <v>1042884.8894927535</v>
      </c>
      <c r="J393" s="45">
        <v>1056473.2590579707</v>
      </c>
      <c r="K393" s="45">
        <v>1037069.8713768115</v>
      </c>
      <c r="L393" s="45">
        <v>999551.18115942029</v>
      </c>
      <c r="M393" s="45">
        <v>1011625.5452898544</v>
      </c>
      <c r="N393" s="45">
        <v>1039086.7862318842</v>
      </c>
      <c r="O393" s="45">
        <v>1022056.012681159</v>
      </c>
      <c r="P393" s="45">
        <v>1032876.5416666665</v>
      </c>
      <c r="Q393" s="45">
        <v>1055299.6068840581</v>
      </c>
      <c r="R393" s="45">
        <v>1007062.8967391301</v>
      </c>
      <c r="S393" s="45">
        <v>1045588.7807971009</v>
      </c>
      <c r="T393" s="45">
        <v>1093420.1394927537</v>
      </c>
      <c r="U393" s="45">
        <v>1104064.2771739129</v>
      </c>
      <c r="V393" s="45">
        <v>1068002.4239130421</v>
      </c>
      <c r="W393" s="25">
        <f>(IF(U393=0,"n/d",(V393/U393)-1)*100)</f>
        <v>-3.2662820459311237</v>
      </c>
    </row>
    <row r="394" spans="2:23" ht="13.5" x14ac:dyDescent="0.3">
      <c r="B394" s="69" t="s">
        <v>5</v>
      </c>
      <c r="C394" s="35">
        <v>896456.1521739132</v>
      </c>
      <c r="D394" s="35">
        <v>933194.95289855055</v>
      </c>
      <c r="E394" s="35">
        <v>873537.57427536242</v>
      </c>
      <c r="F394" s="35">
        <v>899369.91847826063</v>
      </c>
      <c r="G394" s="35">
        <v>949228.87137681199</v>
      </c>
      <c r="H394" s="35">
        <v>996726.45652173902</v>
      </c>
      <c r="I394" s="35">
        <v>971971.2572463766</v>
      </c>
      <c r="J394" s="35">
        <v>993866.82427536207</v>
      </c>
      <c r="K394" s="35">
        <v>992039.59601449268</v>
      </c>
      <c r="L394" s="35">
        <v>1022272.4438405797</v>
      </c>
      <c r="M394" s="35">
        <v>967910.88586956495</v>
      </c>
      <c r="N394" s="35">
        <v>994369.063405797</v>
      </c>
      <c r="O394" s="35">
        <v>997556.32246376807</v>
      </c>
      <c r="P394" s="35">
        <v>1014197.1576086959</v>
      </c>
      <c r="Q394" s="35">
        <v>1006428.0923913042</v>
      </c>
      <c r="R394" s="35">
        <v>1010648.8442028986</v>
      </c>
      <c r="S394" s="35">
        <v>991060.30615941994</v>
      </c>
      <c r="T394" s="35">
        <v>1040096.1014492749</v>
      </c>
      <c r="U394" s="35">
        <v>1049145.2989130432</v>
      </c>
      <c r="V394" s="35">
        <v>1037773.9202898551</v>
      </c>
      <c r="W394" s="21">
        <f>IF(V394="","",((SUM(V393:V394))/(SUM(U393:U394))-1)*100)</f>
        <v>-2.2029082728797778</v>
      </c>
    </row>
    <row r="395" spans="2:23" ht="13.5" x14ac:dyDescent="0.3">
      <c r="B395" s="69" t="s">
        <v>6</v>
      </c>
      <c r="C395" s="35">
        <v>998818.02355072438</v>
      </c>
      <c r="D395" s="35">
        <v>977980.20289855066</v>
      </c>
      <c r="E395" s="35">
        <v>964532.94565217383</v>
      </c>
      <c r="F395" s="35">
        <v>1057097.0996376809</v>
      </c>
      <c r="G395" s="35">
        <v>1071177.7626811594</v>
      </c>
      <c r="H395" s="35">
        <v>1092848.1721014492</v>
      </c>
      <c r="I395" s="35">
        <v>1037588.5018115939</v>
      </c>
      <c r="J395" s="35">
        <v>1075259.2699275361</v>
      </c>
      <c r="K395" s="35">
        <v>1124531.1123188403</v>
      </c>
      <c r="L395" s="35">
        <v>1114001.6902173911</v>
      </c>
      <c r="M395" s="35">
        <v>1182241.9384057969</v>
      </c>
      <c r="N395" s="35">
        <v>1095644.8242753623</v>
      </c>
      <c r="O395" s="35">
        <v>1052253.9438405796</v>
      </c>
      <c r="P395" s="35">
        <v>1177628.3532608694</v>
      </c>
      <c r="Q395" s="35">
        <v>1163805.2246376809</v>
      </c>
      <c r="R395" s="35">
        <v>1135359.045289855</v>
      </c>
      <c r="S395" s="35">
        <v>1171228.460144927</v>
      </c>
      <c r="T395" s="35">
        <v>1066627.012681159</v>
      </c>
      <c r="U395" s="35">
        <v>1094976.7155797095</v>
      </c>
      <c r="V395" s="35">
        <v>1214890.3913043484</v>
      </c>
      <c r="W395" s="21">
        <f>IF(V395="","",((SUM(V393:V395))/(SUM(U393:U395))-1)*100)</f>
        <v>2.2314127741543288</v>
      </c>
    </row>
    <row r="396" spans="2:23" ht="13.5" x14ac:dyDescent="0.3">
      <c r="B396" s="69" t="s">
        <v>7</v>
      </c>
      <c r="C396" s="35">
        <v>944442.08695652138</v>
      </c>
      <c r="D396" s="35">
        <v>1010497.2916666666</v>
      </c>
      <c r="E396" s="35">
        <v>982741.32427536254</v>
      </c>
      <c r="F396" s="35">
        <v>1023515.9438405794</v>
      </c>
      <c r="G396" s="35">
        <v>1026988.4927536229</v>
      </c>
      <c r="H396" s="35">
        <v>1007929.5634057971</v>
      </c>
      <c r="I396" s="35">
        <v>1119606.0289855071</v>
      </c>
      <c r="J396" s="35">
        <v>1099296.1376811594</v>
      </c>
      <c r="K396" s="35">
        <v>1091034.6539855071</v>
      </c>
      <c r="L396" s="35">
        <v>1057721.7717391304</v>
      </c>
      <c r="M396" s="35">
        <v>1032438.0742753621</v>
      </c>
      <c r="N396" s="35">
        <v>1092362.5996376814</v>
      </c>
      <c r="O396" s="35">
        <v>1086750.4782608694</v>
      </c>
      <c r="P396" s="35">
        <v>1129284.2880434783</v>
      </c>
      <c r="Q396" s="35">
        <v>1100339.3297101448</v>
      </c>
      <c r="R396" s="35">
        <v>1029729.1413043472</v>
      </c>
      <c r="S396" s="35">
        <v>1045285.9873188409</v>
      </c>
      <c r="T396" s="35">
        <v>1151641.3659420295</v>
      </c>
      <c r="U396" s="35">
        <v>1131328.9963768108</v>
      </c>
      <c r="V396" s="35">
        <v>1120462.7083333321</v>
      </c>
      <c r="W396" s="21">
        <f>IF(V396="","",((SUM(V393:V396))/(SUM(U393:U396))-1)*100)</f>
        <v>1.4068715769828044</v>
      </c>
    </row>
    <row r="397" spans="2:23" ht="13.5" x14ac:dyDescent="0.3">
      <c r="B397" s="69" t="s">
        <v>8</v>
      </c>
      <c r="C397" s="35">
        <v>1054784.9981884058</v>
      </c>
      <c r="D397" s="35">
        <v>1047140.1557971014</v>
      </c>
      <c r="E397" s="35">
        <v>994048.01992753625</v>
      </c>
      <c r="F397" s="35">
        <v>1055491.2210144924</v>
      </c>
      <c r="G397" s="35">
        <v>1105010.3804347825</v>
      </c>
      <c r="H397" s="35">
        <v>1134760.166666666</v>
      </c>
      <c r="I397" s="35">
        <v>1130482.3641304348</v>
      </c>
      <c r="J397" s="35">
        <v>1164096.168478261</v>
      </c>
      <c r="K397" s="35">
        <v>1099560.8043478264</v>
      </c>
      <c r="L397" s="35">
        <v>1143702.0054347822</v>
      </c>
      <c r="M397" s="35">
        <v>1175074.5960144929</v>
      </c>
      <c r="N397" s="35">
        <v>1033308.6467391304</v>
      </c>
      <c r="O397" s="35">
        <v>1134203.6123188401</v>
      </c>
      <c r="P397" s="35">
        <v>1099207.1992753621</v>
      </c>
      <c r="Q397" s="35">
        <v>1122577.4818840581</v>
      </c>
      <c r="R397" s="35">
        <v>1156379.5217391301</v>
      </c>
      <c r="S397" s="35">
        <v>1162521.3061594192</v>
      </c>
      <c r="T397" s="35">
        <v>1170272.4836956521</v>
      </c>
      <c r="U397" s="35">
        <v>1209115.8731884053</v>
      </c>
      <c r="V397" s="35">
        <v>1146919.3442028977</v>
      </c>
      <c r="W397" s="21">
        <f>IF(V397="","",((SUM(V393:V397))/(SUM(U393:U397))-1)*100)</f>
        <v>-1.0420676756184299E-2</v>
      </c>
    </row>
    <row r="398" spans="2:23" ht="13.5" x14ac:dyDescent="0.3">
      <c r="B398" s="69" t="s">
        <v>9</v>
      </c>
      <c r="C398" s="35">
        <v>1044188.2898550725</v>
      </c>
      <c r="D398" s="35">
        <v>1051651.1032608692</v>
      </c>
      <c r="E398" s="35">
        <v>1059247.0126811594</v>
      </c>
      <c r="F398" s="35">
        <v>1087579.3858695654</v>
      </c>
      <c r="G398" s="35">
        <v>1115029.6811594199</v>
      </c>
      <c r="H398" s="35">
        <v>1108563.7445652168</v>
      </c>
      <c r="I398" s="35">
        <v>1098939.0670289854</v>
      </c>
      <c r="J398" s="35">
        <v>1115178.2119565217</v>
      </c>
      <c r="K398" s="35">
        <v>1162208.8224637688</v>
      </c>
      <c r="L398" s="35">
        <v>1190052.5000000002</v>
      </c>
      <c r="M398" s="35">
        <v>1172208.0126811592</v>
      </c>
      <c r="N398" s="35">
        <v>1267631.1974637676</v>
      </c>
      <c r="O398" s="35">
        <v>1071226.4945652173</v>
      </c>
      <c r="P398" s="35">
        <v>1167510.135869565</v>
      </c>
      <c r="Q398" s="35">
        <v>1193272.1449275361</v>
      </c>
      <c r="R398" s="35">
        <v>1161083.2427536221</v>
      </c>
      <c r="S398" s="35">
        <v>1202734.1612318836</v>
      </c>
      <c r="T398" s="35">
        <v>1142373.7300724629</v>
      </c>
      <c r="U398" s="35">
        <v>1183038.8804347825</v>
      </c>
      <c r="V398" s="35">
        <v>1218049.083333333</v>
      </c>
      <c r="W398" s="21">
        <f>IF(V398="","",((SUM(V393:V398))/(SUM(U393:U398))-1)*100)</f>
        <v>0.50840973494434838</v>
      </c>
    </row>
    <row r="399" spans="2:23" ht="13.5" x14ac:dyDescent="0.3">
      <c r="B399" s="70" t="s">
        <v>16</v>
      </c>
      <c r="C399" s="35">
        <v>1044871.7771739127</v>
      </c>
      <c r="D399" s="35">
        <v>1110607.9873188406</v>
      </c>
      <c r="E399" s="35">
        <v>1110400.0724637676</v>
      </c>
      <c r="F399" s="35">
        <v>1134811.3641304346</v>
      </c>
      <c r="G399" s="35">
        <v>1123945.8242753623</v>
      </c>
      <c r="H399" s="35">
        <v>1138292.6032608692</v>
      </c>
      <c r="I399" s="35">
        <v>1208360.2644927534</v>
      </c>
      <c r="J399" s="35">
        <v>1233845.704710145</v>
      </c>
      <c r="K399" s="35">
        <v>1217054.628623188</v>
      </c>
      <c r="L399" s="35">
        <v>1161307.9039855071</v>
      </c>
      <c r="M399" s="35">
        <v>1192929.3967391299</v>
      </c>
      <c r="N399" s="35">
        <v>1141142.8206521741</v>
      </c>
      <c r="O399" s="35">
        <v>1221513.5036231885</v>
      </c>
      <c r="P399" s="35">
        <v>1244131.9275362319</v>
      </c>
      <c r="Q399" s="35">
        <v>1239809.6684782612</v>
      </c>
      <c r="R399" s="35">
        <v>1133255.4583333323</v>
      </c>
      <c r="S399" s="35">
        <v>1184825.9239130435</v>
      </c>
      <c r="T399" s="35">
        <v>1269633.6576086956</v>
      </c>
      <c r="U399" s="35">
        <v>1283420.1920289849</v>
      </c>
      <c r="V399" s="35"/>
      <c r="W399" s="21" t="str">
        <f>IF(V399="","",((SUM(V393:V399))/(SUM(U393:U399))-1)*100)</f>
        <v/>
      </c>
    </row>
    <row r="400" spans="2:23" ht="13.5" x14ac:dyDescent="0.3">
      <c r="B400" s="69" t="s">
        <v>17</v>
      </c>
      <c r="C400" s="35">
        <v>1093600.5760869561</v>
      </c>
      <c r="D400" s="35">
        <v>1050950.5181159421</v>
      </c>
      <c r="E400" s="35">
        <v>1067978.4728260869</v>
      </c>
      <c r="F400" s="35">
        <v>1128069.1485507241</v>
      </c>
      <c r="G400" s="35">
        <v>1181460.6249999995</v>
      </c>
      <c r="H400" s="35">
        <v>1166961.6086956521</v>
      </c>
      <c r="I400" s="35">
        <v>1206633.8297101448</v>
      </c>
      <c r="J400" s="35">
        <v>1183800.0036231885</v>
      </c>
      <c r="K400" s="35">
        <v>1158088.0960144929</v>
      </c>
      <c r="L400" s="35">
        <v>1232843.175724637</v>
      </c>
      <c r="M400" s="35">
        <v>1230011.8804347822</v>
      </c>
      <c r="N400" s="35">
        <v>1211620.5778985508</v>
      </c>
      <c r="O400" s="35">
        <v>1182873.4076086956</v>
      </c>
      <c r="P400" s="35">
        <v>1196802.1394927537</v>
      </c>
      <c r="Q400" s="35">
        <v>1186976.956521739</v>
      </c>
      <c r="R400" s="35">
        <v>1215573.2409420284</v>
      </c>
      <c r="S400" s="35">
        <v>1219185.2137681157</v>
      </c>
      <c r="T400" s="35">
        <v>1244808.2500000002</v>
      </c>
      <c r="U400" s="35">
        <v>1203654.9909420281</v>
      </c>
      <c r="V400" s="35"/>
      <c r="W400" s="21" t="str">
        <f>IF(V400="","",((SUM(V393:V400))/(SUM(U393:U400))-1)*100)</f>
        <v/>
      </c>
    </row>
    <row r="401" spans="2:23" ht="13.5" x14ac:dyDescent="0.3">
      <c r="B401" s="69" t="s">
        <v>18</v>
      </c>
      <c r="C401" s="35">
        <v>974326.95289855055</v>
      </c>
      <c r="D401" s="35">
        <v>1069042.389492753</v>
      </c>
      <c r="E401" s="35">
        <v>1038326.3043478259</v>
      </c>
      <c r="F401" s="35">
        <v>1066313.1539855071</v>
      </c>
      <c r="G401" s="35">
        <v>1087716.3894927537</v>
      </c>
      <c r="H401" s="35">
        <v>1035291.0815217388</v>
      </c>
      <c r="I401" s="35">
        <v>1094027.8931159417</v>
      </c>
      <c r="J401" s="35">
        <v>1153514.532608696</v>
      </c>
      <c r="K401" s="35">
        <v>1113924.0742753621</v>
      </c>
      <c r="L401" s="35">
        <v>1137509.2427536228</v>
      </c>
      <c r="M401" s="35">
        <v>1126406.9619565213</v>
      </c>
      <c r="N401" s="35">
        <v>1090908.2898550725</v>
      </c>
      <c r="O401" s="35">
        <v>1094517.1539855066</v>
      </c>
      <c r="P401" s="35">
        <v>1138968.7445652171</v>
      </c>
      <c r="Q401" s="35">
        <v>1104388.4456521738</v>
      </c>
      <c r="R401" s="35">
        <v>1140168.3351449275</v>
      </c>
      <c r="S401" s="35">
        <v>1096958.096014492</v>
      </c>
      <c r="T401" s="35">
        <v>1098796.8369565215</v>
      </c>
      <c r="U401" s="35">
        <v>1175161.838768115</v>
      </c>
      <c r="V401" s="35"/>
      <c r="W401" s="21" t="str">
        <f>IF(V401="","",((SUM(V393:V401))/(SUM(U393:U401))-1)*100)</f>
        <v/>
      </c>
    </row>
    <row r="402" spans="2:23" ht="13.5" x14ac:dyDescent="0.3">
      <c r="B402" s="69" t="s">
        <v>19</v>
      </c>
      <c r="C402" s="35">
        <v>1041994.3568840574</v>
      </c>
      <c r="D402" s="35">
        <v>1057994.7826086953</v>
      </c>
      <c r="E402" s="35">
        <v>1061092.6249999998</v>
      </c>
      <c r="F402" s="35">
        <v>1047264.4293478259</v>
      </c>
      <c r="G402" s="35">
        <v>1065559.3496376809</v>
      </c>
      <c r="H402" s="35">
        <v>1124422.6286231882</v>
      </c>
      <c r="I402" s="35">
        <v>1177841.5706521741</v>
      </c>
      <c r="J402" s="35">
        <v>1158228.5471014485</v>
      </c>
      <c r="K402" s="35">
        <v>1102364.3985507241</v>
      </c>
      <c r="L402" s="35">
        <v>1095817.3768115942</v>
      </c>
      <c r="M402" s="35">
        <v>1100501.4909420288</v>
      </c>
      <c r="N402" s="35">
        <v>1129187.6648550723</v>
      </c>
      <c r="O402" s="35">
        <v>1153871.5253623193</v>
      </c>
      <c r="P402" s="35">
        <v>1154520.8568840581</v>
      </c>
      <c r="Q402" s="35">
        <v>1104705.4293478259</v>
      </c>
      <c r="R402" s="35">
        <v>1107902.1757246375</v>
      </c>
      <c r="S402" s="35">
        <v>1124550.8967391299</v>
      </c>
      <c r="T402" s="35">
        <v>1193609.7409420286</v>
      </c>
      <c r="U402" s="35">
        <v>1203976.3315217381</v>
      </c>
      <c r="V402" s="35"/>
      <c r="W402" s="21" t="str">
        <f>IF(V402="","",((SUM(V393:V402))/(SUM(U393:U402))-1)*100)</f>
        <v/>
      </c>
    </row>
    <row r="403" spans="2:23" ht="13.5" x14ac:dyDescent="0.3">
      <c r="B403" s="69" t="s">
        <v>10</v>
      </c>
      <c r="C403" s="35">
        <v>995268.9728260868</v>
      </c>
      <c r="D403" s="35">
        <v>959720.75905797083</v>
      </c>
      <c r="E403" s="35">
        <v>959186.7083333336</v>
      </c>
      <c r="F403" s="35">
        <v>1047236.3423913042</v>
      </c>
      <c r="G403" s="35">
        <v>1071082.7083333333</v>
      </c>
      <c r="H403" s="35">
        <v>1062813.3206521741</v>
      </c>
      <c r="I403" s="35">
        <v>1085388.338768116</v>
      </c>
      <c r="J403" s="35">
        <v>1062273.6956521738</v>
      </c>
      <c r="K403" s="35">
        <v>1032727.4818840575</v>
      </c>
      <c r="L403" s="35">
        <v>1098597.5217391304</v>
      </c>
      <c r="M403" s="35">
        <v>1097456.9637681155</v>
      </c>
      <c r="N403" s="35">
        <v>1096103.7282608692</v>
      </c>
      <c r="O403" s="35">
        <v>1069645.2300724634</v>
      </c>
      <c r="P403" s="35">
        <v>1084703.9021739131</v>
      </c>
      <c r="Q403" s="35">
        <v>1064093.115942029</v>
      </c>
      <c r="R403" s="35">
        <v>1115193.3097826079</v>
      </c>
      <c r="S403" s="35">
        <v>1089077.2771739124</v>
      </c>
      <c r="T403" s="35">
        <v>1122469.7047101441</v>
      </c>
      <c r="U403" s="35">
        <v>1091772.6557971016</v>
      </c>
      <c r="V403" s="35"/>
      <c r="W403" s="21" t="str">
        <f>IF(V403="","",((SUM(V393:V403))/(SUM(U393:U403))-1)*100)</f>
        <v/>
      </c>
    </row>
    <row r="404" spans="2:23" ht="13.5" x14ac:dyDescent="0.3">
      <c r="B404" s="71" t="s">
        <v>11</v>
      </c>
      <c r="C404" s="46">
        <v>1000052.4221014488</v>
      </c>
      <c r="D404" s="46">
        <v>1035233.7010869565</v>
      </c>
      <c r="E404" s="46">
        <v>1057854.2409420288</v>
      </c>
      <c r="F404" s="46">
        <v>1084368.5235507246</v>
      </c>
      <c r="G404" s="46">
        <v>1111956.3297101455</v>
      </c>
      <c r="H404" s="46">
        <v>1044586.0072463766</v>
      </c>
      <c r="I404" s="46">
        <v>1102760.0507246377</v>
      </c>
      <c r="J404" s="46">
        <v>1148130.0851449275</v>
      </c>
      <c r="K404" s="46">
        <v>1118523.5380434776</v>
      </c>
      <c r="L404" s="46">
        <v>1144227.831521739</v>
      </c>
      <c r="M404" s="46">
        <v>1099940.6503623186</v>
      </c>
      <c r="N404" s="46">
        <v>1065519.9692028984</v>
      </c>
      <c r="O404" s="46">
        <v>1122450.4239130432</v>
      </c>
      <c r="P404" s="46">
        <v>1166877.125</v>
      </c>
      <c r="Q404" s="46">
        <v>1117042.5561594197</v>
      </c>
      <c r="R404" s="46">
        <v>1138585.297101449</v>
      </c>
      <c r="S404" s="46">
        <v>1096629.9655797095</v>
      </c>
      <c r="T404" s="46">
        <v>1128802.4818840572</v>
      </c>
      <c r="U404" s="46">
        <v>1171649.6340579703</v>
      </c>
      <c r="V404" s="46"/>
      <c r="W404" s="21" t="str">
        <f>IF(V404="","",((SUM(V393:V404))/(SUM(U393:U404))-1)*100)</f>
        <v/>
      </c>
    </row>
    <row r="405" spans="2:23" ht="13" x14ac:dyDescent="0.3">
      <c r="B405" s="32" t="s">
        <v>12</v>
      </c>
      <c r="C405" s="37">
        <f>SUM(C393:C404)</f>
        <v>12034180.804347822</v>
      </c>
      <c r="D405" s="37">
        <f t="shared" ref="D405:V405" si="5">SUM(D393:D404)</f>
        <v>12259205.60869565</v>
      </c>
      <c r="E405" s="37">
        <f t="shared" si="5"/>
        <v>12113184.885869564</v>
      </c>
      <c r="F405" s="37">
        <f t="shared" si="5"/>
        <v>12558330.467391303</v>
      </c>
      <c r="G405" s="37">
        <f t="shared" si="5"/>
        <v>12867304.59963768</v>
      </c>
      <c r="H405" s="37">
        <f t="shared" si="5"/>
        <v>12926498.782608692</v>
      </c>
      <c r="I405" s="37">
        <f t="shared" si="5"/>
        <v>13276484.056159418</v>
      </c>
      <c r="J405" s="37">
        <f t="shared" si="5"/>
        <v>13443962.440217391</v>
      </c>
      <c r="K405" s="37">
        <f t="shared" si="5"/>
        <v>13249127.077898547</v>
      </c>
      <c r="L405" s="37">
        <f t="shared" si="5"/>
        <v>13397604.644927533</v>
      </c>
      <c r="M405" s="37">
        <f t="shared" si="5"/>
        <v>13388746.396739127</v>
      </c>
      <c r="N405" s="37">
        <f t="shared" si="5"/>
        <v>13256886.16847826</v>
      </c>
      <c r="O405" s="37">
        <f t="shared" si="5"/>
        <v>13208918.10869565</v>
      </c>
      <c r="P405" s="37">
        <f t="shared" si="5"/>
        <v>13606708.371376812</v>
      </c>
      <c r="Q405" s="37">
        <f t="shared" si="5"/>
        <v>13458738.052536231</v>
      </c>
      <c r="R405" s="37">
        <f t="shared" si="5"/>
        <v>13350940.509057965</v>
      </c>
      <c r="S405" s="37">
        <f t="shared" si="5"/>
        <v>13429646.374999993</v>
      </c>
      <c r="T405" s="37">
        <f t="shared" si="5"/>
        <v>13722551.505434779</v>
      </c>
      <c r="U405" s="37">
        <f t="shared" si="5"/>
        <v>13901305.684782602</v>
      </c>
      <c r="V405" s="37">
        <f t="shared" si="5"/>
        <v>6806097.8713768078</v>
      </c>
      <c r="W405" s="42"/>
    </row>
    <row r="406" spans="2:23" s="29" customFormat="1" ht="13" x14ac:dyDescent="0.3">
      <c r="B406" s="26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8"/>
      <c r="S406" s="28"/>
      <c r="T406" s="28"/>
    </row>
    <row r="407" spans="2:23" s="29" customFormat="1" ht="13" x14ac:dyDescent="0.3">
      <c r="B407" s="12" t="str">
        <f>IF(C388="(Tudo)","BRASIL",F388)</f>
        <v>BRASIL</v>
      </c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8"/>
      <c r="S407" s="28"/>
      <c r="T407" s="28"/>
    </row>
    <row r="408" spans="2:23" s="29" customFormat="1" ht="13" x14ac:dyDescent="0.3">
      <c r="B408" s="12" t="str">
        <f>IF(C389="(Tudo)","GLP TOTAL (m³)",F389)</f>
        <v>GLP TOTAL (m³)</v>
      </c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8"/>
      <c r="S408" s="28"/>
      <c r="T408" s="28"/>
    </row>
    <row r="409" spans="2:23" s="29" customFormat="1" ht="13" x14ac:dyDescent="0.3">
      <c r="B409" s="13" t="s">
        <v>14</v>
      </c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8"/>
      <c r="S409" s="28"/>
      <c r="T409" s="28"/>
    </row>
    <row r="410" spans="2:23" s="29" customFormat="1" ht="13" x14ac:dyDescent="0.3">
      <c r="B410" s="26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8"/>
      <c r="S410" s="28"/>
      <c r="T410" s="28"/>
    </row>
    <row r="411" spans="2:23" s="29" customFormat="1" ht="13" x14ac:dyDescent="0.3">
      <c r="B411" s="26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8"/>
      <c r="S411" s="28"/>
      <c r="T411" s="28"/>
    </row>
    <row r="412" spans="2:23" s="29" customFormat="1" ht="13" x14ac:dyDescent="0.3">
      <c r="B412" s="26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8"/>
      <c r="S412" s="28"/>
      <c r="T412" s="28"/>
    </row>
    <row r="413" spans="2:23" s="29" customFormat="1" ht="13" x14ac:dyDescent="0.3">
      <c r="B413" s="26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8"/>
      <c r="S413" s="28"/>
      <c r="T413" s="28"/>
    </row>
    <row r="414" spans="2:23" s="29" customFormat="1" ht="13" x14ac:dyDescent="0.3">
      <c r="B414" s="26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8"/>
      <c r="S414" s="28"/>
      <c r="T414" s="28"/>
    </row>
    <row r="415" spans="2:23" s="29" customFormat="1" ht="13" x14ac:dyDescent="0.3">
      <c r="B415" s="26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8"/>
      <c r="S415" s="28"/>
      <c r="T415" s="28"/>
    </row>
    <row r="416" spans="2:23" s="29" customFormat="1" ht="13" x14ac:dyDescent="0.3">
      <c r="B416" s="26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8"/>
      <c r="S416" s="28"/>
      <c r="T416" s="28"/>
    </row>
    <row r="417" spans="2:20" s="29" customFormat="1" ht="13" x14ac:dyDescent="0.3">
      <c r="B417" s="26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8"/>
      <c r="S417" s="28"/>
      <c r="T417" s="28"/>
    </row>
    <row r="418" spans="2:20" s="29" customFormat="1" ht="13" x14ac:dyDescent="0.3">
      <c r="B418" s="26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8"/>
      <c r="S418" s="28"/>
      <c r="T418" s="28"/>
    </row>
    <row r="419" spans="2:20" s="29" customFormat="1" ht="13" x14ac:dyDescent="0.3">
      <c r="B419" s="26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8"/>
      <c r="S419" s="28"/>
      <c r="T419" s="28"/>
    </row>
    <row r="420" spans="2:20" s="29" customFormat="1" ht="13" x14ac:dyDescent="0.3">
      <c r="B420" s="26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8"/>
      <c r="S420" s="28"/>
      <c r="T420" s="28"/>
    </row>
    <row r="421" spans="2:20" s="29" customFormat="1" ht="13" x14ac:dyDescent="0.3">
      <c r="B421" s="26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8"/>
      <c r="S421" s="28"/>
      <c r="T421" s="28"/>
    </row>
    <row r="422" spans="2:20" s="29" customFormat="1" ht="13" x14ac:dyDescent="0.3">
      <c r="B422" s="26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8"/>
      <c r="S422" s="28"/>
      <c r="T422" s="28"/>
    </row>
    <row r="423" spans="2:20" s="29" customFormat="1" ht="13" x14ac:dyDescent="0.3">
      <c r="B423" s="26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8"/>
      <c r="S423" s="28"/>
      <c r="T423" s="28"/>
    </row>
    <row r="424" spans="2:20" s="29" customFormat="1" ht="13" x14ac:dyDescent="0.3">
      <c r="B424" s="26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8"/>
      <c r="S424" s="28"/>
      <c r="T424" s="28"/>
    </row>
    <row r="425" spans="2:20" s="29" customFormat="1" ht="13" x14ac:dyDescent="0.3">
      <c r="B425" s="26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8"/>
      <c r="S425" s="28"/>
      <c r="T425" s="28"/>
    </row>
    <row r="426" spans="2:20" s="29" customFormat="1" ht="13" x14ac:dyDescent="0.3">
      <c r="B426" s="26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8"/>
      <c r="S426" s="28"/>
      <c r="T426" s="28"/>
    </row>
    <row r="427" spans="2:20" s="29" customFormat="1" ht="13" x14ac:dyDescent="0.3">
      <c r="B427" s="26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8"/>
      <c r="S427" s="28"/>
      <c r="T427" s="28"/>
    </row>
    <row r="428" spans="2:20" s="29" customFormat="1" ht="13" x14ac:dyDescent="0.3">
      <c r="B428" s="26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8"/>
      <c r="S428" s="28"/>
      <c r="T428" s="28"/>
    </row>
    <row r="429" spans="2:20" s="29" customFormat="1" ht="13" x14ac:dyDescent="0.3">
      <c r="B429" s="26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8"/>
      <c r="S429" s="28"/>
      <c r="T429" s="28"/>
    </row>
    <row r="430" spans="2:20" s="29" customFormat="1" ht="13" x14ac:dyDescent="0.3">
      <c r="B430" s="26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8"/>
      <c r="S430" s="28"/>
      <c r="T430" s="28"/>
    </row>
    <row r="431" spans="2:20" s="29" customFormat="1" ht="13" x14ac:dyDescent="0.3">
      <c r="B431" s="26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8"/>
      <c r="S431" s="28"/>
      <c r="T431" s="28"/>
    </row>
    <row r="432" spans="2:20" s="29" customFormat="1" ht="13" x14ac:dyDescent="0.3">
      <c r="B432" s="26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8"/>
      <c r="S432" s="28"/>
      <c r="T432" s="28"/>
    </row>
    <row r="433" spans="2:29" s="29" customFormat="1" ht="13" x14ac:dyDescent="0.3">
      <c r="B433" s="26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8"/>
      <c r="S433" s="28"/>
      <c r="T433" s="28"/>
    </row>
    <row r="434" spans="2:29" ht="13.5" x14ac:dyDescent="0.3">
      <c r="B434" s="8" t="s">
        <v>36</v>
      </c>
      <c r="C434" s="15"/>
      <c r="D434" s="15"/>
      <c r="E434" s="15"/>
      <c r="F434" s="15"/>
      <c r="G434" s="15"/>
      <c r="H434" s="15"/>
      <c r="I434" s="15"/>
      <c r="J434" s="15"/>
      <c r="L434" s="19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20"/>
      <c r="AA434" s="20"/>
      <c r="AB434" s="20"/>
      <c r="AC434" s="20"/>
    </row>
    <row r="435" spans="2:29" ht="13" x14ac:dyDescent="0.3">
      <c r="B435" s="8" t="s">
        <v>40</v>
      </c>
      <c r="G435" s="10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20"/>
      <c r="AA435" s="20"/>
      <c r="AB435" s="20"/>
      <c r="AC435" s="20"/>
    </row>
    <row r="436" spans="2:29" ht="13" x14ac:dyDescent="0.3">
      <c r="B436" s="18" t="s">
        <v>54</v>
      </c>
      <c r="J436" s="10"/>
      <c r="K436" s="10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20"/>
      <c r="AA436" s="20"/>
      <c r="AB436" s="20"/>
      <c r="AC436" s="20"/>
    </row>
    <row r="437" spans="2:29" x14ac:dyDescent="0.25">
      <c r="B437" s="18" t="s">
        <v>55</v>
      </c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</row>
    <row r="438" spans="2:29" x14ac:dyDescent="0.25">
      <c r="B438" s="18" t="str">
        <f>B242</f>
        <v>Dados atualizados em 31 de julho de 2026.</v>
      </c>
      <c r="E438" s="10"/>
      <c r="F438" s="10"/>
      <c r="G438" s="10"/>
    </row>
    <row r="439" spans="2:29" ht="14.5" x14ac:dyDescent="0.25">
      <c r="B439" s="9" t="s">
        <v>33</v>
      </c>
      <c r="E439" s="10"/>
      <c r="F439" s="10"/>
      <c r="G439" s="10"/>
    </row>
    <row r="440" spans="2:29" x14ac:dyDescent="0.25">
      <c r="B440" s="51" t="s">
        <v>93</v>
      </c>
    </row>
    <row r="441" spans="2:29" x14ac:dyDescent="0.25"/>
    <row r="442" spans="2:29" x14ac:dyDescent="0.25"/>
    <row r="443" spans="2:29" ht="16.5" x14ac:dyDescent="0.35">
      <c r="B443" s="11" t="s">
        <v>13</v>
      </c>
    </row>
    <row r="444" spans="2:29" ht="16.5" x14ac:dyDescent="0.35">
      <c r="B444" s="11"/>
    </row>
    <row r="445" spans="2:29" x14ac:dyDescent="0.25"/>
    <row r="446" spans="2:29" x14ac:dyDescent="0.25"/>
    <row r="447" spans="2:29" ht="18" x14ac:dyDescent="0.4">
      <c r="B447" s="4" t="s">
        <v>81</v>
      </c>
    </row>
    <row r="448" spans="2:29" ht="15.5" x14ac:dyDescent="0.35">
      <c r="B448" s="2" t="s">
        <v>23</v>
      </c>
    </row>
    <row r="449" spans="2:29" x14ac:dyDescent="0.25"/>
    <row r="450" spans="2:29" ht="13" x14ac:dyDescent="0.3">
      <c r="B450" s="5" t="str">
        <f>IF(C452="(Tudo)","BRASIL",C452)</f>
        <v>BRASIL</v>
      </c>
      <c r="G450" s="15"/>
    </row>
    <row r="451" spans="2:29" x14ac:dyDescent="0.25">
      <c r="B451" s="6" t="str">
        <f>IF(C453="(Tudo)","ETANOL HIDRATADO TOTAL (m³)",C453)</f>
        <v>ETANOL HIDRATADO TOTAL (m³)</v>
      </c>
      <c r="G451" s="10"/>
    </row>
    <row r="452" spans="2:29" x14ac:dyDescent="0.25">
      <c r="B452" s="63" t="s">
        <v>20</v>
      </c>
      <c r="C452" s="64" t="s">
        <v>27</v>
      </c>
    </row>
    <row r="453" spans="2:29" x14ac:dyDescent="0.25">
      <c r="B453" s="63" t="s">
        <v>34</v>
      </c>
      <c r="C453" s="64" t="s">
        <v>27</v>
      </c>
    </row>
    <row r="454" spans="2:29" x14ac:dyDescent="0.25">
      <c r="B454" s="7" t="s">
        <v>0</v>
      </c>
      <c r="C454" s="7" t="s">
        <v>1</v>
      </c>
      <c r="D454" s="7" t="s">
        <v>0</v>
      </c>
      <c r="E454" s="7" t="s">
        <v>0</v>
      </c>
      <c r="F454" s="7" t="s">
        <v>0</v>
      </c>
      <c r="G454" s="7" t="s">
        <v>0</v>
      </c>
      <c r="H454" s="7" t="s">
        <v>0</v>
      </c>
      <c r="I454" s="7" t="s">
        <v>0</v>
      </c>
    </row>
    <row r="455" spans="2:29" ht="13" x14ac:dyDescent="0.3">
      <c r="B455" s="65"/>
      <c r="C455" s="66" t="s">
        <v>2</v>
      </c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67"/>
      <c r="R455" s="30" t="s">
        <v>3</v>
      </c>
      <c r="Z455" s="13"/>
      <c r="AA455" s="13"/>
      <c r="AB455" s="13"/>
      <c r="AC455" s="13"/>
    </row>
    <row r="456" spans="2:29" ht="13" x14ac:dyDescent="0.3">
      <c r="B456" s="66" t="s">
        <v>43</v>
      </c>
      <c r="C456" s="47">
        <v>2012</v>
      </c>
      <c r="D456" s="47">
        <v>2013</v>
      </c>
      <c r="E456" s="47">
        <v>2014</v>
      </c>
      <c r="F456" s="47">
        <v>2015</v>
      </c>
      <c r="G456" s="48" t="s">
        <v>28</v>
      </c>
      <c r="H456" s="48">
        <v>2017</v>
      </c>
      <c r="I456" s="48">
        <v>2018</v>
      </c>
      <c r="J456" s="48">
        <v>2019</v>
      </c>
      <c r="K456" s="48">
        <v>2020</v>
      </c>
      <c r="L456" s="48">
        <v>2021</v>
      </c>
      <c r="M456" s="48">
        <v>2022</v>
      </c>
      <c r="N456" s="48">
        <v>2023</v>
      </c>
      <c r="O456" s="48">
        <v>2024</v>
      </c>
      <c r="P456" s="48" t="s">
        <v>92</v>
      </c>
      <c r="Q456" s="48">
        <v>2026</v>
      </c>
      <c r="R456" s="31" t="s">
        <v>88</v>
      </c>
    </row>
    <row r="457" spans="2:29" ht="13.5" x14ac:dyDescent="0.3">
      <c r="B457" s="73" t="s">
        <v>4</v>
      </c>
      <c r="C457" s="45">
        <v>737394.66300000018</v>
      </c>
      <c r="D457" s="49">
        <v>876568.82</v>
      </c>
      <c r="E457" s="45">
        <v>1105353.6460000002</v>
      </c>
      <c r="F457" s="45">
        <v>1251914.5639999995</v>
      </c>
      <c r="G457" s="45">
        <v>1212363.1019999997</v>
      </c>
      <c r="H457" s="45">
        <v>886757.91899999999</v>
      </c>
      <c r="I457" s="45">
        <v>1377296.2210000001</v>
      </c>
      <c r="J457" s="45">
        <v>1859509.6300000001</v>
      </c>
      <c r="K457" s="45">
        <v>1900091.8310000002</v>
      </c>
      <c r="L457" s="45">
        <v>1706277.5959999999</v>
      </c>
      <c r="M457" s="45">
        <v>1008386.0209999997</v>
      </c>
      <c r="N457" s="45">
        <v>1061790.7519999999</v>
      </c>
      <c r="O457" s="45">
        <v>1778223.0009999997</v>
      </c>
      <c r="P457" s="45">
        <v>1835715.8650000002</v>
      </c>
      <c r="Q457" s="45">
        <v>1650990.0510000002</v>
      </c>
      <c r="R457" s="25">
        <f>(IF(P457=0,"n/d",(Q457/P457)-1)*100)</f>
        <v>-10.062876152132617</v>
      </c>
    </row>
    <row r="458" spans="2:29" ht="13.5" x14ac:dyDescent="0.3">
      <c r="B458" s="74" t="s">
        <v>5</v>
      </c>
      <c r="C458" s="35">
        <v>792700.20900000003</v>
      </c>
      <c r="D458" s="35">
        <v>887521.76300000004</v>
      </c>
      <c r="E458" s="35">
        <v>1059307.807</v>
      </c>
      <c r="F458" s="35">
        <v>1269071.8109999998</v>
      </c>
      <c r="G458" s="35">
        <v>1140129.3390000002</v>
      </c>
      <c r="H458" s="35">
        <v>867881.94099999999</v>
      </c>
      <c r="I458" s="35">
        <v>1242878.6959999995</v>
      </c>
      <c r="J458" s="35">
        <v>1729379.8760000002</v>
      </c>
      <c r="K458" s="35">
        <v>1772916.8709999996</v>
      </c>
      <c r="L458" s="35">
        <v>1645104.9840000002</v>
      </c>
      <c r="M458" s="35">
        <v>1167448.7</v>
      </c>
      <c r="N458" s="35">
        <v>1100555.8390000002</v>
      </c>
      <c r="O458" s="35">
        <v>1732044.2389999998</v>
      </c>
      <c r="P458" s="35">
        <v>1713343.4409999996</v>
      </c>
      <c r="Q458" s="35">
        <v>1517005.1020000004</v>
      </c>
      <c r="R458" s="21">
        <f>IF(Q458="","",((SUM(Q457:Q458))/(SUM(P457:P458))-1)*100)</f>
        <v>-10.737046640944437</v>
      </c>
    </row>
    <row r="459" spans="2:29" ht="13.5" x14ac:dyDescent="0.3">
      <c r="B459" s="74" t="s">
        <v>6</v>
      </c>
      <c r="C459" s="35">
        <v>852874.201</v>
      </c>
      <c r="D459" s="35">
        <v>887354.34600000002</v>
      </c>
      <c r="E459" s="35">
        <v>959139.43299999984</v>
      </c>
      <c r="F459" s="35">
        <v>1448765.426</v>
      </c>
      <c r="G459" s="35">
        <v>1132195.0069999998</v>
      </c>
      <c r="H459" s="35">
        <v>1012486.9459999999</v>
      </c>
      <c r="I459" s="35">
        <v>1372784.0960000001</v>
      </c>
      <c r="J459" s="35">
        <v>1755817.1279999996</v>
      </c>
      <c r="K459" s="35">
        <v>1478098.6039999998</v>
      </c>
      <c r="L459" s="35">
        <v>1545775.7749999999</v>
      </c>
      <c r="M459" s="35">
        <v>1531701.6769999999</v>
      </c>
      <c r="N459" s="35">
        <v>1268764.4770000004</v>
      </c>
      <c r="O459" s="35">
        <v>1892195.8570000001</v>
      </c>
      <c r="P459" s="35">
        <v>1779394.9189999998</v>
      </c>
      <c r="Q459" s="35">
        <v>1800016.0280000006</v>
      </c>
      <c r="R459" s="21">
        <f>IF(Q459="","",((SUM(Q457:Q459))/(SUM(P457:P459))-1)*100)</f>
        <v>-6.7644954574044069</v>
      </c>
    </row>
    <row r="460" spans="2:29" ht="13.5" x14ac:dyDescent="0.3">
      <c r="B460" s="74" t="s">
        <v>7</v>
      </c>
      <c r="C460" s="35">
        <v>789145.451</v>
      </c>
      <c r="D460" s="35">
        <v>884511.44599999988</v>
      </c>
      <c r="E460" s="35">
        <v>997590.68099999998</v>
      </c>
      <c r="F460" s="35">
        <v>1499971.5269999998</v>
      </c>
      <c r="G460" s="35">
        <v>1160337.0060000001</v>
      </c>
      <c r="H460" s="35">
        <v>985482.53500000003</v>
      </c>
      <c r="I460" s="35">
        <v>1286890.469</v>
      </c>
      <c r="J460" s="35">
        <v>1817073.4870000004</v>
      </c>
      <c r="K460" s="35">
        <v>1208503.1810000001</v>
      </c>
      <c r="L460" s="35">
        <v>1517908.58</v>
      </c>
      <c r="M460" s="35">
        <v>1400154.9410000003</v>
      </c>
      <c r="N460" s="35">
        <v>1171959.3460000004</v>
      </c>
      <c r="O460" s="35">
        <v>1827891.0889999999</v>
      </c>
      <c r="P460" s="35">
        <v>1828095.338</v>
      </c>
      <c r="Q460" s="35">
        <v>1841266.9969999997</v>
      </c>
      <c r="R460" s="21">
        <f>IF(Q460="","",((SUM(Q457:Q460))/(SUM(P457:P460))-1)*100)</f>
        <v>-4.8524974492655248</v>
      </c>
    </row>
    <row r="461" spans="2:29" ht="13.5" x14ac:dyDescent="0.3">
      <c r="B461" s="74" t="s">
        <v>8</v>
      </c>
      <c r="C461" s="35">
        <v>813118.39500000014</v>
      </c>
      <c r="D461" s="35">
        <v>871349.1170000002</v>
      </c>
      <c r="E461" s="35">
        <v>991461.44300000009</v>
      </c>
      <c r="F461" s="35">
        <v>1434707.5439999998</v>
      </c>
      <c r="G461" s="35">
        <v>1319907.2329999998</v>
      </c>
      <c r="H461" s="35">
        <v>1041871.1880000002</v>
      </c>
      <c r="I461" s="35">
        <v>1315822.2300000002</v>
      </c>
      <c r="J461" s="35">
        <v>1869708.1130000001</v>
      </c>
      <c r="K461" s="35">
        <v>1268952.5699999998</v>
      </c>
      <c r="L461" s="35">
        <v>1488000.9289999995</v>
      </c>
      <c r="M461" s="35">
        <v>1304574.9119999995</v>
      </c>
      <c r="N461" s="35">
        <v>1212017.8889999995</v>
      </c>
      <c r="O461" s="35">
        <v>1850932.1869999995</v>
      </c>
      <c r="P461" s="35">
        <v>1777340.21</v>
      </c>
      <c r="Q461" s="35">
        <v>1799044.0030000003</v>
      </c>
      <c r="R461" s="21">
        <f>IF(Q461="","",((SUM(Q457:Q461))/(SUM(P457:P461))-1)*100)</f>
        <v>-3.6441863541223363</v>
      </c>
    </row>
    <row r="462" spans="2:29" ht="13.5" x14ac:dyDescent="0.3">
      <c r="B462" s="74" t="s">
        <v>9</v>
      </c>
      <c r="C462" s="35">
        <v>752357.70700000005</v>
      </c>
      <c r="D462" s="35">
        <v>906254.86800000002</v>
      </c>
      <c r="E462" s="35">
        <v>951224.97400000016</v>
      </c>
      <c r="F462" s="35">
        <v>1490273.4580000001</v>
      </c>
      <c r="G462" s="35">
        <v>1261522.51</v>
      </c>
      <c r="H462" s="35">
        <v>1047822.916</v>
      </c>
      <c r="I462" s="35">
        <v>1494048.567</v>
      </c>
      <c r="J462" s="35">
        <v>1729295.1529999999</v>
      </c>
      <c r="K462" s="35">
        <v>1335636.4489999993</v>
      </c>
      <c r="L462" s="35">
        <v>1272653.9580000003</v>
      </c>
      <c r="M462" s="35">
        <v>1328906.1429999995</v>
      </c>
      <c r="N462" s="35">
        <v>1181194.0050000001</v>
      </c>
      <c r="O462" s="35">
        <v>1669252.8949999993</v>
      </c>
      <c r="P462" s="35">
        <v>1653542.219</v>
      </c>
      <c r="Q462" s="35">
        <v>1830484.0809999993</v>
      </c>
      <c r="R462" s="21">
        <f>IF(Q462="","",((SUM(Q457:Q462))/(SUM(P457:P462))-1)*100)</f>
        <v>-1.4037939522284604</v>
      </c>
    </row>
    <row r="463" spans="2:29" ht="13.5" x14ac:dyDescent="0.3">
      <c r="B463" s="75" t="s">
        <v>16</v>
      </c>
      <c r="C463" s="35">
        <v>766073.9600000002</v>
      </c>
      <c r="D463" s="35">
        <v>963603.58399999992</v>
      </c>
      <c r="E463" s="35">
        <v>1015424.9059999998</v>
      </c>
      <c r="F463" s="35">
        <v>1552109.5260000003</v>
      </c>
      <c r="G463" s="35">
        <v>1314601.9820000003</v>
      </c>
      <c r="H463" s="35">
        <v>1056344.3190000001</v>
      </c>
      <c r="I463" s="35">
        <v>1609360.2400000002</v>
      </c>
      <c r="J463" s="35">
        <v>1865746.8879999998</v>
      </c>
      <c r="K463" s="35">
        <v>1510860.93</v>
      </c>
      <c r="L463" s="35">
        <v>1361508.8149999997</v>
      </c>
      <c r="M463" s="35">
        <v>1314060.4649999999</v>
      </c>
      <c r="N463" s="35">
        <v>1169198.9959999998</v>
      </c>
      <c r="O463" s="35">
        <v>1752336.1870000002</v>
      </c>
      <c r="P463" s="35">
        <v>1708685.905</v>
      </c>
      <c r="Q463" s="35"/>
      <c r="R463" s="21" t="str">
        <f>IF(Q463="","",((SUM(Q457:Q463))/(SUM(P457:P463))-1)*100)</f>
        <v/>
      </c>
    </row>
    <row r="464" spans="2:29" ht="13.5" x14ac:dyDescent="0.3">
      <c r="B464" s="74" t="s">
        <v>17</v>
      </c>
      <c r="C464" s="35">
        <v>821321.799</v>
      </c>
      <c r="D464" s="35">
        <v>1021076.3110000002</v>
      </c>
      <c r="E464" s="35">
        <v>1061067.2370000002</v>
      </c>
      <c r="F464" s="35">
        <v>1576056.0879999995</v>
      </c>
      <c r="G464" s="35">
        <v>1351409.3360000001</v>
      </c>
      <c r="H464" s="35">
        <v>1220999.0180000002</v>
      </c>
      <c r="I464" s="35">
        <v>1822817.1459999999</v>
      </c>
      <c r="J464" s="35">
        <v>1868818.2019999998</v>
      </c>
      <c r="K464" s="35">
        <v>1569803.325</v>
      </c>
      <c r="L464" s="35">
        <v>1300386.0390000003</v>
      </c>
      <c r="M464" s="35">
        <v>1256849.8079999997</v>
      </c>
      <c r="N464" s="35">
        <v>1411478.362</v>
      </c>
      <c r="O464" s="35">
        <v>1780946.6450000003</v>
      </c>
      <c r="P464" s="35">
        <v>1696943.4200000006</v>
      </c>
      <c r="Q464" s="35"/>
      <c r="R464" s="21" t="str">
        <f>IF(Q464="","",((SUM(Q457:Q464))/(SUM(P457:P464))-1)*100)</f>
        <v/>
      </c>
    </row>
    <row r="465" spans="2:18" ht="13.5" x14ac:dyDescent="0.3">
      <c r="B465" s="74" t="s">
        <v>18</v>
      </c>
      <c r="C465" s="35">
        <v>815790.52299999993</v>
      </c>
      <c r="D465" s="35">
        <v>1017087.2340000001</v>
      </c>
      <c r="E465" s="35">
        <v>1100117.4990000003</v>
      </c>
      <c r="F465" s="35">
        <v>1633094.9710000001</v>
      </c>
      <c r="G465" s="35">
        <v>1344811.3769999999</v>
      </c>
      <c r="H465" s="35">
        <v>1311907.3320000004</v>
      </c>
      <c r="I465" s="35">
        <v>1799251.0150000001</v>
      </c>
      <c r="J465" s="35">
        <v>1873379.5610000002</v>
      </c>
      <c r="K465" s="35">
        <v>1700749.7100000004</v>
      </c>
      <c r="L465" s="35">
        <v>1265079.1330000004</v>
      </c>
      <c r="M465" s="35">
        <v>1328526.5949999997</v>
      </c>
      <c r="N465" s="35">
        <v>1520952.8810000001</v>
      </c>
      <c r="O465" s="35">
        <v>1756389.06</v>
      </c>
      <c r="P465" s="35">
        <v>1752385.6040000005</v>
      </c>
      <c r="Q465" s="35"/>
      <c r="R465" s="21" t="str">
        <f>IF(Q465="","",((SUM(Q457:Q465))/(SUM(P457:P465))-1)*100)</f>
        <v/>
      </c>
    </row>
    <row r="466" spans="2:18" ht="13.5" x14ac:dyDescent="0.3">
      <c r="B466" s="74" t="s">
        <v>19</v>
      </c>
      <c r="C466" s="35">
        <v>918801.75699999987</v>
      </c>
      <c r="D466" s="35">
        <v>1126831.2320000001</v>
      </c>
      <c r="E466" s="35">
        <v>1208197.139</v>
      </c>
      <c r="F466" s="35">
        <v>1750110.0830000001</v>
      </c>
      <c r="G466" s="35">
        <v>1198896.5550000004</v>
      </c>
      <c r="H466" s="35">
        <v>1377058.1349999998</v>
      </c>
      <c r="I466" s="35">
        <v>2062893.023</v>
      </c>
      <c r="J466" s="35">
        <v>2055840.7039999999</v>
      </c>
      <c r="K466" s="35">
        <v>1870908.9459999995</v>
      </c>
      <c r="L466" s="35">
        <v>1273427.6060000004</v>
      </c>
      <c r="M466" s="35">
        <v>1294346.2429999998</v>
      </c>
      <c r="N466" s="35">
        <v>1623059.1330000001</v>
      </c>
      <c r="O466" s="35">
        <v>1884260.318</v>
      </c>
      <c r="P466" s="35">
        <v>1844931.9919999996</v>
      </c>
      <c r="Q466" s="35"/>
      <c r="R466" s="21" t="str">
        <f>IF(Q466="","",((SUM(Q457:Q466))/(SUM(P457:P466))-1)*100)</f>
        <v/>
      </c>
    </row>
    <row r="467" spans="2:18" ht="13.5" x14ac:dyDescent="0.3">
      <c r="B467" s="74" t="s">
        <v>10</v>
      </c>
      <c r="C467" s="35">
        <v>898237.50999999978</v>
      </c>
      <c r="D467" s="35">
        <v>1104611.0659999999</v>
      </c>
      <c r="E467" s="35">
        <v>1165670.6120000002</v>
      </c>
      <c r="F467" s="35">
        <v>1409931.5540000002</v>
      </c>
      <c r="G467" s="35">
        <v>1005537.458</v>
      </c>
      <c r="H467" s="35">
        <v>1338011.872</v>
      </c>
      <c r="I467" s="35">
        <v>1945479.7849999999</v>
      </c>
      <c r="J467" s="35">
        <v>1981879.4650000001</v>
      </c>
      <c r="K467" s="35">
        <v>1703598.537</v>
      </c>
      <c r="L467" s="35">
        <v>1068715.2029999997</v>
      </c>
      <c r="M467" s="35">
        <v>1211925.9980000001</v>
      </c>
      <c r="N467" s="35">
        <v>1631958.8350000007</v>
      </c>
      <c r="O467" s="35">
        <v>1825826.7589999998</v>
      </c>
      <c r="P467" s="35">
        <v>1686101.1550000007</v>
      </c>
      <c r="Q467" s="35"/>
      <c r="R467" s="21" t="str">
        <f>IF(Q467="","",((SUM(Q457:Q467))/(SUM(P457:P467))-1)*100)</f>
        <v/>
      </c>
    </row>
    <row r="468" spans="2:18" ht="13.5" x14ac:dyDescent="0.3">
      <c r="B468" s="76" t="s">
        <v>11</v>
      </c>
      <c r="C468" s="46">
        <v>892364.12900000007</v>
      </c>
      <c r="D468" s="46">
        <v>1210722.9750000001</v>
      </c>
      <c r="E468" s="46">
        <v>1379559.7789999999</v>
      </c>
      <c r="F468" s="46">
        <v>1546732.9529999997</v>
      </c>
      <c r="G468" s="46">
        <v>1144133.2709999999</v>
      </c>
      <c r="H468" s="46">
        <v>1497821.338</v>
      </c>
      <c r="I468" s="46">
        <v>2055197.6849999998</v>
      </c>
      <c r="J468" s="46">
        <v>2137636.3320000004</v>
      </c>
      <c r="K468" s="46">
        <v>1936099.5589999994</v>
      </c>
      <c r="L468" s="46">
        <v>1258985.4429999997</v>
      </c>
      <c r="M468" s="46">
        <v>1329679.2120000003</v>
      </c>
      <c r="N468" s="46">
        <v>1880481.0349999995</v>
      </c>
      <c r="O468" s="46">
        <v>1988460.2460000005</v>
      </c>
      <c r="P468" s="46">
        <v>1962222.3420000002</v>
      </c>
      <c r="Q468" s="46"/>
      <c r="R468" s="21" t="str">
        <f>IF(Q468="","",((SUM(Q457:Q468))/(SUM(P457:P468))-1)*100)</f>
        <v/>
      </c>
    </row>
    <row r="469" spans="2:18" ht="13" x14ac:dyDescent="0.3">
      <c r="B469" s="32" t="s">
        <v>12</v>
      </c>
      <c r="C469" s="36">
        <f>SUM(C457:C468)</f>
        <v>9850180.3040000014</v>
      </c>
      <c r="D469" s="36">
        <f t="shared" ref="D469:Q469" si="6">SUM(D457:D468)</f>
        <v>11757492.762</v>
      </c>
      <c r="E469" s="36">
        <f t="shared" si="6"/>
        <v>12994115.155999999</v>
      </c>
      <c r="F469" s="36">
        <f t="shared" si="6"/>
        <v>17862739.504999999</v>
      </c>
      <c r="G469" s="36">
        <f t="shared" si="6"/>
        <v>14585844.176000001</v>
      </c>
      <c r="H469" s="36">
        <f t="shared" si="6"/>
        <v>13644445.458999999</v>
      </c>
      <c r="I469" s="36">
        <f t="shared" si="6"/>
        <v>19384719.172999997</v>
      </c>
      <c r="J469" s="36">
        <f t="shared" si="6"/>
        <v>22544084.539000005</v>
      </c>
      <c r="K469" s="36">
        <f t="shared" si="6"/>
        <v>19256220.513</v>
      </c>
      <c r="L469" s="36">
        <f t="shared" si="6"/>
        <v>16703824.061000001</v>
      </c>
      <c r="M469" s="36">
        <f t="shared" si="6"/>
        <v>15476560.715</v>
      </c>
      <c r="N469" s="36">
        <f t="shared" si="6"/>
        <v>16233411.549999999</v>
      </c>
      <c r="O469" s="36">
        <f t="shared" si="6"/>
        <v>21738758.482999999</v>
      </c>
      <c r="P469" s="36">
        <f t="shared" si="6"/>
        <v>21238702.41</v>
      </c>
      <c r="Q469" s="36">
        <f t="shared" si="6"/>
        <v>10438806.262000002</v>
      </c>
      <c r="R469" s="42"/>
    </row>
    <row r="470" spans="2:18" s="29" customFormat="1" ht="13" x14ac:dyDescent="0.3">
      <c r="B470" s="26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8"/>
    </row>
    <row r="471" spans="2:18" s="29" customFormat="1" ht="13" x14ac:dyDescent="0.3">
      <c r="B471" s="12" t="str">
        <f>IF(C452="(Tudo)","BRASIL",C452)</f>
        <v>BRASIL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8"/>
    </row>
    <row r="472" spans="2:18" s="29" customFormat="1" ht="13" x14ac:dyDescent="0.3">
      <c r="B472" s="12" t="str">
        <f>IF(C452="(Tudo)","ETANOL HIDRATADO TOTAL (m³)",C452)</f>
        <v>ETANOL HIDRATADO TOTAL (m³)</v>
      </c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8"/>
    </row>
    <row r="473" spans="2:18" s="29" customFormat="1" ht="13" x14ac:dyDescent="0.3">
      <c r="B473" s="13" t="s">
        <v>14</v>
      </c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8"/>
    </row>
    <row r="474" spans="2:18" s="29" customFormat="1" ht="13" x14ac:dyDescent="0.3">
      <c r="B474" s="26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8"/>
    </row>
    <row r="475" spans="2:18" s="29" customFormat="1" ht="13" x14ac:dyDescent="0.3">
      <c r="B475" s="26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8"/>
    </row>
    <row r="476" spans="2:18" s="29" customFormat="1" ht="13" x14ac:dyDescent="0.3">
      <c r="B476" s="26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8"/>
    </row>
    <row r="477" spans="2:18" s="29" customFormat="1" ht="13" x14ac:dyDescent="0.3">
      <c r="B477" s="26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8"/>
    </row>
    <row r="478" spans="2:18" s="29" customFormat="1" ht="13" x14ac:dyDescent="0.3">
      <c r="B478" s="26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8"/>
    </row>
    <row r="479" spans="2:18" s="29" customFormat="1" ht="13" x14ac:dyDescent="0.3">
      <c r="B479" s="26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8"/>
    </row>
    <row r="480" spans="2:18" s="29" customFormat="1" ht="13" x14ac:dyDescent="0.3">
      <c r="B480" s="26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8"/>
    </row>
    <row r="481" spans="2:13" s="29" customFormat="1" ht="13" x14ac:dyDescent="0.3">
      <c r="B481" s="26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8"/>
    </row>
    <row r="482" spans="2:13" s="29" customFormat="1" ht="13" x14ac:dyDescent="0.3">
      <c r="B482" s="26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8"/>
    </row>
    <row r="483" spans="2:13" s="29" customFormat="1" ht="13" x14ac:dyDescent="0.3">
      <c r="B483" s="26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8"/>
    </row>
    <row r="484" spans="2:13" s="29" customFormat="1" ht="13" x14ac:dyDescent="0.3">
      <c r="B484" s="26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</row>
    <row r="485" spans="2:13" s="29" customFormat="1" ht="13" x14ac:dyDescent="0.3">
      <c r="B485" s="26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</row>
    <row r="486" spans="2:13" s="29" customFormat="1" ht="13" x14ac:dyDescent="0.3">
      <c r="B486" s="26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</row>
    <row r="487" spans="2:13" s="29" customFormat="1" ht="13" x14ac:dyDescent="0.3">
      <c r="B487" s="26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</row>
    <row r="488" spans="2:13" s="29" customFormat="1" ht="13" x14ac:dyDescent="0.3">
      <c r="B488" s="26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</row>
    <row r="489" spans="2:13" s="29" customFormat="1" ht="13" x14ac:dyDescent="0.3">
      <c r="B489" s="26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</row>
    <row r="490" spans="2:13" s="29" customFormat="1" ht="13" x14ac:dyDescent="0.3">
      <c r="B490" s="26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</row>
    <row r="491" spans="2:13" s="29" customFormat="1" ht="13" x14ac:dyDescent="0.3">
      <c r="B491" s="26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</row>
    <row r="492" spans="2:13" s="29" customFormat="1" ht="13" x14ac:dyDescent="0.3">
      <c r="B492" s="26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</row>
    <row r="493" spans="2:13" s="29" customFormat="1" ht="13" x14ac:dyDescent="0.3">
      <c r="B493" s="26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</row>
    <row r="494" spans="2:13" s="29" customFormat="1" ht="13" x14ac:dyDescent="0.3">
      <c r="B494" s="26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</row>
    <row r="495" spans="2:13" s="29" customFormat="1" ht="13" x14ac:dyDescent="0.3">
      <c r="B495" s="26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</row>
    <row r="496" spans="2:13" s="29" customFormat="1" ht="13" x14ac:dyDescent="0.3">
      <c r="B496" s="26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</row>
    <row r="497" spans="2:13" s="29" customFormat="1" ht="13" x14ac:dyDescent="0.3">
      <c r="B497" s="26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</row>
    <row r="498" spans="2:13" ht="13" x14ac:dyDescent="0.3">
      <c r="B498" s="8" t="s">
        <v>36</v>
      </c>
      <c r="F498" s="10"/>
      <c r="G498" s="16"/>
    </row>
    <row r="499" spans="2:13" ht="13" x14ac:dyDescent="0.3">
      <c r="B499" s="8" t="s">
        <v>41</v>
      </c>
      <c r="G499" s="10"/>
    </row>
    <row r="500" spans="2:13" ht="13" x14ac:dyDescent="0.3">
      <c r="B500" s="18" t="s">
        <v>52</v>
      </c>
      <c r="J500" s="10"/>
      <c r="K500" s="10"/>
      <c r="L500" s="10"/>
    </row>
    <row r="501" spans="2:13" x14ac:dyDescent="0.25">
      <c r="B501" s="18" t="str">
        <f>B43</f>
        <v>Dados atualizados em 31 de julho de 2026.</v>
      </c>
      <c r="J501" s="10"/>
      <c r="K501" s="10"/>
      <c r="L501" s="10"/>
    </row>
    <row r="502" spans="2:13" ht="14.5" x14ac:dyDescent="0.25">
      <c r="B502" s="9" t="s">
        <v>33</v>
      </c>
      <c r="E502" s="10"/>
      <c r="F502" s="10"/>
      <c r="G502" s="10"/>
    </row>
    <row r="503" spans="2:13" x14ac:dyDescent="0.25">
      <c r="B503" s="51" t="s">
        <v>93</v>
      </c>
      <c r="E503" s="10"/>
      <c r="F503" s="10"/>
      <c r="G503" s="10"/>
    </row>
    <row r="504" spans="2:13" x14ac:dyDescent="0.25">
      <c r="B504" s="18"/>
      <c r="E504" s="10"/>
      <c r="F504" s="10"/>
      <c r="G504" s="10"/>
    </row>
    <row r="505" spans="2:13" ht="14.5" x14ac:dyDescent="0.25">
      <c r="B505" s="9"/>
      <c r="E505" s="10"/>
      <c r="F505" s="10"/>
      <c r="G505" s="10"/>
    </row>
    <row r="506" spans="2:13" ht="16.5" x14ac:dyDescent="0.35">
      <c r="B506" s="11" t="s">
        <v>13</v>
      </c>
    </row>
    <row r="507" spans="2:13" ht="16.5" x14ac:dyDescent="0.35">
      <c r="B507" s="11"/>
    </row>
    <row r="508" spans="2:13" x14ac:dyDescent="0.25"/>
    <row r="509" spans="2:13" x14ac:dyDescent="0.25"/>
    <row r="510" spans="2:13" ht="18" x14ac:dyDescent="0.4">
      <c r="B510" s="4" t="s">
        <v>82</v>
      </c>
    </row>
    <row r="511" spans="2:13" ht="15.5" x14ac:dyDescent="0.35">
      <c r="B511" s="2" t="s">
        <v>23</v>
      </c>
    </row>
    <row r="512" spans="2:13" x14ac:dyDescent="0.25"/>
    <row r="513" spans="2:18" ht="13" x14ac:dyDescent="0.3">
      <c r="B513" s="5" t="str">
        <f>IF(C515="(Tudo)","BRASIL",C515)</f>
        <v>BRASIL</v>
      </c>
      <c r="G513" s="15"/>
    </row>
    <row r="514" spans="2:18" x14ac:dyDescent="0.25">
      <c r="B514" s="6" t="str">
        <f>IF(C516="(Tudo)","GASOLINA C TOTAL (m³)",C516)</f>
        <v>GASOLINA C TOTAL (m³)</v>
      </c>
      <c r="G514" s="10"/>
    </row>
    <row r="515" spans="2:18" x14ac:dyDescent="0.25">
      <c r="B515" s="63" t="s">
        <v>20</v>
      </c>
      <c r="C515" s="64" t="s">
        <v>27</v>
      </c>
    </row>
    <row r="516" spans="2:18" x14ac:dyDescent="0.25">
      <c r="B516" s="63" t="s">
        <v>34</v>
      </c>
      <c r="C516" s="64" t="s">
        <v>27</v>
      </c>
    </row>
    <row r="517" spans="2:18" x14ac:dyDescent="0.25">
      <c r="B517" s="7" t="s">
        <v>0</v>
      </c>
      <c r="C517" s="7" t="s">
        <v>1</v>
      </c>
      <c r="D517" s="7" t="s">
        <v>0</v>
      </c>
      <c r="E517" s="7" t="s">
        <v>0</v>
      </c>
      <c r="F517" s="7" t="s">
        <v>0</v>
      </c>
      <c r="G517" s="7" t="s">
        <v>0</v>
      </c>
      <c r="H517" s="7" t="s">
        <v>0</v>
      </c>
      <c r="I517" s="7" t="s">
        <v>0</v>
      </c>
    </row>
    <row r="518" spans="2:18" ht="13" x14ac:dyDescent="0.3">
      <c r="B518" s="65"/>
      <c r="C518" s="66" t="s">
        <v>2</v>
      </c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67"/>
      <c r="R518" s="30" t="s">
        <v>3</v>
      </c>
    </row>
    <row r="519" spans="2:18" ht="13" x14ac:dyDescent="0.3">
      <c r="B519" s="66" t="s">
        <v>43</v>
      </c>
      <c r="C519" s="43">
        <v>2012</v>
      </c>
      <c r="D519" s="43">
        <v>2013</v>
      </c>
      <c r="E519" s="43">
        <v>2014</v>
      </c>
      <c r="F519" s="43">
        <v>2015</v>
      </c>
      <c r="G519" s="44" t="s">
        <v>28</v>
      </c>
      <c r="H519" s="44">
        <v>2017</v>
      </c>
      <c r="I519" s="44">
        <v>2018</v>
      </c>
      <c r="J519" s="44">
        <v>2019</v>
      </c>
      <c r="K519" s="44">
        <v>2020</v>
      </c>
      <c r="L519" s="44">
        <v>2021</v>
      </c>
      <c r="M519" s="44">
        <v>2022</v>
      </c>
      <c r="N519" s="44">
        <v>2023</v>
      </c>
      <c r="O519" s="44">
        <v>2024</v>
      </c>
      <c r="P519" s="44" t="s">
        <v>92</v>
      </c>
      <c r="Q519" s="44">
        <v>2026</v>
      </c>
      <c r="R519" s="31" t="s">
        <v>88</v>
      </c>
    </row>
    <row r="520" spans="2:18" ht="13.5" x14ac:dyDescent="0.3">
      <c r="B520" s="68" t="s">
        <v>4</v>
      </c>
      <c r="C520" s="45">
        <v>3097527.2760000001</v>
      </c>
      <c r="D520" s="49">
        <v>3335897.4120000005</v>
      </c>
      <c r="E520" s="45">
        <v>3588306.043000001</v>
      </c>
      <c r="F520" s="45">
        <v>3860410.4309999994</v>
      </c>
      <c r="G520" s="45">
        <v>3321867.9709999994</v>
      </c>
      <c r="H520" s="45">
        <v>3722536.7680000006</v>
      </c>
      <c r="I520" s="45">
        <v>3389921.8490000004</v>
      </c>
      <c r="J520" s="45">
        <v>3126943.2580000004</v>
      </c>
      <c r="K520" s="45">
        <v>3167239.5870000003</v>
      </c>
      <c r="L520" s="45">
        <v>3181268.3290000004</v>
      </c>
      <c r="M520" s="45">
        <v>3271353.2919999994</v>
      </c>
      <c r="N520" s="45">
        <v>3757409.0200000005</v>
      </c>
      <c r="O520" s="45">
        <v>3711808.6280000005</v>
      </c>
      <c r="P520" s="45">
        <v>3841733.1089999997</v>
      </c>
      <c r="Q520" s="45">
        <v>3918219.8319999999</v>
      </c>
      <c r="R520" s="25">
        <f>(IF(P520=0,"n/d",(Q520/P520)-1)*100)</f>
        <v>1.9909431714768333</v>
      </c>
    </row>
    <row r="521" spans="2:18" ht="13.5" x14ac:dyDescent="0.3">
      <c r="B521" s="69" t="s">
        <v>5</v>
      </c>
      <c r="C521" s="35">
        <v>3062795.1700000004</v>
      </c>
      <c r="D521" s="35">
        <v>2987486.7480000001</v>
      </c>
      <c r="E521" s="35">
        <v>3432934.9219999998</v>
      </c>
      <c r="F521" s="35">
        <v>3110122.5199999996</v>
      </c>
      <c r="G521" s="35">
        <v>3463858.3870000006</v>
      </c>
      <c r="H521" s="35">
        <v>3546965.9039999992</v>
      </c>
      <c r="I521" s="35">
        <v>3132420.3999999994</v>
      </c>
      <c r="J521" s="35">
        <v>2956866.4049999998</v>
      </c>
      <c r="K521" s="35">
        <v>3083980.7870000005</v>
      </c>
      <c r="L521" s="35">
        <v>2770212.5049999999</v>
      </c>
      <c r="M521" s="35">
        <v>3321083.5600000015</v>
      </c>
      <c r="N521" s="35">
        <v>3788872.7229999998</v>
      </c>
      <c r="O521" s="35">
        <v>3262264.3250000002</v>
      </c>
      <c r="P521" s="35">
        <v>3412735.5999999996</v>
      </c>
      <c r="Q521" s="35">
        <v>3763892.298</v>
      </c>
      <c r="R521" s="21">
        <f>IF(Q521="","",((SUM(Q520:Q521))/(SUM(P520:P521))-1)*100)</f>
        <v>5.8948964859337094</v>
      </c>
    </row>
    <row r="522" spans="2:18" ht="13.5" x14ac:dyDescent="0.3">
      <c r="B522" s="69" t="s">
        <v>6</v>
      </c>
      <c r="C522" s="35">
        <v>3309409.7730000005</v>
      </c>
      <c r="D522" s="35">
        <v>3360621.8799999994</v>
      </c>
      <c r="E522" s="35">
        <v>3555264.9879999999</v>
      </c>
      <c r="F522" s="35">
        <v>3402206.0810000002</v>
      </c>
      <c r="G522" s="35">
        <v>3732665.2580000004</v>
      </c>
      <c r="H522" s="35">
        <v>3948915.9669999997</v>
      </c>
      <c r="I522" s="35">
        <v>3625937.3129999996</v>
      </c>
      <c r="J522" s="35">
        <v>3112212.5189999999</v>
      </c>
      <c r="K522" s="35">
        <v>2697024.6129999994</v>
      </c>
      <c r="L522" s="35">
        <v>2820835.182</v>
      </c>
      <c r="M522" s="35">
        <v>3301338.32</v>
      </c>
      <c r="N522" s="35">
        <v>3896160.1639999989</v>
      </c>
      <c r="O522" s="35">
        <v>3626015.531</v>
      </c>
      <c r="P522" s="35">
        <v>3700842.4119999995</v>
      </c>
      <c r="Q522" s="35">
        <v>4175202.6659999997</v>
      </c>
      <c r="R522" s="21">
        <f>IF(Q522="","",((SUM(Q520:Q522))/(SUM(P520:P522))-1)*100)</f>
        <v>8.2334829658189168</v>
      </c>
    </row>
    <row r="523" spans="2:18" ht="13.5" x14ac:dyDescent="0.3">
      <c r="B523" s="69" t="s">
        <v>7</v>
      </c>
      <c r="C523" s="35">
        <v>3167339.3749999986</v>
      </c>
      <c r="D523" s="35">
        <v>3423164.5539999995</v>
      </c>
      <c r="E523" s="35">
        <v>3763829.9799999991</v>
      </c>
      <c r="F523" s="35">
        <v>3449428.9850000003</v>
      </c>
      <c r="G523" s="35">
        <v>3571395.6639999999</v>
      </c>
      <c r="H523" s="35">
        <v>3650211.7049999991</v>
      </c>
      <c r="I523" s="35">
        <v>3374562.5639999984</v>
      </c>
      <c r="J523" s="35">
        <v>3195715.1770000006</v>
      </c>
      <c r="K523" s="35">
        <v>2286484.6970000011</v>
      </c>
      <c r="L523" s="35">
        <v>2738588.850000001</v>
      </c>
      <c r="M523" s="35">
        <v>3260679.2369999993</v>
      </c>
      <c r="N523" s="35">
        <v>3675673.8679999993</v>
      </c>
      <c r="O523" s="35">
        <v>3643087.3779999996</v>
      </c>
      <c r="P523" s="35">
        <v>3813003.344</v>
      </c>
      <c r="Q523" s="35">
        <v>3940074.3999999994</v>
      </c>
      <c r="R523" s="21">
        <f>IF(Q523="","",((SUM(Q520:Q523))/(SUM(P520:P523))-1)*100)</f>
        <v>6.9681258036510707</v>
      </c>
    </row>
    <row r="524" spans="2:18" ht="13.5" x14ac:dyDescent="0.3">
      <c r="B524" s="69" t="s">
        <v>8</v>
      </c>
      <c r="C524" s="35">
        <v>3245573.8760000006</v>
      </c>
      <c r="D524" s="35">
        <v>3499342.9269999992</v>
      </c>
      <c r="E524" s="35">
        <v>3716598.2479999997</v>
      </c>
      <c r="F524" s="35">
        <v>3274964.64</v>
      </c>
      <c r="G524" s="35">
        <v>3428700.68</v>
      </c>
      <c r="H524" s="35">
        <v>3784613.1779999998</v>
      </c>
      <c r="I524" s="35">
        <v>3067245.4379999982</v>
      </c>
      <c r="J524" s="35">
        <v>3139780.2470000009</v>
      </c>
      <c r="K524" s="35">
        <v>2499361.9559999998</v>
      </c>
      <c r="L524" s="35">
        <v>3089118.8020000001</v>
      </c>
      <c r="M524" s="35">
        <v>3429459.66</v>
      </c>
      <c r="N524" s="35">
        <v>4179565.2779999999</v>
      </c>
      <c r="O524" s="35">
        <v>3645688.9039999996</v>
      </c>
      <c r="P524" s="35">
        <v>3810733.2479999992</v>
      </c>
      <c r="Q524" s="35">
        <v>3855061.8869999996</v>
      </c>
      <c r="R524" s="21">
        <f>IF(Q524="","",((SUM(Q520:Q524))/(SUM(P520:P524))-1)*100)</f>
        <v>5.7774940168161759</v>
      </c>
    </row>
    <row r="525" spans="2:18" ht="13.5" x14ac:dyDescent="0.3">
      <c r="B525" s="69" t="s">
        <v>9</v>
      </c>
      <c r="C525" s="35">
        <v>3209042.5169999995</v>
      </c>
      <c r="D525" s="35">
        <v>3281793.46</v>
      </c>
      <c r="E525" s="35">
        <v>3455630.5299999993</v>
      </c>
      <c r="F525" s="35">
        <v>3344632.4549999996</v>
      </c>
      <c r="G525" s="35">
        <v>3370928.2050000001</v>
      </c>
      <c r="H525" s="35">
        <v>3761325.4109999989</v>
      </c>
      <c r="I525" s="35">
        <v>3152100.196</v>
      </c>
      <c r="J525" s="35">
        <v>2955523.365999999</v>
      </c>
      <c r="K525" s="35">
        <v>2722475.0370000005</v>
      </c>
      <c r="L525" s="35">
        <v>3196372.9150000005</v>
      </c>
      <c r="M525" s="35">
        <v>3170307.1740000001</v>
      </c>
      <c r="N525" s="35">
        <v>3845007.5970000005</v>
      </c>
      <c r="O525" s="35">
        <v>3514468.7130000005</v>
      </c>
      <c r="P525" s="35">
        <v>3706679.2169999997</v>
      </c>
      <c r="Q525" s="35">
        <v>3873726.1689999998</v>
      </c>
      <c r="R525" s="21">
        <f>IF(Q525="","",((SUM(Q520:Q525))/(SUM(P520:P525))-1)*100)</f>
        <v>5.566120081684045</v>
      </c>
    </row>
    <row r="526" spans="2:18" ht="13.5" x14ac:dyDescent="0.3">
      <c r="B526" s="70" t="s">
        <v>16</v>
      </c>
      <c r="C526" s="35">
        <v>3249795.0299999989</v>
      </c>
      <c r="D526" s="35">
        <v>3485650.3149999999</v>
      </c>
      <c r="E526" s="35">
        <v>3645347.8749999995</v>
      </c>
      <c r="F526" s="35">
        <v>3422148.9299999992</v>
      </c>
      <c r="G526" s="35">
        <v>3442005.5619999995</v>
      </c>
      <c r="H526" s="35">
        <v>3709278.449</v>
      </c>
      <c r="I526" s="35">
        <v>2996048.7350000003</v>
      </c>
      <c r="J526" s="35">
        <v>3226324.9249999998</v>
      </c>
      <c r="K526" s="35">
        <v>2981551.989000001</v>
      </c>
      <c r="L526" s="35">
        <v>3515092.2150000008</v>
      </c>
      <c r="M526" s="35">
        <v>3566004.2539999988</v>
      </c>
      <c r="N526" s="35">
        <v>3790703.1820000005</v>
      </c>
      <c r="O526" s="35">
        <v>3766270.3059999994</v>
      </c>
      <c r="P526" s="35">
        <v>3916883.2669999995</v>
      </c>
      <c r="Q526" s="35"/>
      <c r="R526" s="21" t="str">
        <f>IF(Q526="","",((SUM(Q520:Q526))/(SUM(P520:P526))-1)*100)</f>
        <v/>
      </c>
    </row>
    <row r="527" spans="2:18" ht="13.5" x14ac:dyDescent="0.3">
      <c r="B527" s="69" t="s">
        <v>17</v>
      </c>
      <c r="C527" s="35">
        <v>3443751.1469999994</v>
      </c>
      <c r="D527" s="35">
        <v>3586453.2959999992</v>
      </c>
      <c r="E527" s="35">
        <v>3703508.3389999992</v>
      </c>
      <c r="F527" s="35">
        <v>3289414.4390000002</v>
      </c>
      <c r="G527" s="35">
        <v>3553375.6139999991</v>
      </c>
      <c r="H527" s="35">
        <v>3695580.2629999998</v>
      </c>
      <c r="I527" s="35">
        <v>3197553.4230000004</v>
      </c>
      <c r="J527" s="35">
        <v>3257545.2990000001</v>
      </c>
      <c r="K527" s="35">
        <v>2933072.5439999998</v>
      </c>
      <c r="L527" s="35">
        <v>3426644.9609999997</v>
      </c>
      <c r="M527" s="35">
        <v>3837513.5469999998</v>
      </c>
      <c r="N527" s="35">
        <v>3892903.530999999</v>
      </c>
      <c r="O527" s="35">
        <v>3809057.6859999998</v>
      </c>
      <c r="P527" s="35">
        <v>3869714.6149999998</v>
      </c>
      <c r="Q527" s="35"/>
      <c r="R527" s="21" t="str">
        <f>IF(Q527="","",((SUM(Q520:Q527))/(SUM(P520:P527))-1)*100)</f>
        <v/>
      </c>
    </row>
    <row r="528" spans="2:18" ht="13.5" x14ac:dyDescent="0.3">
      <c r="B528" s="69" t="s">
        <v>18</v>
      </c>
      <c r="C528" s="35">
        <v>3251623.9590000007</v>
      </c>
      <c r="D528" s="35">
        <v>3372566.5639999998</v>
      </c>
      <c r="E528" s="35">
        <v>3777758.4859999996</v>
      </c>
      <c r="F528" s="35">
        <v>3315073.8409999995</v>
      </c>
      <c r="G528" s="35">
        <v>3583991.9169999999</v>
      </c>
      <c r="H528" s="35">
        <v>3500534.9650000008</v>
      </c>
      <c r="I528" s="35">
        <v>2887525.0730000013</v>
      </c>
      <c r="J528" s="35">
        <v>3088984.4449999989</v>
      </c>
      <c r="K528" s="35">
        <v>3127219.0460000001</v>
      </c>
      <c r="L528" s="35">
        <v>3494551.8739999994</v>
      </c>
      <c r="M528" s="35">
        <v>3810491.5640000002</v>
      </c>
      <c r="N528" s="35">
        <v>3694909.1199999992</v>
      </c>
      <c r="O528" s="35">
        <v>3651906.909</v>
      </c>
      <c r="P528" s="35">
        <v>3946697.9269999992</v>
      </c>
      <c r="Q528" s="35"/>
      <c r="R528" s="21" t="str">
        <f>IF(Q528="","",((SUM(Q520:Q528))/(SUM(P520:P528))-1)*100)</f>
        <v/>
      </c>
    </row>
    <row r="529" spans="2:18" ht="13.5" x14ac:dyDescent="0.3">
      <c r="B529" s="69" t="s">
        <v>19</v>
      </c>
      <c r="C529" s="35">
        <v>3570055.057</v>
      </c>
      <c r="D529" s="35">
        <v>3648718.5900000003</v>
      </c>
      <c r="E529" s="35">
        <v>4000745.3369999998</v>
      </c>
      <c r="F529" s="35">
        <v>3475017.5749999993</v>
      </c>
      <c r="G529" s="35">
        <v>3620869.4019999993</v>
      </c>
      <c r="H529" s="35">
        <v>3538792.8140000002</v>
      </c>
      <c r="I529" s="35">
        <v>3053220.1409999998</v>
      </c>
      <c r="J529" s="35">
        <v>3322277.2499999991</v>
      </c>
      <c r="K529" s="35">
        <v>3390764.5630000005</v>
      </c>
      <c r="L529" s="35">
        <v>3581105.0850000004</v>
      </c>
      <c r="M529" s="35">
        <v>3877617.351999999</v>
      </c>
      <c r="N529" s="35">
        <v>3715699.2299999991</v>
      </c>
      <c r="O529" s="35">
        <v>3927613.1479999996</v>
      </c>
      <c r="P529" s="35">
        <v>4145225.4419999998</v>
      </c>
      <c r="Q529" s="35"/>
      <c r="R529" s="21" t="str">
        <f>IF(Q529="","",((SUM(Q520:Q529))/(SUM(P520:P529))-1)*100)</f>
        <v/>
      </c>
    </row>
    <row r="530" spans="2:18" ht="13.5" x14ac:dyDescent="0.3">
      <c r="B530" s="69" t="s">
        <v>10</v>
      </c>
      <c r="C530" s="35">
        <v>3321685.2650000006</v>
      </c>
      <c r="D530" s="35">
        <v>3578908.929</v>
      </c>
      <c r="E530" s="35">
        <v>3537267.4489999991</v>
      </c>
      <c r="F530" s="35">
        <v>3249604.8760000002</v>
      </c>
      <c r="G530" s="35">
        <v>3706914.2960000001</v>
      </c>
      <c r="H530" s="35">
        <v>3434291.1490000002</v>
      </c>
      <c r="I530" s="35">
        <v>3018897.4690000014</v>
      </c>
      <c r="J530" s="35">
        <v>3219828.551</v>
      </c>
      <c r="K530" s="35">
        <v>3217673.1580000003</v>
      </c>
      <c r="L530" s="35">
        <v>3435304.3400000003</v>
      </c>
      <c r="M530" s="35">
        <v>3758178.9299999997</v>
      </c>
      <c r="N530" s="35">
        <v>3673113.7620000001</v>
      </c>
      <c r="O530" s="35">
        <v>3737121.1350000002</v>
      </c>
      <c r="P530" s="35">
        <v>3850786.8129999992</v>
      </c>
      <c r="Q530" s="35"/>
      <c r="R530" s="21" t="str">
        <f>IF(Q530="","",((SUM(Q520:Q530))/(SUM(P520:P530))-1)*100)</f>
        <v/>
      </c>
    </row>
    <row r="531" spans="2:18" ht="13.5" x14ac:dyDescent="0.3">
      <c r="B531" s="71" t="s">
        <v>11</v>
      </c>
      <c r="C531" s="46">
        <v>3769116.2800000007</v>
      </c>
      <c r="D531" s="46">
        <v>3865631.916999999</v>
      </c>
      <c r="E531" s="46">
        <v>4187054.611</v>
      </c>
      <c r="F531" s="46">
        <v>3944376.7969999993</v>
      </c>
      <c r="G531" s="46">
        <v>4222508.9219999993</v>
      </c>
      <c r="H531" s="46">
        <v>3856485.4399999985</v>
      </c>
      <c r="I531" s="46">
        <v>3456346.6609999994</v>
      </c>
      <c r="J531" s="46">
        <v>3563035.3279999997</v>
      </c>
      <c r="K531" s="46">
        <v>3716766.1890000007</v>
      </c>
      <c r="L531" s="46">
        <v>4068252.08</v>
      </c>
      <c r="M531" s="46">
        <v>4435252.2039999999</v>
      </c>
      <c r="N531" s="46">
        <v>4119696.8079999997</v>
      </c>
      <c r="O531" s="46">
        <v>4110015.3740000008</v>
      </c>
      <c r="P531" s="46">
        <v>4639249.5569999991</v>
      </c>
      <c r="Q531" s="46"/>
      <c r="R531" s="21" t="str">
        <f>IF(Q531="","",((SUM(Q520:Q531))/(SUM(P520:P531))-1)*100)</f>
        <v/>
      </c>
    </row>
    <row r="532" spans="2:18" ht="13" x14ac:dyDescent="0.3">
      <c r="B532" s="32" t="s">
        <v>12</v>
      </c>
      <c r="C532" s="37">
        <f>SUM(C520:C531)</f>
        <v>39697714.724999994</v>
      </c>
      <c r="D532" s="37">
        <f t="shared" ref="D532:Q532" si="7">SUM(D520:D531)</f>
        <v>41426236.591999993</v>
      </c>
      <c r="E532" s="37">
        <f t="shared" si="7"/>
        <v>44364246.807999998</v>
      </c>
      <c r="F532" s="37">
        <f t="shared" si="7"/>
        <v>41137401.57</v>
      </c>
      <c r="G532" s="37">
        <f t="shared" si="7"/>
        <v>43019081.877999999</v>
      </c>
      <c r="H532" s="37">
        <f t="shared" si="7"/>
        <v>44149532.012999997</v>
      </c>
      <c r="I532" s="37">
        <f t="shared" si="7"/>
        <v>38351779.261999995</v>
      </c>
      <c r="J532" s="37">
        <f t="shared" si="7"/>
        <v>38165036.770000003</v>
      </c>
      <c r="K532" s="37">
        <f t="shared" si="7"/>
        <v>35823614.166000001</v>
      </c>
      <c r="L532" s="37">
        <f t="shared" si="7"/>
        <v>39317347.137999997</v>
      </c>
      <c r="M532" s="37">
        <f t="shared" si="7"/>
        <v>43039279.093999997</v>
      </c>
      <c r="N532" s="37">
        <f t="shared" si="7"/>
        <v>46029714.282999992</v>
      </c>
      <c r="O532" s="37">
        <f t="shared" si="7"/>
        <v>44405318.036999993</v>
      </c>
      <c r="P532" s="37">
        <f t="shared" si="7"/>
        <v>46654284.550999999</v>
      </c>
      <c r="Q532" s="37">
        <f t="shared" si="7"/>
        <v>23526177.251999997</v>
      </c>
      <c r="R532" s="42"/>
    </row>
    <row r="533" spans="2:18" s="29" customFormat="1" ht="13" x14ac:dyDescent="0.3">
      <c r="B533" s="33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</row>
    <row r="534" spans="2:18" s="29" customFormat="1" ht="13" x14ac:dyDescent="0.3">
      <c r="B534" s="12" t="str">
        <f>IF(C515="(Tudo)","BRASIL",C515)</f>
        <v>BRASIL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</row>
    <row r="535" spans="2:18" s="29" customFormat="1" ht="13" x14ac:dyDescent="0.3">
      <c r="B535" s="12" t="str">
        <f>IF(C515="(Tudo)","GASOLINA C TOTAL (m³)",C515)</f>
        <v>GASOLINA C TOTAL (m³)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</row>
    <row r="536" spans="2:18" s="29" customFormat="1" ht="13" x14ac:dyDescent="0.3">
      <c r="B536" s="13" t="s">
        <v>14</v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</row>
    <row r="537" spans="2:18" s="29" customFormat="1" ht="13" x14ac:dyDescent="0.3">
      <c r="B537" s="33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</row>
    <row r="538" spans="2:18" s="29" customFormat="1" ht="13" x14ac:dyDescent="0.3">
      <c r="B538" s="33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</row>
    <row r="539" spans="2:18" s="29" customFormat="1" ht="13" x14ac:dyDescent="0.3">
      <c r="B539" s="33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</row>
    <row r="540" spans="2:18" s="29" customFormat="1" ht="13" x14ac:dyDescent="0.3">
      <c r="B540" s="33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</row>
    <row r="541" spans="2:18" s="29" customFormat="1" ht="13" x14ac:dyDescent="0.3">
      <c r="B541" s="33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</row>
    <row r="542" spans="2:18" s="29" customFormat="1" ht="13" x14ac:dyDescent="0.3">
      <c r="B542" s="33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</row>
    <row r="543" spans="2:18" s="29" customFormat="1" ht="13" x14ac:dyDescent="0.3">
      <c r="B543" s="33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</row>
    <row r="544" spans="2:18" s="29" customFormat="1" ht="13" x14ac:dyDescent="0.3">
      <c r="B544" s="33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</row>
    <row r="545" spans="2:13" s="29" customFormat="1" ht="13" x14ac:dyDescent="0.3">
      <c r="B545" s="33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</row>
    <row r="546" spans="2:13" s="29" customFormat="1" ht="13" x14ac:dyDescent="0.3">
      <c r="B546" s="33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</row>
    <row r="547" spans="2:13" s="29" customFormat="1" ht="13" x14ac:dyDescent="0.3">
      <c r="B547" s="33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</row>
    <row r="548" spans="2:13" s="29" customFormat="1" ht="13" x14ac:dyDescent="0.3">
      <c r="B548" s="33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</row>
    <row r="549" spans="2:13" s="29" customFormat="1" ht="13" x14ac:dyDescent="0.3">
      <c r="B549" s="33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</row>
    <row r="550" spans="2:13" s="29" customFormat="1" ht="13" x14ac:dyDescent="0.3">
      <c r="B550" s="33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</row>
    <row r="551" spans="2:13" s="29" customFormat="1" ht="13" x14ac:dyDescent="0.3">
      <c r="B551" s="33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</row>
    <row r="552" spans="2:13" s="29" customFormat="1" ht="13" x14ac:dyDescent="0.3">
      <c r="B552" s="33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</row>
    <row r="553" spans="2:13" s="29" customFormat="1" ht="13" x14ac:dyDescent="0.3">
      <c r="B553" s="33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</row>
    <row r="554" spans="2:13" s="29" customFormat="1" ht="13" x14ac:dyDescent="0.3">
      <c r="B554" s="33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</row>
    <row r="555" spans="2:13" s="29" customFormat="1" ht="13" x14ac:dyDescent="0.3">
      <c r="B555" s="33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</row>
    <row r="556" spans="2:13" s="29" customFormat="1" ht="13" x14ac:dyDescent="0.3">
      <c r="B556" s="33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</row>
    <row r="557" spans="2:13" s="29" customFormat="1" ht="13" x14ac:dyDescent="0.3">
      <c r="B557" s="33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</row>
    <row r="558" spans="2:13" s="29" customFormat="1" ht="13" x14ac:dyDescent="0.3">
      <c r="B558" s="33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</row>
    <row r="559" spans="2:13" s="29" customFormat="1" ht="13" x14ac:dyDescent="0.3">
      <c r="B559" s="33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</row>
    <row r="560" spans="2:13" s="29" customFormat="1" ht="13" x14ac:dyDescent="0.3">
      <c r="B560" s="33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</row>
    <row r="561" spans="2:12" ht="13" x14ac:dyDescent="0.3">
      <c r="B561" s="8" t="s">
        <v>36</v>
      </c>
      <c r="F561" s="10"/>
      <c r="G561" s="16"/>
    </row>
    <row r="562" spans="2:12" ht="13" x14ac:dyDescent="0.3">
      <c r="B562" s="8" t="s">
        <v>37</v>
      </c>
      <c r="G562" s="10"/>
    </row>
    <row r="563" spans="2:12" ht="13" x14ac:dyDescent="0.3">
      <c r="B563" s="18" t="s">
        <v>52</v>
      </c>
      <c r="J563" s="10"/>
      <c r="K563" s="10"/>
      <c r="L563" s="10"/>
    </row>
    <row r="564" spans="2:12" x14ac:dyDescent="0.25">
      <c r="B564" s="18" t="str">
        <f>B501</f>
        <v>Dados atualizados em 31 de julho de 2026.</v>
      </c>
      <c r="J564" s="10"/>
      <c r="K564" s="10"/>
      <c r="L564" s="10"/>
    </row>
    <row r="565" spans="2:12" ht="14.5" x14ac:dyDescent="0.25">
      <c r="B565" s="9" t="s">
        <v>33</v>
      </c>
      <c r="E565" s="10"/>
      <c r="F565" s="10"/>
      <c r="G565" s="10"/>
    </row>
    <row r="566" spans="2:12" x14ac:dyDescent="0.25">
      <c r="B566" s="51" t="s">
        <v>93</v>
      </c>
      <c r="E566" s="10"/>
      <c r="F566" s="10"/>
      <c r="G566" s="10"/>
    </row>
    <row r="567" spans="2:12" x14ac:dyDescent="0.25">
      <c r="B567" s="18"/>
      <c r="E567" s="10"/>
      <c r="F567" s="10"/>
      <c r="G567" s="10"/>
    </row>
    <row r="568" spans="2:12" ht="14.5" x14ac:dyDescent="0.25">
      <c r="B568" s="9"/>
      <c r="E568" s="10"/>
      <c r="F568" s="10"/>
      <c r="G568" s="10"/>
    </row>
    <row r="569" spans="2:12" ht="16.5" x14ac:dyDescent="0.35">
      <c r="B569" s="11" t="s">
        <v>13</v>
      </c>
    </row>
    <row r="570" spans="2:12" ht="16.5" x14ac:dyDescent="0.35">
      <c r="B570" s="11"/>
    </row>
    <row r="571" spans="2:12" x14ac:dyDescent="0.25"/>
    <row r="572" spans="2:12" x14ac:dyDescent="0.25"/>
    <row r="573" spans="2:12" ht="18" x14ac:dyDescent="0.4">
      <c r="B573" s="4" t="s">
        <v>83</v>
      </c>
    </row>
    <row r="574" spans="2:12" ht="15.5" x14ac:dyDescent="0.35">
      <c r="B574" s="2" t="s">
        <v>23</v>
      </c>
    </row>
    <row r="575" spans="2:12" x14ac:dyDescent="0.25"/>
    <row r="576" spans="2:12" ht="13" x14ac:dyDescent="0.3">
      <c r="B576" s="5"/>
      <c r="G576" s="15"/>
    </row>
    <row r="577" spans="2:18" x14ac:dyDescent="0.25">
      <c r="B577" s="6" t="str">
        <f>IF(C579="(Tudo)","ÓLEO DIESEL TOTAL (m³)",C579)</f>
        <v>ÓLEO DIESEL TOTAL (m³)</v>
      </c>
      <c r="G577" s="10"/>
    </row>
    <row r="578" spans="2:18" x14ac:dyDescent="0.25">
      <c r="B578"/>
      <c r="C578"/>
    </row>
    <row r="579" spans="2:18" x14ac:dyDescent="0.25">
      <c r="B579" s="63" t="s">
        <v>20</v>
      </c>
      <c r="C579" s="64" t="s">
        <v>27</v>
      </c>
    </row>
    <row r="580" spans="2:18" x14ac:dyDescent="0.25">
      <c r="B580" s="7" t="s">
        <v>0</v>
      </c>
      <c r="C580" s="7" t="s">
        <v>1</v>
      </c>
      <c r="D580" s="7" t="s">
        <v>0</v>
      </c>
      <c r="E580" s="7" t="s">
        <v>0</v>
      </c>
      <c r="F580" s="7" t="s">
        <v>0</v>
      </c>
      <c r="G580" s="7" t="s">
        <v>0</v>
      </c>
      <c r="H580" s="7" t="s">
        <v>0</v>
      </c>
      <c r="I580" s="7" t="s">
        <v>0</v>
      </c>
    </row>
    <row r="581" spans="2:18" ht="13" x14ac:dyDescent="0.3">
      <c r="B581" s="65"/>
      <c r="C581" s="66" t="s">
        <v>2</v>
      </c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67"/>
      <c r="R581" s="30" t="s">
        <v>3</v>
      </c>
    </row>
    <row r="582" spans="2:18" ht="13" x14ac:dyDescent="0.3">
      <c r="B582" s="66" t="s">
        <v>43</v>
      </c>
      <c r="C582" s="44">
        <v>2012</v>
      </c>
      <c r="D582" s="44">
        <v>2013</v>
      </c>
      <c r="E582" s="44">
        <v>2014</v>
      </c>
      <c r="F582" s="44">
        <v>2015</v>
      </c>
      <c r="G582" s="44">
        <v>2016</v>
      </c>
      <c r="H582" s="44">
        <v>2017</v>
      </c>
      <c r="I582" s="44">
        <v>2018</v>
      </c>
      <c r="J582" s="44">
        <v>2019</v>
      </c>
      <c r="K582" s="44">
        <v>2020</v>
      </c>
      <c r="L582" s="44">
        <v>2021</v>
      </c>
      <c r="M582" s="44">
        <v>2022</v>
      </c>
      <c r="N582" s="44">
        <v>2023</v>
      </c>
      <c r="O582" s="44">
        <v>2024</v>
      </c>
      <c r="P582" s="44" t="s">
        <v>92</v>
      </c>
      <c r="Q582" s="44">
        <v>2026</v>
      </c>
      <c r="R582" s="31" t="s">
        <v>91</v>
      </c>
    </row>
    <row r="583" spans="2:18" ht="13.5" x14ac:dyDescent="0.3">
      <c r="B583" s="68" t="s">
        <v>4</v>
      </c>
      <c r="C583" s="45">
        <v>3927754.9330000011</v>
      </c>
      <c r="D583" s="45">
        <v>4456692.9899999993</v>
      </c>
      <c r="E583" s="45">
        <v>4566320.5499999989</v>
      </c>
      <c r="F583" s="45">
        <v>4732998.7530000005</v>
      </c>
      <c r="G583" s="45">
        <v>3942869.9830000005</v>
      </c>
      <c r="H583" s="45">
        <v>3959166.6519999988</v>
      </c>
      <c r="I583" s="45">
        <v>4135742.4269999987</v>
      </c>
      <c r="J583" s="45">
        <v>4391503.4300000016</v>
      </c>
      <c r="K583" s="45">
        <v>4432971.260999999</v>
      </c>
      <c r="L583" s="45">
        <v>4523814.8600000013</v>
      </c>
      <c r="M583" s="45">
        <v>4636961.2460000012</v>
      </c>
      <c r="N583" s="45">
        <v>4542381.5960000018</v>
      </c>
      <c r="O583" s="45">
        <v>5098280.4069999987</v>
      </c>
      <c r="P583" s="45">
        <v>5376453.7229999993</v>
      </c>
      <c r="Q583" s="45">
        <v>5200698.4839999983</v>
      </c>
      <c r="R583" s="25">
        <f>(IF(P583=0,"n/d",(Q583/P583)-1)*100)</f>
        <v>-3.2689807827813278</v>
      </c>
    </row>
    <row r="584" spans="2:18" ht="13.5" x14ac:dyDescent="0.3">
      <c r="B584" s="69" t="s">
        <v>5</v>
      </c>
      <c r="C584" s="35">
        <v>4179450.8150000004</v>
      </c>
      <c r="D584" s="35">
        <v>4276021.1120000007</v>
      </c>
      <c r="E584" s="35">
        <v>4679585.07</v>
      </c>
      <c r="F584" s="35">
        <v>4071620.8390000002</v>
      </c>
      <c r="G584" s="35">
        <v>4284566.7949999999</v>
      </c>
      <c r="H584" s="35">
        <v>4034946.4359999993</v>
      </c>
      <c r="I584" s="35">
        <v>4120481.7120000012</v>
      </c>
      <c r="J584" s="35">
        <v>4375219.4479999989</v>
      </c>
      <c r="K584" s="35">
        <v>4514231.523</v>
      </c>
      <c r="L584" s="35">
        <v>4440445.7990000006</v>
      </c>
      <c r="M584" s="35">
        <v>4929325.5330000008</v>
      </c>
      <c r="N584" s="35">
        <v>4805250.6450000005</v>
      </c>
      <c r="O584" s="35">
        <v>5069879.6880000029</v>
      </c>
      <c r="P584" s="35">
        <v>5283454.3109999979</v>
      </c>
      <c r="Q584" s="35">
        <v>5324997.9790000012</v>
      </c>
      <c r="R584" s="21">
        <f>IF(Q584="","",((SUM(Q583:Q584))/(SUM(P583:P584))-1)*100)</f>
        <v>-1.2590312277735216</v>
      </c>
    </row>
    <row r="585" spans="2:18" ht="13.5" x14ac:dyDescent="0.3">
      <c r="B585" s="69" t="s">
        <v>6</v>
      </c>
      <c r="C585" s="35">
        <v>4750772.8780000024</v>
      </c>
      <c r="D585" s="35">
        <v>4696752.1670000013</v>
      </c>
      <c r="E585" s="35">
        <v>4815102.6629999978</v>
      </c>
      <c r="F585" s="35">
        <v>5013801.7280000001</v>
      </c>
      <c r="G585" s="35">
        <v>4751359.4499999983</v>
      </c>
      <c r="H585" s="35">
        <v>4852097.2459999993</v>
      </c>
      <c r="I585" s="35">
        <v>4825773.4430000018</v>
      </c>
      <c r="J585" s="35">
        <v>4554752.7959999992</v>
      </c>
      <c r="K585" s="35">
        <v>4710564.4950000001</v>
      </c>
      <c r="L585" s="35">
        <v>5496596.4099999983</v>
      </c>
      <c r="M585" s="35">
        <v>5461778.9519999987</v>
      </c>
      <c r="N585" s="35">
        <v>5849408.0920000011</v>
      </c>
      <c r="O585" s="35">
        <v>5396917.8399999989</v>
      </c>
      <c r="P585" s="35">
        <v>5698602.0980000012</v>
      </c>
      <c r="Q585" s="35">
        <v>6307614.7690000003</v>
      </c>
      <c r="R585" s="21">
        <f>IF(Q585="","",((SUM(Q583:Q585))/(SUM(P583:P585))-1)*100)</f>
        <v>2.9024715341968044</v>
      </c>
    </row>
    <row r="586" spans="2:18" ht="13.5" x14ac:dyDescent="0.3">
      <c r="B586" s="69" t="s">
        <v>7</v>
      </c>
      <c r="C586" s="35">
        <v>4313013.5870000003</v>
      </c>
      <c r="D586" s="35">
        <v>4943159.0370000005</v>
      </c>
      <c r="E586" s="35">
        <v>4885145.648</v>
      </c>
      <c r="F586" s="35">
        <v>4738922.6490000002</v>
      </c>
      <c r="G586" s="35">
        <v>4572943.9799999986</v>
      </c>
      <c r="H586" s="35">
        <v>4146623.9240000006</v>
      </c>
      <c r="I586" s="35">
        <v>4618470.2200000007</v>
      </c>
      <c r="J586" s="35">
        <v>4653654.3949999996</v>
      </c>
      <c r="K586" s="35">
        <v>4004816.9029999999</v>
      </c>
      <c r="L586" s="35">
        <v>5085850.7809999995</v>
      </c>
      <c r="M586" s="35">
        <v>4989833.6750000007</v>
      </c>
      <c r="N586" s="35">
        <v>4903816.5750000002</v>
      </c>
      <c r="O586" s="35">
        <v>5629598.9150000019</v>
      </c>
      <c r="P586" s="35">
        <v>5477035.4610000001</v>
      </c>
      <c r="Q586" s="35">
        <v>5655256.7830000017</v>
      </c>
      <c r="R586" s="21">
        <f>IF(Q586="","",((SUM(Q583:Q586))/(SUM(P583:P586))-1)*100)</f>
        <v>2.9906393646941698</v>
      </c>
    </row>
    <row r="587" spans="2:18" ht="13.5" x14ac:dyDescent="0.3">
      <c r="B587" s="69" t="s">
        <v>8</v>
      </c>
      <c r="C587" s="35">
        <v>4669094.7479999997</v>
      </c>
      <c r="D587" s="35">
        <v>4928345.7890000017</v>
      </c>
      <c r="E587" s="35">
        <v>5131918.7300000023</v>
      </c>
      <c r="F587" s="35">
        <v>4636556.5580000021</v>
      </c>
      <c r="G587" s="35">
        <v>4499732.5760000013</v>
      </c>
      <c r="H587" s="35">
        <v>4614686.9570000004</v>
      </c>
      <c r="I587" s="35">
        <v>3772603.2739999988</v>
      </c>
      <c r="J587" s="35">
        <v>4796717.5599999987</v>
      </c>
      <c r="K587" s="35">
        <v>4360350.2940000016</v>
      </c>
      <c r="L587" s="35">
        <v>5022151.7170000002</v>
      </c>
      <c r="M587" s="35">
        <v>5345139.5700000012</v>
      </c>
      <c r="N587" s="35">
        <v>5645097.0389999989</v>
      </c>
      <c r="O587" s="35">
        <v>5650832.567999999</v>
      </c>
      <c r="P587" s="35">
        <v>5856275.9979999997</v>
      </c>
      <c r="Q587" s="35">
        <v>5674314.7009999994</v>
      </c>
      <c r="R587" s="21">
        <f>IF(Q587="","",((SUM(Q583:Q587))/(SUM(P583:P587))-1)*100)</f>
        <v>1.7010839227459718</v>
      </c>
    </row>
    <row r="588" spans="2:18" ht="13.5" x14ac:dyDescent="0.3">
      <c r="B588" s="69" t="s">
        <v>9</v>
      </c>
      <c r="C588" s="35">
        <v>4563513.5899999989</v>
      </c>
      <c r="D588" s="35">
        <v>4708673.3840000005</v>
      </c>
      <c r="E588" s="35">
        <v>4707725.4329999983</v>
      </c>
      <c r="F588" s="35">
        <v>4863308.6789999995</v>
      </c>
      <c r="G588" s="35">
        <v>4616496.4809999978</v>
      </c>
      <c r="H588" s="35">
        <v>4677453.5930000003</v>
      </c>
      <c r="I588" s="35">
        <v>5011752.4370000008</v>
      </c>
      <c r="J588" s="35">
        <v>4653210.841</v>
      </c>
      <c r="K588" s="35">
        <v>4696043.3550000004</v>
      </c>
      <c r="L588" s="35">
        <v>5116078.9710000027</v>
      </c>
      <c r="M588" s="35">
        <v>5139351.9499999993</v>
      </c>
      <c r="N588" s="35">
        <v>5458802.4579999996</v>
      </c>
      <c r="O588" s="35">
        <v>5665145.2280000001</v>
      </c>
      <c r="P588" s="35">
        <v>5640408.2310000006</v>
      </c>
      <c r="Q588" s="35">
        <v>5736587.220999999</v>
      </c>
      <c r="R588" s="21">
        <f>IF(Q588="","",((SUM(Q583:Q588))/(SUM(P583:P588))-1)*100)</f>
        <v>1.7017766828957059</v>
      </c>
    </row>
    <row r="589" spans="2:18" ht="13.5" x14ac:dyDescent="0.3">
      <c r="B589" s="70" t="s">
        <v>16</v>
      </c>
      <c r="C589" s="35">
        <v>4779889.0250000022</v>
      </c>
      <c r="D589" s="35">
        <v>5119508.3109999988</v>
      </c>
      <c r="E589" s="35">
        <v>5186600.9310000027</v>
      </c>
      <c r="F589" s="35">
        <v>4963402.3359999992</v>
      </c>
      <c r="G589" s="35">
        <v>4697056.9579999987</v>
      </c>
      <c r="H589" s="35">
        <v>4821464.4479999989</v>
      </c>
      <c r="I589" s="35">
        <v>4982153.4779999992</v>
      </c>
      <c r="J589" s="35">
        <v>5187031.6069999998</v>
      </c>
      <c r="K589" s="35">
        <v>5231145.7909999993</v>
      </c>
      <c r="L589" s="35">
        <v>5617510.2090000007</v>
      </c>
      <c r="M589" s="35">
        <v>5531495.7550000018</v>
      </c>
      <c r="N589" s="35">
        <v>5717418.4679999985</v>
      </c>
      <c r="O589" s="35">
        <v>6069938.6690000026</v>
      </c>
      <c r="P589" s="35">
        <v>6373131.9750000024</v>
      </c>
      <c r="Q589" s="35"/>
      <c r="R589" s="21" t="str">
        <f>IF(Q589="","",((SUM(Q583:Q589))/(SUM(P583:P589))-1)*100)</f>
        <v/>
      </c>
    </row>
    <row r="590" spans="2:18" ht="13.5" x14ac:dyDescent="0.3">
      <c r="B590" s="69" t="s">
        <v>17</v>
      </c>
      <c r="C590" s="35">
        <v>5218640.9349999996</v>
      </c>
      <c r="D590" s="35">
        <v>5369365.1299999999</v>
      </c>
      <c r="E590" s="35">
        <v>5350986.9620000022</v>
      </c>
      <c r="F590" s="35">
        <v>5017610.4500000011</v>
      </c>
      <c r="G590" s="35">
        <v>4903384.936999999</v>
      </c>
      <c r="H590" s="35">
        <v>5001582.4899999984</v>
      </c>
      <c r="I590" s="35">
        <v>5197649.5830000006</v>
      </c>
      <c r="J590" s="35">
        <v>5284080.5659999987</v>
      </c>
      <c r="K590" s="35">
        <v>5164422.1869999981</v>
      </c>
      <c r="L590" s="35">
        <v>5727325.0680000018</v>
      </c>
      <c r="M590" s="35">
        <v>5811135.4389999975</v>
      </c>
      <c r="N590" s="35">
        <v>6216641.9419999989</v>
      </c>
      <c r="O590" s="35">
        <v>6115042.7699999986</v>
      </c>
      <c r="P590" s="35">
        <v>6044501.4069999997</v>
      </c>
      <c r="Q590" s="35"/>
      <c r="R590" s="21" t="str">
        <f>IF(Q590="","",((SUM(Q583:Q590))/(SUM(P583:P590))-1)*100)</f>
        <v/>
      </c>
    </row>
    <row r="591" spans="2:18" ht="13.5" x14ac:dyDescent="0.3">
      <c r="B591" s="69" t="s">
        <v>18</v>
      </c>
      <c r="C591" s="35">
        <v>4734885.568</v>
      </c>
      <c r="D591" s="35">
        <v>5029822.6949999975</v>
      </c>
      <c r="E591" s="35">
        <v>5355678.4680000003</v>
      </c>
      <c r="F591" s="35">
        <v>4932080.529000001</v>
      </c>
      <c r="G591" s="35">
        <v>4775598.2230000012</v>
      </c>
      <c r="H591" s="35">
        <v>4856584.1009999979</v>
      </c>
      <c r="I591" s="35">
        <v>4759700.9699999988</v>
      </c>
      <c r="J591" s="35">
        <v>4891110.9880000027</v>
      </c>
      <c r="K591" s="35">
        <v>5237175.794999999</v>
      </c>
      <c r="L591" s="35">
        <v>5417732.9380000019</v>
      </c>
      <c r="M591" s="35">
        <v>5492723.6850000005</v>
      </c>
      <c r="N591" s="35">
        <v>5761845.2729999982</v>
      </c>
      <c r="O591" s="35">
        <v>5793933.7460000021</v>
      </c>
      <c r="P591" s="35">
        <v>6246149.8190000001</v>
      </c>
      <c r="Q591" s="35"/>
      <c r="R591" s="21" t="str">
        <f>IF(Q591="","",((SUM(Q583:Q591))/(SUM(P583:P591))-1)*100)</f>
        <v/>
      </c>
    </row>
    <row r="592" spans="2:18" ht="13.5" x14ac:dyDescent="0.3">
      <c r="B592" s="69" t="s">
        <v>19</v>
      </c>
      <c r="C592" s="35">
        <v>5259784.5159999989</v>
      </c>
      <c r="D592" s="35">
        <v>5483350.453999998</v>
      </c>
      <c r="E592" s="35">
        <v>5732736.7170000002</v>
      </c>
      <c r="F592" s="35">
        <v>5181460.3139999993</v>
      </c>
      <c r="G592" s="35">
        <v>4631472.0720000025</v>
      </c>
      <c r="H592" s="35">
        <v>4915778.4639999997</v>
      </c>
      <c r="I592" s="35">
        <v>5058821.4720000001</v>
      </c>
      <c r="J592" s="35">
        <v>5415773.4340000022</v>
      </c>
      <c r="K592" s="35">
        <v>5537466.4970000023</v>
      </c>
      <c r="L592" s="35">
        <v>5623071.5820000013</v>
      </c>
      <c r="M592" s="35">
        <v>5616165.8269999987</v>
      </c>
      <c r="N592" s="35">
        <v>5760971.0239999983</v>
      </c>
      <c r="O592" s="35">
        <v>6270659.4969999995</v>
      </c>
      <c r="P592" s="35">
        <v>6429837.8200000003</v>
      </c>
      <c r="Q592" s="35"/>
      <c r="R592" s="21" t="str">
        <f>IF(Q592="","",((SUM(Q583:Q592))/(SUM(P583:P592))-1)*100)</f>
        <v/>
      </c>
    </row>
    <row r="593" spans="2:18" ht="13.5" x14ac:dyDescent="0.3">
      <c r="B593" s="69" t="s">
        <v>10</v>
      </c>
      <c r="C593" s="35">
        <v>5000417.4110000003</v>
      </c>
      <c r="D593" s="35">
        <v>5091614.642</v>
      </c>
      <c r="E593" s="35">
        <v>4910217.6610000003</v>
      </c>
      <c r="F593" s="35">
        <v>4558032.3339999998</v>
      </c>
      <c r="G593" s="35">
        <v>4400045.9489999991</v>
      </c>
      <c r="H593" s="35">
        <v>4640681.9250000007</v>
      </c>
      <c r="I593" s="35">
        <v>4738254.6340000005</v>
      </c>
      <c r="J593" s="35">
        <v>4808784.1529999999</v>
      </c>
      <c r="K593" s="35">
        <v>4900948.0940000005</v>
      </c>
      <c r="L593" s="35">
        <v>5106481.4640000006</v>
      </c>
      <c r="M593" s="35">
        <v>5235240.5889999988</v>
      </c>
      <c r="N593" s="35">
        <v>5515564.9349999996</v>
      </c>
      <c r="O593" s="35">
        <v>5607131.0139999995</v>
      </c>
      <c r="P593" s="35">
        <v>5626768.3399999999</v>
      </c>
      <c r="Q593" s="35"/>
      <c r="R593" s="21" t="str">
        <f>IF(Q593="","",((SUM(Q583:Q593))/(SUM(P583:P593))-1)*100)</f>
        <v/>
      </c>
    </row>
    <row r="594" spans="2:18" ht="13.5" x14ac:dyDescent="0.3">
      <c r="B594" s="71" t="s">
        <v>11</v>
      </c>
      <c r="C594" s="46">
        <v>4503145.6649999982</v>
      </c>
      <c r="D594" s="46">
        <v>4469189.3730000006</v>
      </c>
      <c r="E594" s="46">
        <v>4709598.7560000001</v>
      </c>
      <c r="F594" s="46">
        <v>4501075.2029999997</v>
      </c>
      <c r="G594" s="46">
        <v>4203042.6689999988</v>
      </c>
      <c r="H594" s="46">
        <v>4251226.248999997</v>
      </c>
      <c r="I594" s="46">
        <v>4408063.5220000017</v>
      </c>
      <c r="J594" s="46">
        <v>4286608.5059999991</v>
      </c>
      <c r="K594" s="46">
        <v>4681920.1170000006</v>
      </c>
      <c r="L594" s="46">
        <v>4934506.0619999999</v>
      </c>
      <c r="M594" s="46">
        <v>5037787.9190000007</v>
      </c>
      <c r="N594" s="46">
        <v>5341202.6739999996</v>
      </c>
      <c r="O594" s="46">
        <v>5054317.2219999991</v>
      </c>
      <c r="P594" s="46">
        <v>5424093.9920000006</v>
      </c>
      <c r="Q594" s="46"/>
      <c r="R594" s="21" t="str">
        <f>IF(Q594="","",((SUM(Q583:Q594))/(SUM(P583:P594))-1)*100)</f>
        <v/>
      </c>
    </row>
    <row r="595" spans="2:18" ht="13" x14ac:dyDescent="0.3">
      <c r="B595" s="32" t="s">
        <v>12</v>
      </c>
      <c r="C595" s="37">
        <f>SUM(C583:C594)</f>
        <v>55900363.671000011</v>
      </c>
      <c r="D595" s="37">
        <f t="shared" ref="D595:Q595" si="8">SUM(D583:D594)</f>
        <v>58572495.083999999</v>
      </c>
      <c r="E595" s="37">
        <f t="shared" si="8"/>
        <v>60031617.589000002</v>
      </c>
      <c r="F595" s="37">
        <f t="shared" si="8"/>
        <v>57210870.371999994</v>
      </c>
      <c r="G595" s="37">
        <f t="shared" si="8"/>
        <v>54278570.073000006</v>
      </c>
      <c r="H595" s="37">
        <f t="shared" si="8"/>
        <v>54772292.484999985</v>
      </c>
      <c r="I595" s="37">
        <f t="shared" si="8"/>
        <v>55629467.172000006</v>
      </c>
      <c r="J595" s="37">
        <f t="shared" si="8"/>
        <v>57298447.723999999</v>
      </c>
      <c r="K595" s="37">
        <f t="shared" si="8"/>
        <v>57472056.312000006</v>
      </c>
      <c r="L595" s="37">
        <f t="shared" si="8"/>
        <v>62111565.861000009</v>
      </c>
      <c r="M595" s="37">
        <f t="shared" si="8"/>
        <v>63226940.140000001</v>
      </c>
      <c r="N595" s="37">
        <f t="shared" si="8"/>
        <v>65518400.721000001</v>
      </c>
      <c r="O595" s="37">
        <f t="shared" si="8"/>
        <v>67421677.563999996</v>
      </c>
      <c r="P595" s="37">
        <f t="shared" si="8"/>
        <v>69476713.174999997</v>
      </c>
      <c r="Q595" s="37">
        <f t="shared" si="8"/>
        <v>33899469.936999999</v>
      </c>
      <c r="R595" s="42"/>
    </row>
    <row r="596" spans="2:18" s="29" customFormat="1" ht="13" x14ac:dyDescent="0.3">
      <c r="B596" s="26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8"/>
    </row>
    <row r="597" spans="2:18" s="29" customFormat="1" ht="13" x14ac:dyDescent="0.3">
      <c r="B597" s="12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8"/>
    </row>
    <row r="598" spans="2:18" s="29" customFormat="1" ht="13" x14ac:dyDescent="0.3">
      <c r="B598" s="12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8"/>
    </row>
    <row r="599" spans="2:18" s="29" customFormat="1" ht="13" x14ac:dyDescent="0.3">
      <c r="B599" s="13" t="s">
        <v>14</v>
      </c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8"/>
    </row>
    <row r="600" spans="2:18" s="29" customFormat="1" ht="13" x14ac:dyDescent="0.3">
      <c r="B600" s="26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8"/>
    </row>
    <row r="601" spans="2:18" s="29" customFormat="1" ht="13" x14ac:dyDescent="0.3">
      <c r="B601" s="26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8"/>
    </row>
    <row r="602" spans="2:18" s="29" customFormat="1" ht="13" x14ac:dyDescent="0.3">
      <c r="B602" s="26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8"/>
    </row>
    <row r="603" spans="2:18" s="29" customFormat="1" ht="13" x14ac:dyDescent="0.3">
      <c r="B603" s="26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8"/>
    </row>
    <row r="604" spans="2:18" s="29" customFormat="1" ht="13" x14ac:dyDescent="0.3">
      <c r="B604" s="26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8"/>
    </row>
    <row r="605" spans="2:18" s="29" customFormat="1" ht="13" x14ac:dyDescent="0.3">
      <c r="B605" s="26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8"/>
    </row>
    <row r="606" spans="2:18" s="29" customFormat="1" ht="13" x14ac:dyDescent="0.3">
      <c r="B606" s="26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8"/>
    </row>
    <row r="607" spans="2:18" s="29" customFormat="1" ht="13" x14ac:dyDescent="0.3">
      <c r="B607" s="26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8"/>
    </row>
    <row r="608" spans="2:18" s="29" customFormat="1" ht="13" x14ac:dyDescent="0.3">
      <c r="B608" s="26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8"/>
    </row>
    <row r="609" spans="2:13" s="29" customFormat="1" ht="13" x14ac:dyDescent="0.3">
      <c r="B609" s="26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8"/>
    </row>
    <row r="610" spans="2:13" s="29" customFormat="1" ht="13" x14ac:dyDescent="0.3">
      <c r="B610" s="26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8"/>
    </row>
    <row r="611" spans="2:13" s="29" customFormat="1" ht="13" x14ac:dyDescent="0.3">
      <c r="B611" s="26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8"/>
    </row>
    <row r="612" spans="2:13" s="29" customFormat="1" ht="13" x14ac:dyDescent="0.3">
      <c r="B612" s="26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8"/>
    </row>
    <row r="613" spans="2:13" s="29" customFormat="1" ht="13" x14ac:dyDescent="0.3">
      <c r="B613" s="26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8"/>
    </row>
    <row r="614" spans="2:13" s="29" customFormat="1" ht="13" x14ac:dyDescent="0.3">
      <c r="B614" s="26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8"/>
    </row>
    <row r="615" spans="2:13" s="29" customFormat="1" ht="13" x14ac:dyDescent="0.3">
      <c r="B615" s="26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8"/>
    </row>
    <row r="616" spans="2:13" s="29" customFormat="1" ht="13" x14ac:dyDescent="0.3">
      <c r="B616" s="26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8"/>
    </row>
    <row r="617" spans="2:13" s="29" customFormat="1" ht="13" x14ac:dyDescent="0.3">
      <c r="B617" s="26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8"/>
    </row>
    <row r="618" spans="2:13" s="29" customFormat="1" ht="13" x14ac:dyDescent="0.3">
      <c r="B618" s="26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8"/>
    </row>
    <row r="619" spans="2:13" s="29" customFormat="1" ht="13" x14ac:dyDescent="0.3">
      <c r="B619" s="26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8"/>
    </row>
    <row r="620" spans="2:13" s="29" customFormat="1" ht="13" x14ac:dyDescent="0.3">
      <c r="B620" s="26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8"/>
    </row>
    <row r="621" spans="2:13" s="29" customFormat="1" ht="13" x14ac:dyDescent="0.3"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8"/>
    </row>
    <row r="622" spans="2:13" x14ac:dyDescent="0.25">
      <c r="F622" s="10"/>
      <c r="G622" s="16"/>
    </row>
    <row r="623" spans="2:13" x14ac:dyDescent="0.25">
      <c r="G623" s="10"/>
    </row>
    <row r="624" spans="2:13" ht="13" x14ac:dyDescent="0.3">
      <c r="B624" s="8" t="s">
        <v>36</v>
      </c>
      <c r="J624" s="10"/>
      <c r="K624" s="10"/>
    </row>
    <row r="625" spans="2:7" ht="13" x14ac:dyDescent="0.3">
      <c r="B625" s="8" t="s">
        <v>42</v>
      </c>
      <c r="E625" s="10"/>
      <c r="F625" s="10"/>
      <c r="G625" s="10"/>
    </row>
    <row r="626" spans="2:7" ht="13" x14ac:dyDescent="0.3">
      <c r="B626" s="18" t="s">
        <v>56</v>
      </c>
      <c r="E626" s="10"/>
      <c r="F626" s="10"/>
      <c r="G626" s="10"/>
    </row>
    <row r="627" spans="2:7" x14ac:dyDescent="0.25">
      <c r="B627" s="18" t="s">
        <v>53</v>
      </c>
      <c r="E627" s="10"/>
      <c r="F627" s="10"/>
      <c r="G627" s="10"/>
    </row>
    <row r="628" spans="2:7" x14ac:dyDescent="0.25">
      <c r="B628" s="51" t="s">
        <v>62</v>
      </c>
      <c r="E628" s="10"/>
      <c r="F628" s="10"/>
      <c r="G628" s="10"/>
    </row>
    <row r="629" spans="2:7" x14ac:dyDescent="0.25">
      <c r="B629" s="51" t="s">
        <v>86</v>
      </c>
      <c r="E629" s="10"/>
      <c r="F629" s="10"/>
      <c r="G629" s="10"/>
    </row>
    <row r="630" spans="2:7" x14ac:dyDescent="0.25">
      <c r="B630" s="51" t="s">
        <v>77</v>
      </c>
      <c r="E630" s="10"/>
      <c r="F630" s="10"/>
      <c r="G630" s="10"/>
    </row>
    <row r="631" spans="2:7" x14ac:dyDescent="0.25">
      <c r="B631" s="18" t="s">
        <v>51</v>
      </c>
      <c r="E631" s="10"/>
      <c r="F631" s="10"/>
      <c r="G631" s="10"/>
    </row>
    <row r="632" spans="2:7" x14ac:dyDescent="0.25">
      <c r="B632" s="18" t="str">
        <f>B438</f>
        <v>Dados atualizados em 31 de julho de 2026.</v>
      </c>
      <c r="E632" s="10"/>
      <c r="F632" s="10"/>
      <c r="G632" s="10"/>
    </row>
    <row r="633" spans="2:7" ht="14.5" x14ac:dyDescent="0.25">
      <c r="B633" s="9" t="s">
        <v>33</v>
      </c>
      <c r="E633" s="10"/>
      <c r="F633" s="10"/>
      <c r="G633" s="10"/>
    </row>
    <row r="634" spans="2:7" x14ac:dyDescent="0.25">
      <c r="B634" s="51" t="s">
        <v>93</v>
      </c>
    </row>
    <row r="635" spans="2:7" ht="14.5" x14ac:dyDescent="0.25">
      <c r="B635" s="9"/>
    </row>
    <row r="636" spans="2:7" ht="18" x14ac:dyDescent="0.4">
      <c r="B636" s="4" t="s">
        <v>94</v>
      </c>
    </row>
    <row r="637" spans="2:7" ht="15.5" x14ac:dyDescent="0.35">
      <c r="B637" s="2" t="s">
        <v>23</v>
      </c>
    </row>
    <row r="638" spans="2:7" x14ac:dyDescent="0.25"/>
    <row r="639" spans="2:7" ht="13" x14ac:dyDescent="0.3">
      <c r="B639" s="5"/>
      <c r="G639" s="15"/>
    </row>
    <row r="640" spans="2:7" x14ac:dyDescent="0.25">
      <c r="B640" s="6" t="str">
        <f>IF(C642="(Tudo)","ÓLEO DIESEL TOTAL (m³)",C642)</f>
        <v>ÓLEO DIESEL TOTAL (m³)</v>
      </c>
      <c r="G640" s="10"/>
    </row>
    <row r="641" spans="2:18" x14ac:dyDescent="0.25">
      <c r="B641"/>
      <c r="C641"/>
    </row>
    <row r="642" spans="2:18" x14ac:dyDescent="0.25">
      <c r="B642" s="63" t="s">
        <v>20</v>
      </c>
      <c r="C642" s="64" t="s">
        <v>27</v>
      </c>
    </row>
    <row r="643" spans="2:18" x14ac:dyDescent="0.25">
      <c r="B643" s="7" t="s">
        <v>0</v>
      </c>
      <c r="C643" s="7" t="s">
        <v>1</v>
      </c>
      <c r="D643" s="7" t="s">
        <v>0</v>
      </c>
      <c r="E643" s="7" t="s">
        <v>0</v>
      </c>
      <c r="F643" s="60" t="s">
        <v>0</v>
      </c>
      <c r="G643" s="60" t="s">
        <v>0</v>
      </c>
      <c r="H643" s="60" t="s">
        <v>0</v>
      </c>
      <c r="I643" s="60" t="s">
        <v>0</v>
      </c>
      <c r="J643" s="29"/>
      <c r="K643" s="29"/>
      <c r="L643" s="29"/>
      <c r="M643" s="29"/>
      <c r="N643" s="29"/>
      <c r="O643" s="29"/>
      <c r="P643" s="29"/>
      <c r="Q643" s="29"/>
      <c r="R643" s="29"/>
    </row>
    <row r="644" spans="2:18" ht="13" x14ac:dyDescent="0.3">
      <c r="B644" s="65"/>
      <c r="C644" s="66" t="s">
        <v>2</v>
      </c>
      <c r="D644" s="67"/>
      <c r="E644" s="57" t="s">
        <v>3</v>
      </c>
      <c r="F644" s="61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</row>
    <row r="645" spans="2:18" ht="13" x14ac:dyDescent="0.3">
      <c r="B645" s="66" t="s">
        <v>43</v>
      </c>
      <c r="C645" s="44" t="s">
        <v>92</v>
      </c>
      <c r="D645" s="44">
        <v>2026</v>
      </c>
      <c r="E645" s="58" t="s">
        <v>91</v>
      </c>
      <c r="F645" s="61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</row>
    <row r="646" spans="2:18" ht="13.5" x14ac:dyDescent="0.3">
      <c r="B646" s="68" t="s">
        <v>4</v>
      </c>
      <c r="C646" s="45">
        <v>0</v>
      </c>
      <c r="D646" s="45">
        <v>7275.6530000000002</v>
      </c>
      <c r="E646" s="25" t="s">
        <v>95</v>
      </c>
      <c r="F646" s="61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</row>
    <row r="647" spans="2:18" ht="13.5" x14ac:dyDescent="0.3">
      <c r="B647" s="69" t="s">
        <v>5</v>
      </c>
      <c r="C647" s="35">
        <v>0</v>
      </c>
      <c r="D647" s="35">
        <v>6691.2730000000001</v>
      </c>
      <c r="E647" s="21" t="s">
        <v>95</v>
      </c>
      <c r="F647" s="61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</row>
    <row r="648" spans="2:18" ht="13.5" x14ac:dyDescent="0.3">
      <c r="B648" s="69" t="s">
        <v>6</v>
      </c>
      <c r="C648" s="35">
        <v>0</v>
      </c>
      <c r="D648" s="35">
        <v>8423.4469999999983</v>
      </c>
      <c r="E648" s="21" t="s">
        <v>95</v>
      </c>
      <c r="F648" s="61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</row>
    <row r="649" spans="2:18" ht="13.5" x14ac:dyDescent="0.3">
      <c r="B649" s="69" t="s">
        <v>7</v>
      </c>
      <c r="C649" s="35">
        <v>0</v>
      </c>
      <c r="D649" s="35">
        <v>8704.3559999999998</v>
      </c>
      <c r="E649" s="21" t="s">
        <v>95</v>
      </c>
      <c r="F649" s="61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</row>
    <row r="650" spans="2:18" ht="13.5" x14ac:dyDescent="0.3">
      <c r="B650" s="69" t="s">
        <v>8</v>
      </c>
      <c r="C650" s="35">
        <v>0</v>
      </c>
      <c r="D650" s="35">
        <v>9406.241</v>
      </c>
      <c r="E650" s="21" t="s">
        <v>95</v>
      </c>
      <c r="F650" s="61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</row>
    <row r="651" spans="2:18" ht="13.5" x14ac:dyDescent="0.3">
      <c r="B651" s="69" t="s">
        <v>9</v>
      </c>
      <c r="C651" s="35">
        <v>0</v>
      </c>
      <c r="D651" s="35">
        <v>8208.6739999999991</v>
      </c>
      <c r="E651" s="21" t="s">
        <v>95</v>
      </c>
      <c r="F651" s="61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</row>
    <row r="652" spans="2:18" ht="13.5" x14ac:dyDescent="0.3">
      <c r="B652" s="70" t="s">
        <v>16</v>
      </c>
      <c r="C652" s="35">
        <v>45.664999999999999</v>
      </c>
      <c r="D652" s="35"/>
      <c r="E652" s="21" t="str">
        <f>IF(D652="","",((SUM(D646:D652))/(SUM(C646:C652))-1)*100)</f>
        <v/>
      </c>
      <c r="F652" s="61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</row>
    <row r="653" spans="2:18" ht="13.5" x14ac:dyDescent="0.3">
      <c r="B653" s="69" t="s">
        <v>17</v>
      </c>
      <c r="C653" s="35">
        <v>0</v>
      </c>
      <c r="D653" s="35"/>
      <c r="E653" s="21" t="str">
        <f>IF(D653="","",((SUM(D646:D653))/(SUM(C646:C653))-1)*100)</f>
        <v/>
      </c>
      <c r="F653" s="61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</row>
    <row r="654" spans="2:18" ht="13.5" x14ac:dyDescent="0.3">
      <c r="B654" s="69" t="s">
        <v>18</v>
      </c>
      <c r="C654" s="35">
        <v>0</v>
      </c>
      <c r="D654" s="35"/>
      <c r="E654" s="21" t="str">
        <f>IF(D654="","",((SUM(D646:D654))/(SUM(C646:C654))-1)*100)</f>
        <v/>
      </c>
      <c r="F654" s="61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</row>
    <row r="655" spans="2:18" ht="13.5" x14ac:dyDescent="0.3">
      <c r="B655" s="69" t="s">
        <v>19</v>
      </c>
      <c r="C655" s="35">
        <v>29.837</v>
      </c>
      <c r="D655" s="35"/>
      <c r="E655" s="21" t="str">
        <f>IF(D655="","",((SUM(D646:D655))/(SUM(C646:C655))-1)*100)</f>
        <v/>
      </c>
      <c r="F655" s="61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</row>
    <row r="656" spans="2:18" ht="13.5" x14ac:dyDescent="0.3">
      <c r="B656" s="69" t="s">
        <v>10</v>
      </c>
      <c r="C656" s="35">
        <v>0</v>
      </c>
      <c r="D656" s="35"/>
      <c r="E656" s="21" t="str">
        <f>IF(D656="","",((SUM(D646:D656))/(SUM(C646:C656))-1)*100)</f>
        <v/>
      </c>
      <c r="F656" s="61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</row>
    <row r="657" spans="2:18" ht="13.5" x14ac:dyDescent="0.3">
      <c r="B657" s="71" t="s">
        <v>11</v>
      </c>
      <c r="C657" s="46">
        <v>1073.9839999999999</v>
      </c>
      <c r="D657" s="46"/>
      <c r="E657" s="21" t="str">
        <f>IF(D657="","",((SUM(D646:D657))/(SUM(C646:C657))-1)*100)</f>
        <v/>
      </c>
      <c r="F657" s="61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</row>
    <row r="658" spans="2:18" ht="13" x14ac:dyDescent="0.3">
      <c r="B658" s="32" t="s">
        <v>12</v>
      </c>
      <c r="C658" s="37">
        <f>SUM(C646:C657)</f>
        <v>1149.4859999999999</v>
      </c>
      <c r="D658" s="37">
        <f t="shared" ref="D658" si="9">SUM(D646:D657)</f>
        <v>48709.644</v>
      </c>
      <c r="E658" s="59"/>
      <c r="F658" s="62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9"/>
    </row>
    <row r="659" spans="2:18" s="29" customFormat="1" ht="13" x14ac:dyDescent="0.3">
      <c r="B659" s="26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8"/>
    </row>
    <row r="660" spans="2:18" s="29" customFormat="1" ht="13" x14ac:dyDescent="0.3">
      <c r="B660" s="12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8"/>
    </row>
    <row r="661" spans="2:18" s="29" customFormat="1" ht="13" x14ac:dyDescent="0.3">
      <c r="B661" s="12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8"/>
    </row>
    <row r="662" spans="2:18" s="29" customFormat="1" ht="13" x14ac:dyDescent="0.3">
      <c r="B662" s="13" t="s">
        <v>14</v>
      </c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8"/>
    </row>
    <row r="663" spans="2:18" s="29" customFormat="1" ht="13" x14ac:dyDescent="0.3">
      <c r="B663" s="26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8"/>
    </row>
    <row r="664" spans="2:18" s="29" customFormat="1" ht="13" x14ac:dyDescent="0.3">
      <c r="B664" s="26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8"/>
    </row>
    <row r="665" spans="2:18" s="29" customFormat="1" ht="13" x14ac:dyDescent="0.3">
      <c r="B665" s="26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8"/>
    </row>
    <row r="666" spans="2:18" s="29" customFormat="1" ht="13" x14ac:dyDescent="0.3">
      <c r="B666" s="26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8"/>
    </row>
    <row r="667" spans="2:18" s="29" customFormat="1" ht="13" x14ac:dyDescent="0.3">
      <c r="B667" s="26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8"/>
    </row>
    <row r="668" spans="2:18" s="29" customFormat="1" ht="13" x14ac:dyDescent="0.3">
      <c r="B668" s="26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8"/>
    </row>
    <row r="669" spans="2:18" s="29" customFormat="1" ht="13" x14ac:dyDescent="0.3">
      <c r="B669" s="26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8"/>
    </row>
    <row r="670" spans="2:18" s="29" customFormat="1" ht="13" x14ac:dyDescent="0.3">
      <c r="B670" s="26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8"/>
    </row>
    <row r="671" spans="2:18" s="29" customFormat="1" ht="13" x14ac:dyDescent="0.3">
      <c r="B671" s="26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8"/>
    </row>
    <row r="672" spans="2:18" s="29" customFormat="1" ht="13" x14ac:dyDescent="0.3">
      <c r="B672" s="26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8"/>
    </row>
    <row r="673" spans="2:13" s="29" customFormat="1" ht="13" x14ac:dyDescent="0.3">
      <c r="B673" s="26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8"/>
    </row>
    <row r="674" spans="2:13" s="29" customFormat="1" ht="13" x14ac:dyDescent="0.3">
      <c r="B674" s="26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8"/>
    </row>
    <row r="675" spans="2:13" s="29" customFormat="1" ht="13" x14ac:dyDescent="0.3">
      <c r="B675" s="26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8"/>
    </row>
    <row r="676" spans="2:13" s="29" customFormat="1" ht="13" x14ac:dyDescent="0.3">
      <c r="B676" s="26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8"/>
    </row>
    <row r="677" spans="2:13" s="29" customFormat="1" ht="13" x14ac:dyDescent="0.3">
      <c r="B677" s="26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8"/>
    </row>
    <row r="678" spans="2:13" s="29" customFormat="1" ht="13" x14ac:dyDescent="0.3">
      <c r="B678" s="26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8"/>
    </row>
    <row r="679" spans="2:13" s="29" customFormat="1" ht="13" x14ac:dyDescent="0.3">
      <c r="B679" s="26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8"/>
    </row>
    <row r="680" spans="2:13" s="29" customFormat="1" ht="13" x14ac:dyDescent="0.3">
      <c r="B680" s="26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8"/>
    </row>
    <row r="681" spans="2:13" s="29" customFormat="1" ht="13" x14ac:dyDescent="0.3">
      <c r="B681" s="26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8"/>
    </row>
    <row r="682" spans="2:13" s="29" customFormat="1" ht="13" x14ac:dyDescent="0.3">
      <c r="B682" s="26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8"/>
    </row>
    <row r="683" spans="2:13" s="29" customFormat="1" ht="13" x14ac:dyDescent="0.3">
      <c r="B683" s="26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8"/>
    </row>
    <row r="684" spans="2:13" s="29" customFormat="1" ht="13" x14ac:dyDescent="0.3"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8"/>
    </row>
    <row r="685" spans="2:13" x14ac:dyDescent="0.25">
      <c r="F685" s="10"/>
      <c r="G685" s="16"/>
    </row>
    <row r="686" spans="2:13" x14ac:dyDescent="0.25">
      <c r="G686" s="10"/>
    </row>
    <row r="687" spans="2:13" ht="13" x14ac:dyDescent="0.3">
      <c r="B687" s="8" t="s">
        <v>36</v>
      </c>
      <c r="J687" s="10"/>
      <c r="K687" s="10"/>
    </row>
    <row r="688" spans="2:13" ht="13" x14ac:dyDescent="0.3">
      <c r="B688" s="8" t="s">
        <v>42</v>
      </c>
      <c r="E688" s="10"/>
      <c r="F688" s="10"/>
      <c r="G688" s="10"/>
    </row>
    <row r="689" spans="2:7" ht="13" x14ac:dyDescent="0.3">
      <c r="B689" s="18" t="s">
        <v>56</v>
      </c>
      <c r="E689" s="10"/>
      <c r="F689" s="10"/>
      <c r="G689" s="10"/>
    </row>
    <row r="690" spans="2:7" x14ac:dyDescent="0.25">
      <c r="B690" s="18" t="s">
        <v>53</v>
      </c>
      <c r="E690" s="10"/>
      <c r="F690" s="10"/>
      <c r="G690" s="10"/>
    </row>
    <row r="691" spans="2:7" x14ac:dyDescent="0.25">
      <c r="B691" s="51" t="s">
        <v>62</v>
      </c>
      <c r="E691" s="10"/>
      <c r="F691" s="10"/>
      <c r="G691" s="10"/>
    </row>
    <row r="692" spans="2:7" x14ac:dyDescent="0.25">
      <c r="B692" s="51" t="s">
        <v>86</v>
      </c>
      <c r="E692" s="10"/>
      <c r="F692" s="10"/>
      <c r="G692" s="10"/>
    </row>
    <row r="693" spans="2:7" x14ac:dyDescent="0.25">
      <c r="B693" s="51" t="s">
        <v>77</v>
      </c>
      <c r="E693" s="10"/>
      <c r="F693" s="10"/>
      <c r="G693" s="10"/>
    </row>
    <row r="694" spans="2:7" x14ac:dyDescent="0.25">
      <c r="B694" s="18" t="s">
        <v>51</v>
      </c>
      <c r="E694" s="10"/>
      <c r="F694" s="10"/>
      <c r="G694" s="10"/>
    </row>
    <row r="695" spans="2:7" x14ac:dyDescent="0.25">
      <c r="B695" s="18" t="str">
        <f>B501</f>
        <v>Dados atualizados em 31 de julho de 2026.</v>
      </c>
      <c r="E695" s="10"/>
      <c r="F695" s="10"/>
      <c r="G695" s="10"/>
    </row>
    <row r="696" spans="2:7" ht="14.5" x14ac:dyDescent="0.25">
      <c r="B696" s="9" t="s">
        <v>33</v>
      </c>
      <c r="E696" s="10"/>
      <c r="F696" s="10"/>
      <c r="G696" s="10"/>
    </row>
    <row r="697" spans="2:7" x14ac:dyDescent="0.25">
      <c r="B697" s="51" t="s">
        <v>93</v>
      </c>
    </row>
    <row r="698" spans="2:7" ht="14.5" x14ac:dyDescent="0.25">
      <c r="B698" s="9"/>
    </row>
    <row r="699" spans="2:7" ht="14.5" x14ac:dyDescent="0.25">
      <c r="B699" s="9"/>
    </row>
    <row r="700" spans="2:7" ht="16.5" x14ac:dyDescent="0.35">
      <c r="B700" s="11" t="s">
        <v>13</v>
      </c>
    </row>
    <row r="701" spans="2:7" x14ac:dyDescent="0.25"/>
    <row r="702" spans="2:7" ht="14.5" hidden="1" x14ac:dyDescent="0.25">
      <c r="E702" s="9"/>
    </row>
  </sheetData>
  <mergeCells count="1">
    <mergeCell ref="B22:K22"/>
  </mergeCells>
  <phoneticPr fontId="0" type="noConversion"/>
  <hyperlinks>
    <hyperlink ref="B110" location="A15" display="Voltar ao índice" xr:uid="{00000000-0004-0000-0000-000000000000}"/>
    <hyperlink ref="B179" location="A15" display="Voltar ao índice" xr:uid="{00000000-0004-0000-0000-000001000000}"/>
    <hyperlink ref="B247" location="A15" display="Voltar ao índice" xr:uid="{00000000-0004-0000-0000-000002000000}"/>
    <hyperlink ref="B314" location="A15" display="Voltar ao índice" xr:uid="{00000000-0004-0000-0000-000003000000}"/>
    <hyperlink ref="B379" location="A15" display="Voltar ao índice" xr:uid="{00000000-0004-0000-0000-000004000000}"/>
    <hyperlink ref="B443" location="A15" display="Voltar ao índice" xr:uid="{00000000-0004-0000-0000-000005000000}"/>
    <hyperlink ref="B506" location="A15" display="Voltar ao índice" xr:uid="{00000000-0004-0000-0000-000006000000}"/>
    <hyperlink ref="B569" location="A15" display="Voltar ao índice" xr:uid="{00000000-0004-0000-0000-000007000000}"/>
    <hyperlink ref="B700" location="A15" display="Voltar ao índice" xr:uid="{00000000-0004-0000-0000-000008000000}"/>
    <hyperlink ref="B28" location="Plan1!A44:A108" display="Vendas, pelas distribuidoras, dos derivados combustíveis de petróleo por Unidade da Federação e produto - 2000-2022 (m³)" xr:uid="{00000000-0004-0000-0000-000009000000}"/>
    <hyperlink ref="B29" location="Plan1!A112:A176" display="Vendas, pelas distribuidoras, dos derivados combustíveis de petróleo por Grande Região e produto - 2000-2022 (m³)" xr:uid="{00000000-0004-0000-0000-00000A000000}"/>
    <hyperlink ref="B30" location="Plan1!A180:A243" display="Vendas, pelas distribuidoras, de óleo diesel por tipo e Unidade da Federação - 2013-2022 (m³)" xr:uid="{00000000-0004-0000-0000-00000B000000}"/>
    <hyperlink ref="B35" location="Plan1!A246:A309" display="Vendas, pelas distribuidoras, de óleo diesel por tipo e Grande Região - 2013-2022 (m³)" xr:uid="{00000000-0004-0000-0000-00000C000000}"/>
    <hyperlink ref="B36" location="Plan1!A313:A374" display="Vendas, pelas distribuidoras, de GLP por Unidade da Federação e Vasilhame - 2007-2022 (m³)" xr:uid="{00000000-0004-0000-0000-00000D000000}"/>
    <hyperlink ref="B37" location="Plan1!A378:A438" display="Vendas, pelas distribuidoras, de GLP por Grande Região e Vasilhame - 2007-2022 (m³)" xr:uid="{00000000-0004-0000-0000-00000E000000}"/>
    <hyperlink ref="B38" location="Plan1!A442:A501" display="Vendas, pelas distribuidoras, de etanol hidratado por segmento e Unidade da Federação - 2012-2022 (m³)" xr:uid="{00000000-0004-0000-0000-00000F000000}"/>
    <hyperlink ref="B39" location="Plan1!A505:A564" display="Vendas, pelas distribuidoras, de gasolina C por segmento e Unidade da Federação - 2012-2022 (m³)" xr:uid="{00000000-0004-0000-0000-000010000000}"/>
    <hyperlink ref="B40" location="Plan1!A568:A631" display="Vendas, pelas distribuidoras, de óleo diesel por segmento e Unidade da Federação - 2012-2022 (m³)" xr:uid="{00000000-0004-0000-0000-000011000000}"/>
    <hyperlink ref="B41" location="Plan1!A636:A700" display="Vendas, pelas produtoras¹, de óleo diesel por Unidade da Federação - 2025-2026 (m³)" xr:uid="{042C7EC2-1D41-4FB6-9973-85AED5D820CA}"/>
  </hyperlinks>
  <pageMargins left="0.78740157499999996" right="0.78740157499999996" top="0.984251969" bottom="0.984251969" header="0.49212598499999999" footer="0.49212598499999999"/>
  <pageSetup paperSize="9" orientation="portrait" horizontalDpi="300" verticalDpi="300" r:id="rId11"/>
  <headerFooter alignWithMargins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Plan1!OLE_LINK1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Jose Lopes de Souza</cp:lastModifiedBy>
  <dcterms:created xsi:type="dcterms:W3CDTF">2002-06-13T16:34:05Z</dcterms:created>
  <dcterms:modified xsi:type="dcterms:W3CDTF">2026-07-29T15:37:53Z</dcterms:modified>
</cp:coreProperties>
</file>